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16"/>
  <workbookPr defaultThemeVersion="166925"/>
  <mc:AlternateContent xmlns:mc="http://schemas.openxmlformats.org/markup-compatibility/2006">
    <mc:Choice Requires="x15">
      <x15ac:absPath xmlns:x15ac="http://schemas.microsoft.com/office/spreadsheetml/2010/11/ac" url="https://onewri.sharepoint.com/sites/SystemsChangeLab/Shared Documents/01. Data/Main Working Folder/Data collection/Finance/"/>
    </mc:Choice>
  </mc:AlternateContent>
  <xr:revisionPtr revIDLastSave="406" documentId="13_ncr:1_{CA6625BC-A79D-4960-A2CB-119DB09F3FAE}" xr6:coauthVersionLast="47" xr6:coauthVersionMax="47" xr10:uidLastSave="{108E33A4-B982-407C-8C0D-443F49F21A7D}"/>
  <bookViews>
    <workbookView xWindow="-110" yWindow="-110" windowWidth="19420" windowHeight="10420" firstSheet="5" activeTab="6" xr2:uid="{00000000-000D-0000-FFFF-FFFF00000000}"/>
  </bookViews>
  <sheets>
    <sheet name="Notes" sheetId="1" r:id="rId1"/>
    <sheet name="WB_rev" sheetId="6" r:id="rId2"/>
    <sheet name="Data (GDP)" sheetId="2" r:id="rId3"/>
    <sheet name="Data (Rev)" sheetId="5" r:id="rId4"/>
    <sheet name="ARCHIVEDenv_tax_pct_gdp" sheetId="3" r:id="rId5"/>
    <sheet name="calculations" sheetId="7" r:id="rId6"/>
    <sheet name="env_tax_pct_rev" sheetId="4" r:id="rId7"/>
    <sheet name="Sheet1" sheetId="8" r:id="rId8"/>
  </sheets>
  <definedNames>
    <definedName name="_xlnm._FilterDatabase" localSheetId="2" hidden="1">'Data (GDP)'!$A$1:$S$1</definedName>
    <definedName name="_xlnm._FilterDatabase" localSheetId="3" hidden="1">'Data (Rev)'!$A$1:$S$1</definedName>
    <definedName name="_xlnm._FilterDatabase" localSheetId="5" hidden="1">calculations!$A$1:$P$1</definedName>
    <definedName name="_xlnm._FilterDatabase" localSheetId="6" hidden="1">env_tax_pct_rev!$A$1:$C$2744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7" l="1"/>
  <c r="I2" i="7"/>
  <c r="E26" i="7"/>
  <c r="G2" i="7"/>
  <c r="O28" i="7"/>
  <c r="O49" i="7"/>
  <c r="O76" i="7"/>
  <c r="O103" i="7"/>
  <c r="O130" i="7"/>
  <c r="O157" i="7"/>
  <c r="O184" i="7"/>
  <c r="O211" i="7"/>
  <c r="O238" i="7"/>
  <c r="O265" i="7"/>
  <c r="O292" i="7"/>
  <c r="O319" i="7"/>
  <c r="O346" i="7"/>
  <c r="O383" i="7"/>
  <c r="O410" i="7"/>
  <c r="O437" i="7"/>
  <c r="O464" i="7"/>
  <c r="O491" i="7"/>
  <c r="O518" i="7"/>
  <c r="O560" i="7"/>
  <c r="O605" i="7"/>
  <c r="O3" i="7"/>
  <c r="O29" i="7"/>
  <c r="O50" i="7"/>
  <c r="O77" i="7"/>
  <c r="O104" i="7"/>
  <c r="O131" i="7"/>
  <c r="O158" i="7"/>
  <c r="O185" i="7"/>
  <c r="O212" i="7"/>
  <c r="O239" i="7"/>
  <c r="O266" i="7"/>
  <c r="O293" i="7"/>
  <c r="O320" i="7"/>
  <c r="O347" i="7"/>
  <c r="O384" i="7"/>
  <c r="O411" i="7"/>
  <c r="O438" i="7"/>
  <c r="O465" i="7"/>
  <c r="O492" i="7"/>
  <c r="O519" i="7"/>
  <c r="O561" i="7"/>
  <c r="O606" i="7"/>
  <c r="O4" i="7"/>
  <c r="O30" i="7"/>
  <c r="O51" i="7"/>
  <c r="O78" i="7"/>
  <c r="O105" i="7"/>
  <c r="O132" i="7"/>
  <c r="O159" i="7"/>
  <c r="O186" i="7"/>
  <c r="O213" i="7"/>
  <c r="O240" i="7"/>
  <c r="O267" i="7"/>
  <c r="O294" i="7"/>
  <c r="O321" i="7"/>
  <c r="O348" i="7"/>
  <c r="O385" i="7"/>
  <c r="O412" i="7"/>
  <c r="O439" i="7"/>
  <c r="O466" i="7"/>
  <c r="O493" i="7"/>
  <c r="O520" i="7"/>
  <c r="O562" i="7"/>
  <c r="O607" i="7"/>
  <c r="O5" i="7"/>
  <c r="O31" i="7"/>
  <c r="O52" i="7"/>
  <c r="O79" i="7"/>
  <c r="O106" i="7"/>
  <c r="O133" i="7"/>
  <c r="O160" i="7"/>
  <c r="O187" i="7"/>
  <c r="O214" i="7"/>
  <c r="O241" i="7"/>
  <c r="O268" i="7"/>
  <c r="O295" i="7"/>
  <c r="O322" i="7"/>
  <c r="O349" i="7"/>
  <c r="O386" i="7"/>
  <c r="O413" i="7"/>
  <c r="O440" i="7"/>
  <c r="O467" i="7"/>
  <c r="O494" i="7"/>
  <c r="O521" i="7"/>
  <c r="O563" i="7"/>
  <c r="O608" i="7"/>
  <c r="O6" i="7"/>
  <c r="O32" i="7"/>
  <c r="O53" i="7"/>
  <c r="O80" i="7"/>
  <c r="O107" i="7"/>
  <c r="O134" i="7"/>
  <c r="O161" i="7"/>
  <c r="O188" i="7"/>
  <c r="O215" i="7"/>
  <c r="O242" i="7"/>
  <c r="O269" i="7"/>
  <c r="O296" i="7"/>
  <c r="O323" i="7"/>
  <c r="O350" i="7"/>
  <c r="O373" i="7"/>
  <c r="O387" i="7"/>
  <c r="O414" i="7"/>
  <c r="O441" i="7"/>
  <c r="O468" i="7"/>
  <c r="O495" i="7"/>
  <c r="O522" i="7"/>
  <c r="O564" i="7"/>
  <c r="O609" i="7"/>
  <c r="O7" i="7"/>
  <c r="O33" i="7"/>
  <c r="O54" i="7"/>
  <c r="O81" i="7"/>
  <c r="O108" i="7"/>
  <c r="O135" i="7"/>
  <c r="O162" i="7"/>
  <c r="O189" i="7"/>
  <c r="O216" i="7"/>
  <c r="O243" i="7"/>
  <c r="O270" i="7"/>
  <c r="O297" i="7"/>
  <c r="O324" i="7"/>
  <c r="O351" i="7"/>
  <c r="O374" i="7"/>
  <c r="O388" i="7"/>
  <c r="O415" i="7"/>
  <c r="O442" i="7"/>
  <c r="O469" i="7"/>
  <c r="O496" i="7"/>
  <c r="O523" i="7"/>
  <c r="O565" i="7"/>
  <c r="O610" i="7"/>
  <c r="O8" i="7"/>
  <c r="O34" i="7"/>
  <c r="O55" i="7"/>
  <c r="O82" i="7"/>
  <c r="O109" i="7"/>
  <c r="O136" i="7"/>
  <c r="O163" i="7"/>
  <c r="O190" i="7"/>
  <c r="O217" i="7"/>
  <c r="O244" i="7"/>
  <c r="O271" i="7"/>
  <c r="O298" i="7"/>
  <c r="O325" i="7"/>
  <c r="O352" i="7"/>
  <c r="O375" i="7"/>
  <c r="O389" i="7"/>
  <c r="O416" i="7"/>
  <c r="O443" i="7"/>
  <c r="O470" i="7"/>
  <c r="O497" i="7"/>
  <c r="O524" i="7"/>
  <c r="O566" i="7"/>
  <c r="O611" i="7"/>
  <c r="O9" i="7"/>
  <c r="O35" i="7"/>
  <c r="O56" i="7"/>
  <c r="O83" i="7"/>
  <c r="O110" i="7"/>
  <c r="O137" i="7"/>
  <c r="O164" i="7"/>
  <c r="O191" i="7"/>
  <c r="O218" i="7"/>
  <c r="O245" i="7"/>
  <c r="O272" i="7"/>
  <c r="O299" i="7"/>
  <c r="O326" i="7"/>
  <c r="O353" i="7"/>
  <c r="O376" i="7"/>
  <c r="O390" i="7"/>
  <c r="O417" i="7"/>
  <c r="O444" i="7"/>
  <c r="O471" i="7"/>
  <c r="O498" i="7"/>
  <c r="O525" i="7"/>
  <c r="O567" i="7"/>
  <c r="O612" i="7"/>
  <c r="O10" i="7"/>
  <c r="O36" i="7"/>
  <c r="O57" i="7"/>
  <c r="O84" i="7"/>
  <c r="O111" i="7"/>
  <c r="O138" i="7"/>
  <c r="O165" i="7"/>
  <c r="O192" i="7"/>
  <c r="O219" i="7"/>
  <c r="O246" i="7"/>
  <c r="O273" i="7"/>
  <c r="O300" i="7"/>
  <c r="O327" i="7"/>
  <c r="O354" i="7"/>
  <c r="O377" i="7"/>
  <c r="O391" i="7"/>
  <c r="O418" i="7"/>
  <c r="O445" i="7"/>
  <c r="O472" i="7"/>
  <c r="O499" i="7"/>
  <c r="O526" i="7"/>
  <c r="O568" i="7"/>
  <c r="O587" i="7"/>
  <c r="O613" i="7"/>
  <c r="O11" i="7"/>
  <c r="O37" i="7"/>
  <c r="O58" i="7"/>
  <c r="O85" i="7"/>
  <c r="O112" i="7"/>
  <c r="O139" i="7"/>
  <c r="O166" i="7"/>
  <c r="O193" i="7"/>
  <c r="O220" i="7"/>
  <c r="O247" i="7"/>
  <c r="O274" i="7"/>
  <c r="O301" i="7"/>
  <c r="O328" i="7"/>
  <c r="O355" i="7"/>
  <c r="O378" i="7"/>
  <c r="O392" i="7"/>
  <c r="O419" i="7"/>
  <c r="O446" i="7"/>
  <c r="O473" i="7"/>
  <c r="O500" i="7"/>
  <c r="O527" i="7"/>
  <c r="O569" i="7"/>
  <c r="O588" i="7"/>
  <c r="O614" i="7"/>
  <c r="O12" i="7"/>
  <c r="O38" i="7"/>
  <c r="O59" i="7"/>
  <c r="O86" i="7"/>
  <c r="O113" i="7"/>
  <c r="O140" i="7"/>
  <c r="O167" i="7"/>
  <c r="O194" i="7"/>
  <c r="O221" i="7"/>
  <c r="O248" i="7"/>
  <c r="O275" i="7"/>
  <c r="O302" i="7"/>
  <c r="O329" i="7"/>
  <c r="O356" i="7"/>
  <c r="O379" i="7"/>
  <c r="O393" i="7"/>
  <c r="O420" i="7"/>
  <c r="O447" i="7"/>
  <c r="O474" i="7"/>
  <c r="O501" i="7"/>
  <c r="O528" i="7"/>
  <c r="O570" i="7"/>
  <c r="O589" i="7"/>
  <c r="O615" i="7"/>
  <c r="O13" i="7"/>
  <c r="O39" i="7"/>
  <c r="O60" i="7"/>
  <c r="O87" i="7"/>
  <c r="O114" i="7"/>
  <c r="O141" i="7"/>
  <c r="O168" i="7"/>
  <c r="O195" i="7"/>
  <c r="O222" i="7"/>
  <c r="O249" i="7"/>
  <c r="O276" i="7"/>
  <c r="O303" i="7"/>
  <c r="O330" i="7"/>
  <c r="O357" i="7"/>
  <c r="O380" i="7"/>
  <c r="O394" i="7"/>
  <c r="O421" i="7"/>
  <c r="O448" i="7"/>
  <c r="O475" i="7"/>
  <c r="O502" i="7"/>
  <c r="O529" i="7"/>
  <c r="O545" i="7"/>
  <c r="O571" i="7"/>
  <c r="O590" i="7"/>
  <c r="O616" i="7"/>
  <c r="O14" i="7"/>
  <c r="O40" i="7"/>
  <c r="O61" i="7"/>
  <c r="O88" i="7"/>
  <c r="O115" i="7"/>
  <c r="O142" i="7"/>
  <c r="O169" i="7"/>
  <c r="O196" i="7"/>
  <c r="O223" i="7"/>
  <c r="O250" i="7"/>
  <c r="O277" i="7"/>
  <c r="O304" i="7"/>
  <c r="O331" i="7"/>
  <c r="O358" i="7"/>
  <c r="O381" i="7"/>
  <c r="O395" i="7"/>
  <c r="O422" i="7"/>
  <c r="O449" i="7"/>
  <c r="O476" i="7"/>
  <c r="O503" i="7"/>
  <c r="O530" i="7"/>
  <c r="O546" i="7"/>
  <c r="O572" i="7"/>
  <c r="O591" i="7"/>
  <c r="O617" i="7"/>
  <c r="O15" i="7"/>
  <c r="O41" i="7"/>
  <c r="O62" i="7"/>
  <c r="O89" i="7"/>
  <c r="O116" i="7"/>
  <c r="O143" i="7"/>
  <c r="O170" i="7"/>
  <c r="O197" i="7"/>
  <c r="O224" i="7"/>
  <c r="O251" i="7"/>
  <c r="O278" i="7"/>
  <c r="O305" i="7"/>
  <c r="O332" i="7"/>
  <c r="O359" i="7"/>
  <c r="O382" i="7"/>
  <c r="O396" i="7"/>
  <c r="O423" i="7"/>
  <c r="O450" i="7"/>
  <c r="O477" i="7"/>
  <c r="O504" i="7"/>
  <c r="O531" i="7"/>
  <c r="O547" i="7"/>
  <c r="O573" i="7"/>
  <c r="O592" i="7"/>
  <c r="O618" i="7"/>
  <c r="O16" i="7"/>
  <c r="O42" i="7"/>
  <c r="O63" i="7"/>
  <c r="O90" i="7"/>
  <c r="O117" i="7"/>
  <c r="O144" i="7"/>
  <c r="O171" i="7"/>
  <c r="O198" i="7"/>
  <c r="O225" i="7"/>
  <c r="O252" i="7"/>
  <c r="O279" i="7"/>
  <c r="O306" i="7"/>
  <c r="O333" i="7"/>
  <c r="O360" i="7"/>
  <c r="O397" i="7"/>
  <c r="O424" i="7"/>
  <c r="O451" i="7"/>
  <c r="O478" i="7"/>
  <c r="O505" i="7"/>
  <c r="O532" i="7"/>
  <c r="O548" i="7"/>
  <c r="O574" i="7"/>
  <c r="O593" i="7"/>
  <c r="O619" i="7"/>
  <c r="O17" i="7"/>
  <c r="O43" i="7"/>
  <c r="O64" i="7"/>
  <c r="O91" i="7"/>
  <c r="O118" i="7"/>
  <c r="O145" i="7"/>
  <c r="O172" i="7"/>
  <c r="O199" i="7"/>
  <c r="O226" i="7"/>
  <c r="O253" i="7"/>
  <c r="O280" i="7"/>
  <c r="O307" i="7"/>
  <c r="O334" i="7"/>
  <c r="O361" i="7"/>
  <c r="O398" i="7"/>
  <c r="O425" i="7"/>
  <c r="O452" i="7"/>
  <c r="O479" i="7"/>
  <c r="O506" i="7"/>
  <c r="O533" i="7"/>
  <c r="O549" i="7"/>
  <c r="O575" i="7"/>
  <c r="O594" i="7"/>
  <c r="O620" i="7"/>
  <c r="O18" i="7"/>
  <c r="O44" i="7"/>
  <c r="O65" i="7"/>
  <c r="O92" i="7"/>
  <c r="O119" i="7"/>
  <c r="O146" i="7"/>
  <c r="O173" i="7"/>
  <c r="O200" i="7"/>
  <c r="O227" i="7"/>
  <c r="O254" i="7"/>
  <c r="O281" i="7"/>
  <c r="O308" i="7"/>
  <c r="O335" i="7"/>
  <c r="O362" i="7"/>
  <c r="O399" i="7"/>
  <c r="O426" i="7"/>
  <c r="O453" i="7"/>
  <c r="O480" i="7"/>
  <c r="O507" i="7"/>
  <c r="O534" i="7"/>
  <c r="O550" i="7"/>
  <c r="O576" i="7"/>
  <c r="O595" i="7"/>
  <c r="O621" i="7"/>
  <c r="O19" i="7"/>
  <c r="O45" i="7"/>
  <c r="O66" i="7"/>
  <c r="O93" i="7"/>
  <c r="O120" i="7"/>
  <c r="O147" i="7"/>
  <c r="O174" i="7"/>
  <c r="O201" i="7"/>
  <c r="O228" i="7"/>
  <c r="O255" i="7"/>
  <c r="O282" i="7"/>
  <c r="O309" i="7"/>
  <c r="O336" i="7"/>
  <c r="O363" i="7"/>
  <c r="O400" i="7"/>
  <c r="O427" i="7"/>
  <c r="O454" i="7"/>
  <c r="O481" i="7"/>
  <c r="O508" i="7"/>
  <c r="O535" i="7"/>
  <c r="O551" i="7"/>
  <c r="O577" i="7"/>
  <c r="O596" i="7"/>
  <c r="O622" i="7"/>
  <c r="O20" i="7"/>
  <c r="O46" i="7"/>
  <c r="O67" i="7"/>
  <c r="O94" i="7"/>
  <c r="O121" i="7"/>
  <c r="O148" i="7"/>
  <c r="O175" i="7"/>
  <c r="O202" i="7"/>
  <c r="O229" i="7"/>
  <c r="O256" i="7"/>
  <c r="O283" i="7"/>
  <c r="O310" i="7"/>
  <c r="O337" i="7"/>
  <c r="O364" i="7"/>
  <c r="O401" i="7"/>
  <c r="O428" i="7"/>
  <c r="O455" i="7"/>
  <c r="O482" i="7"/>
  <c r="O509" i="7"/>
  <c r="O536" i="7"/>
  <c r="O552" i="7"/>
  <c r="O578" i="7"/>
  <c r="O597" i="7"/>
  <c r="O623" i="7"/>
  <c r="O21" i="7"/>
  <c r="O47" i="7"/>
  <c r="O68" i="7"/>
  <c r="O95" i="7"/>
  <c r="O122" i="7"/>
  <c r="O149" i="7"/>
  <c r="O176" i="7"/>
  <c r="O203" i="7"/>
  <c r="O230" i="7"/>
  <c r="O257" i="7"/>
  <c r="O284" i="7"/>
  <c r="O311" i="7"/>
  <c r="O338" i="7"/>
  <c r="O365" i="7"/>
  <c r="O402" i="7"/>
  <c r="O429" i="7"/>
  <c r="O456" i="7"/>
  <c r="O483" i="7"/>
  <c r="O510" i="7"/>
  <c r="O537" i="7"/>
  <c r="O553" i="7"/>
  <c r="O579" i="7"/>
  <c r="O598" i="7"/>
  <c r="O624" i="7"/>
  <c r="O22" i="7"/>
  <c r="O48" i="7"/>
  <c r="O69" i="7"/>
  <c r="O96" i="7"/>
  <c r="O123" i="7"/>
  <c r="O150" i="7"/>
  <c r="O177" i="7"/>
  <c r="O204" i="7"/>
  <c r="O231" i="7"/>
  <c r="O258" i="7"/>
  <c r="O285" i="7"/>
  <c r="O312" i="7"/>
  <c r="O339" i="7"/>
  <c r="O366" i="7"/>
  <c r="O403" i="7"/>
  <c r="O430" i="7"/>
  <c r="O457" i="7"/>
  <c r="O484" i="7"/>
  <c r="O511" i="7"/>
  <c r="O538" i="7"/>
  <c r="O554" i="7"/>
  <c r="O580" i="7"/>
  <c r="O599" i="7"/>
  <c r="O625" i="7"/>
  <c r="O23" i="7"/>
  <c r="O70" i="7"/>
  <c r="O97" i="7"/>
  <c r="O124" i="7"/>
  <c r="O151" i="7"/>
  <c r="O178" i="7"/>
  <c r="O205" i="7"/>
  <c r="O232" i="7"/>
  <c r="O259" i="7"/>
  <c r="O286" i="7"/>
  <c r="O313" i="7"/>
  <c r="O340" i="7"/>
  <c r="O367" i="7"/>
  <c r="O404" i="7"/>
  <c r="O431" i="7"/>
  <c r="O458" i="7"/>
  <c r="O485" i="7"/>
  <c r="O512" i="7"/>
  <c r="O539" i="7"/>
  <c r="O555" i="7"/>
  <c r="O581" i="7"/>
  <c r="O600" i="7"/>
  <c r="O626" i="7"/>
  <c r="O24" i="7"/>
  <c r="O71" i="7"/>
  <c r="O98" i="7"/>
  <c r="O125" i="7"/>
  <c r="O152" i="7"/>
  <c r="O179" i="7"/>
  <c r="O206" i="7"/>
  <c r="O233" i="7"/>
  <c r="O260" i="7"/>
  <c r="O287" i="7"/>
  <c r="O314" i="7"/>
  <c r="O341" i="7"/>
  <c r="O368" i="7"/>
  <c r="O405" i="7"/>
  <c r="O432" i="7"/>
  <c r="O459" i="7"/>
  <c r="O486" i="7"/>
  <c r="O513" i="7"/>
  <c r="O540" i="7"/>
  <c r="O556" i="7"/>
  <c r="O582" i="7"/>
  <c r="O601" i="7"/>
  <c r="O627" i="7"/>
  <c r="O25" i="7"/>
  <c r="O72" i="7"/>
  <c r="O99" i="7"/>
  <c r="O126" i="7"/>
  <c r="O153" i="7"/>
  <c r="O180" i="7"/>
  <c r="O207" i="7"/>
  <c r="O234" i="7"/>
  <c r="O261" i="7"/>
  <c r="O288" i="7"/>
  <c r="O315" i="7"/>
  <c r="O342" i="7"/>
  <c r="O369" i="7"/>
  <c r="O406" i="7"/>
  <c r="O433" i="7"/>
  <c r="O460" i="7"/>
  <c r="O487" i="7"/>
  <c r="O514" i="7"/>
  <c r="O541" i="7"/>
  <c r="O557" i="7"/>
  <c r="O583" i="7"/>
  <c r="O602" i="7"/>
  <c r="O628" i="7"/>
  <c r="O26" i="7"/>
  <c r="O73" i="7"/>
  <c r="O100" i="7"/>
  <c r="O127" i="7"/>
  <c r="O154" i="7"/>
  <c r="O181" i="7"/>
  <c r="O208" i="7"/>
  <c r="O235" i="7"/>
  <c r="O262" i="7"/>
  <c r="O289" i="7"/>
  <c r="O316" i="7"/>
  <c r="O343" i="7"/>
  <c r="O370" i="7"/>
  <c r="O407" i="7"/>
  <c r="O434" i="7"/>
  <c r="O461" i="7"/>
  <c r="O488" i="7"/>
  <c r="O515" i="7"/>
  <c r="O542" i="7"/>
  <c r="O558" i="7"/>
  <c r="O584" i="7"/>
  <c r="O603" i="7"/>
  <c r="O629" i="7"/>
  <c r="O27" i="7"/>
  <c r="O74" i="7"/>
  <c r="O101" i="7"/>
  <c r="O128" i="7"/>
  <c r="O155" i="7"/>
  <c r="O182" i="7"/>
  <c r="O209" i="7"/>
  <c r="O236" i="7"/>
  <c r="O263" i="7"/>
  <c r="O290" i="7"/>
  <c r="O317" i="7"/>
  <c r="O344" i="7"/>
  <c r="O371" i="7"/>
  <c r="O408" i="7"/>
  <c r="O435" i="7"/>
  <c r="O462" i="7"/>
  <c r="O489" i="7"/>
  <c r="O516" i="7"/>
  <c r="O543" i="7"/>
  <c r="O559" i="7"/>
  <c r="O585" i="7"/>
  <c r="O604" i="7"/>
  <c r="O630" i="7"/>
  <c r="O75" i="7"/>
  <c r="O102" i="7"/>
  <c r="O129" i="7"/>
  <c r="O156" i="7"/>
  <c r="O183" i="7"/>
  <c r="O210" i="7"/>
  <c r="O237" i="7"/>
  <c r="O264" i="7"/>
  <c r="O291" i="7"/>
  <c r="O318" i="7"/>
  <c r="O345" i="7"/>
  <c r="O372" i="7"/>
  <c r="O409" i="7"/>
  <c r="O436" i="7"/>
  <c r="O463" i="7"/>
  <c r="O490" i="7"/>
  <c r="O517" i="7"/>
  <c r="O544" i="7"/>
  <c r="O586" i="7"/>
  <c r="O2" i="7"/>
  <c r="M28" i="7"/>
  <c r="M49" i="7"/>
  <c r="M76" i="7"/>
  <c r="M103" i="7"/>
  <c r="M130" i="7"/>
  <c r="M157" i="7"/>
  <c r="M184" i="7"/>
  <c r="M211" i="7"/>
  <c r="M238" i="7"/>
  <c r="M265" i="7"/>
  <c r="M292" i="7"/>
  <c r="M319" i="7"/>
  <c r="M346" i="7"/>
  <c r="M383" i="7"/>
  <c r="M410" i="7"/>
  <c r="M437" i="7"/>
  <c r="M464" i="7"/>
  <c r="M491" i="7"/>
  <c r="M518" i="7"/>
  <c r="M560" i="7"/>
  <c r="M605" i="7"/>
  <c r="M3" i="7"/>
  <c r="M29" i="7"/>
  <c r="M50" i="7"/>
  <c r="M77" i="7"/>
  <c r="M104" i="7"/>
  <c r="M131" i="7"/>
  <c r="M158" i="7"/>
  <c r="M185" i="7"/>
  <c r="M212" i="7"/>
  <c r="M239" i="7"/>
  <c r="M266" i="7"/>
  <c r="M293" i="7"/>
  <c r="M320" i="7"/>
  <c r="M347" i="7"/>
  <c r="M384" i="7"/>
  <c r="M411" i="7"/>
  <c r="M438" i="7"/>
  <c r="M465" i="7"/>
  <c r="M492" i="7"/>
  <c r="M519" i="7"/>
  <c r="M561" i="7"/>
  <c r="M606" i="7"/>
  <c r="M4" i="7"/>
  <c r="M30" i="7"/>
  <c r="M51" i="7"/>
  <c r="M78" i="7"/>
  <c r="M105" i="7"/>
  <c r="M132" i="7"/>
  <c r="M159" i="7"/>
  <c r="M186" i="7"/>
  <c r="M213" i="7"/>
  <c r="M240" i="7"/>
  <c r="M267" i="7"/>
  <c r="M294" i="7"/>
  <c r="M321" i="7"/>
  <c r="M348" i="7"/>
  <c r="M385" i="7"/>
  <c r="M412" i="7"/>
  <c r="M439" i="7"/>
  <c r="M466" i="7"/>
  <c r="M493" i="7"/>
  <c r="M520" i="7"/>
  <c r="M562" i="7"/>
  <c r="M607" i="7"/>
  <c r="M5" i="7"/>
  <c r="M31" i="7"/>
  <c r="M52" i="7"/>
  <c r="M79" i="7"/>
  <c r="M106" i="7"/>
  <c r="M133" i="7"/>
  <c r="M160" i="7"/>
  <c r="M187" i="7"/>
  <c r="M214" i="7"/>
  <c r="M241" i="7"/>
  <c r="M268" i="7"/>
  <c r="M295" i="7"/>
  <c r="M322" i="7"/>
  <c r="M349" i="7"/>
  <c r="M386" i="7"/>
  <c r="M413" i="7"/>
  <c r="M440" i="7"/>
  <c r="M467" i="7"/>
  <c r="M494" i="7"/>
  <c r="M521" i="7"/>
  <c r="M563" i="7"/>
  <c r="M608" i="7"/>
  <c r="M6" i="7"/>
  <c r="M32" i="7"/>
  <c r="M53" i="7"/>
  <c r="M80" i="7"/>
  <c r="M107" i="7"/>
  <c r="M134" i="7"/>
  <c r="M161" i="7"/>
  <c r="M188" i="7"/>
  <c r="M215" i="7"/>
  <c r="M242" i="7"/>
  <c r="M269" i="7"/>
  <c r="M296" i="7"/>
  <c r="M323" i="7"/>
  <c r="M350" i="7"/>
  <c r="M373" i="7"/>
  <c r="M387" i="7"/>
  <c r="M414" i="7"/>
  <c r="M441" i="7"/>
  <c r="M468" i="7"/>
  <c r="M495" i="7"/>
  <c r="M522" i="7"/>
  <c r="M564" i="7"/>
  <c r="M609" i="7"/>
  <c r="M7" i="7"/>
  <c r="M33" i="7"/>
  <c r="M54" i="7"/>
  <c r="M81" i="7"/>
  <c r="M108" i="7"/>
  <c r="M135" i="7"/>
  <c r="M162" i="7"/>
  <c r="M189" i="7"/>
  <c r="M216" i="7"/>
  <c r="M243" i="7"/>
  <c r="M270" i="7"/>
  <c r="M297" i="7"/>
  <c r="M324" i="7"/>
  <c r="M351" i="7"/>
  <c r="M374" i="7"/>
  <c r="M388" i="7"/>
  <c r="M415" i="7"/>
  <c r="M442" i="7"/>
  <c r="M469" i="7"/>
  <c r="M496" i="7"/>
  <c r="M523" i="7"/>
  <c r="M565" i="7"/>
  <c r="M610" i="7"/>
  <c r="M8" i="7"/>
  <c r="M34" i="7"/>
  <c r="M55" i="7"/>
  <c r="M82" i="7"/>
  <c r="M109" i="7"/>
  <c r="M136" i="7"/>
  <c r="M163" i="7"/>
  <c r="M190" i="7"/>
  <c r="M217" i="7"/>
  <c r="M244" i="7"/>
  <c r="M271" i="7"/>
  <c r="M298" i="7"/>
  <c r="M325" i="7"/>
  <c r="M352" i="7"/>
  <c r="M375" i="7"/>
  <c r="M389" i="7"/>
  <c r="M416" i="7"/>
  <c r="M443" i="7"/>
  <c r="M470" i="7"/>
  <c r="M497" i="7"/>
  <c r="M524" i="7"/>
  <c r="M566" i="7"/>
  <c r="M611" i="7"/>
  <c r="M9" i="7"/>
  <c r="M35" i="7"/>
  <c r="M56" i="7"/>
  <c r="M83" i="7"/>
  <c r="M110" i="7"/>
  <c r="M137" i="7"/>
  <c r="M164" i="7"/>
  <c r="M191" i="7"/>
  <c r="M218" i="7"/>
  <c r="M245" i="7"/>
  <c r="M272" i="7"/>
  <c r="M299" i="7"/>
  <c r="M326" i="7"/>
  <c r="M353" i="7"/>
  <c r="M376" i="7"/>
  <c r="M390" i="7"/>
  <c r="M417" i="7"/>
  <c r="M444" i="7"/>
  <c r="M471" i="7"/>
  <c r="M498" i="7"/>
  <c r="M525" i="7"/>
  <c r="M567" i="7"/>
  <c r="M612" i="7"/>
  <c r="M10" i="7"/>
  <c r="M36" i="7"/>
  <c r="M57" i="7"/>
  <c r="M84" i="7"/>
  <c r="M111" i="7"/>
  <c r="M138" i="7"/>
  <c r="M165" i="7"/>
  <c r="M192" i="7"/>
  <c r="M219" i="7"/>
  <c r="M246" i="7"/>
  <c r="M273" i="7"/>
  <c r="M300" i="7"/>
  <c r="M327" i="7"/>
  <c r="M354" i="7"/>
  <c r="M377" i="7"/>
  <c r="M391" i="7"/>
  <c r="M418" i="7"/>
  <c r="M445" i="7"/>
  <c r="M472" i="7"/>
  <c r="M499" i="7"/>
  <c r="M526" i="7"/>
  <c r="M568" i="7"/>
  <c r="M587" i="7"/>
  <c r="M613" i="7"/>
  <c r="M11" i="7"/>
  <c r="M37" i="7"/>
  <c r="M58" i="7"/>
  <c r="M85" i="7"/>
  <c r="M112" i="7"/>
  <c r="M139" i="7"/>
  <c r="M166" i="7"/>
  <c r="M193" i="7"/>
  <c r="M220" i="7"/>
  <c r="M247" i="7"/>
  <c r="M274" i="7"/>
  <c r="M301" i="7"/>
  <c r="M328" i="7"/>
  <c r="M355" i="7"/>
  <c r="M378" i="7"/>
  <c r="M392" i="7"/>
  <c r="M419" i="7"/>
  <c r="M446" i="7"/>
  <c r="M473" i="7"/>
  <c r="M500" i="7"/>
  <c r="M527" i="7"/>
  <c r="M569" i="7"/>
  <c r="M588" i="7"/>
  <c r="M614" i="7"/>
  <c r="M12" i="7"/>
  <c r="M38" i="7"/>
  <c r="M59" i="7"/>
  <c r="M86" i="7"/>
  <c r="M113" i="7"/>
  <c r="M140" i="7"/>
  <c r="M167" i="7"/>
  <c r="M194" i="7"/>
  <c r="M221" i="7"/>
  <c r="M248" i="7"/>
  <c r="M275" i="7"/>
  <c r="M302" i="7"/>
  <c r="M329" i="7"/>
  <c r="M356" i="7"/>
  <c r="M379" i="7"/>
  <c r="M393" i="7"/>
  <c r="M420" i="7"/>
  <c r="M447" i="7"/>
  <c r="M474" i="7"/>
  <c r="M501" i="7"/>
  <c r="M528" i="7"/>
  <c r="M570" i="7"/>
  <c r="M589" i="7"/>
  <c r="M615" i="7"/>
  <c r="M13" i="7"/>
  <c r="M39" i="7"/>
  <c r="M60" i="7"/>
  <c r="M87" i="7"/>
  <c r="M114" i="7"/>
  <c r="M141" i="7"/>
  <c r="M168" i="7"/>
  <c r="M195" i="7"/>
  <c r="M222" i="7"/>
  <c r="M249" i="7"/>
  <c r="M276" i="7"/>
  <c r="M303" i="7"/>
  <c r="M330" i="7"/>
  <c r="M357" i="7"/>
  <c r="M380" i="7"/>
  <c r="M394" i="7"/>
  <c r="M421" i="7"/>
  <c r="M448" i="7"/>
  <c r="M475" i="7"/>
  <c r="M502" i="7"/>
  <c r="M529" i="7"/>
  <c r="M545" i="7"/>
  <c r="M571" i="7"/>
  <c r="M590" i="7"/>
  <c r="M616" i="7"/>
  <c r="M14" i="7"/>
  <c r="M40" i="7"/>
  <c r="M61" i="7"/>
  <c r="M88" i="7"/>
  <c r="M115" i="7"/>
  <c r="M142" i="7"/>
  <c r="M169" i="7"/>
  <c r="M196" i="7"/>
  <c r="M223" i="7"/>
  <c r="M250" i="7"/>
  <c r="M277" i="7"/>
  <c r="M304" i="7"/>
  <c r="M331" i="7"/>
  <c r="M358" i="7"/>
  <c r="M381" i="7"/>
  <c r="M395" i="7"/>
  <c r="M422" i="7"/>
  <c r="M449" i="7"/>
  <c r="M476" i="7"/>
  <c r="M503" i="7"/>
  <c r="M530" i="7"/>
  <c r="M546" i="7"/>
  <c r="M572" i="7"/>
  <c r="M591" i="7"/>
  <c r="M617" i="7"/>
  <c r="M15" i="7"/>
  <c r="M41" i="7"/>
  <c r="M62" i="7"/>
  <c r="M89" i="7"/>
  <c r="M116" i="7"/>
  <c r="M143" i="7"/>
  <c r="M170" i="7"/>
  <c r="M197" i="7"/>
  <c r="M224" i="7"/>
  <c r="M251" i="7"/>
  <c r="M278" i="7"/>
  <c r="M305" i="7"/>
  <c r="M332" i="7"/>
  <c r="M359" i="7"/>
  <c r="M382" i="7"/>
  <c r="M396" i="7"/>
  <c r="M423" i="7"/>
  <c r="M450" i="7"/>
  <c r="M477" i="7"/>
  <c r="M504" i="7"/>
  <c r="M531" i="7"/>
  <c r="M547" i="7"/>
  <c r="M573" i="7"/>
  <c r="M592" i="7"/>
  <c r="M618" i="7"/>
  <c r="M16" i="7"/>
  <c r="M42" i="7"/>
  <c r="M63" i="7"/>
  <c r="M90" i="7"/>
  <c r="M117" i="7"/>
  <c r="M144" i="7"/>
  <c r="M171" i="7"/>
  <c r="M198" i="7"/>
  <c r="M225" i="7"/>
  <c r="M252" i="7"/>
  <c r="M279" i="7"/>
  <c r="M306" i="7"/>
  <c r="M333" i="7"/>
  <c r="M360" i="7"/>
  <c r="M397" i="7"/>
  <c r="M424" i="7"/>
  <c r="M451" i="7"/>
  <c r="M478" i="7"/>
  <c r="M505" i="7"/>
  <c r="M532" i="7"/>
  <c r="M548" i="7"/>
  <c r="M574" i="7"/>
  <c r="M593" i="7"/>
  <c r="M619" i="7"/>
  <c r="M17" i="7"/>
  <c r="M43" i="7"/>
  <c r="M64" i="7"/>
  <c r="M91" i="7"/>
  <c r="M118" i="7"/>
  <c r="M145" i="7"/>
  <c r="M172" i="7"/>
  <c r="M199" i="7"/>
  <c r="M226" i="7"/>
  <c r="M253" i="7"/>
  <c r="M280" i="7"/>
  <c r="M307" i="7"/>
  <c r="M334" i="7"/>
  <c r="M361" i="7"/>
  <c r="M398" i="7"/>
  <c r="M425" i="7"/>
  <c r="M452" i="7"/>
  <c r="M479" i="7"/>
  <c r="M506" i="7"/>
  <c r="M533" i="7"/>
  <c r="M549" i="7"/>
  <c r="M575" i="7"/>
  <c r="M594" i="7"/>
  <c r="M620" i="7"/>
  <c r="M18" i="7"/>
  <c r="M44" i="7"/>
  <c r="M65" i="7"/>
  <c r="M92" i="7"/>
  <c r="M119" i="7"/>
  <c r="M146" i="7"/>
  <c r="M173" i="7"/>
  <c r="M200" i="7"/>
  <c r="M227" i="7"/>
  <c r="M254" i="7"/>
  <c r="M281" i="7"/>
  <c r="M308" i="7"/>
  <c r="M335" i="7"/>
  <c r="M362" i="7"/>
  <c r="M399" i="7"/>
  <c r="M426" i="7"/>
  <c r="M453" i="7"/>
  <c r="M480" i="7"/>
  <c r="M507" i="7"/>
  <c r="M534" i="7"/>
  <c r="M550" i="7"/>
  <c r="M576" i="7"/>
  <c r="M595" i="7"/>
  <c r="M621" i="7"/>
  <c r="M19" i="7"/>
  <c r="M45" i="7"/>
  <c r="M66" i="7"/>
  <c r="M93" i="7"/>
  <c r="M120" i="7"/>
  <c r="M147" i="7"/>
  <c r="M174" i="7"/>
  <c r="M201" i="7"/>
  <c r="M228" i="7"/>
  <c r="M255" i="7"/>
  <c r="M282" i="7"/>
  <c r="M309" i="7"/>
  <c r="M336" i="7"/>
  <c r="M363" i="7"/>
  <c r="M400" i="7"/>
  <c r="M427" i="7"/>
  <c r="M454" i="7"/>
  <c r="M481" i="7"/>
  <c r="M508" i="7"/>
  <c r="M535" i="7"/>
  <c r="M551" i="7"/>
  <c r="M577" i="7"/>
  <c r="M596" i="7"/>
  <c r="M622" i="7"/>
  <c r="M20" i="7"/>
  <c r="M46" i="7"/>
  <c r="M67" i="7"/>
  <c r="M94" i="7"/>
  <c r="M121" i="7"/>
  <c r="M148" i="7"/>
  <c r="M175" i="7"/>
  <c r="M202" i="7"/>
  <c r="M229" i="7"/>
  <c r="M256" i="7"/>
  <c r="M283" i="7"/>
  <c r="M310" i="7"/>
  <c r="M337" i="7"/>
  <c r="M364" i="7"/>
  <c r="M401" i="7"/>
  <c r="M428" i="7"/>
  <c r="M455" i="7"/>
  <c r="M482" i="7"/>
  <c r="M509" i="7"/>
  <c r="M536" i="7"/>
  <c r="M552" i="7"/>
  <c r="M578" i="7"/>
  <c r="M597" i="7"/>
  <c r="M623" i="7"/>
  <c r="M21" i="7"/>
  <c r="M47" i="7"/>
  <c r="M68" i="7"/>
  <c r="M95" i="7"/>
  <c r="M122" i="7"/>
  <c r="M149" i="7"/>
  <c r="M176" i="7"/>
  <c r="M203" i="7"/>
  <c r="M230" i="7"/>
  <c r="M257" i="7"/>
  <c r="M284" i="7"/>
  <c r="M311" i="7"/>
  <c r="M338" i="7"/>
  <c r="M365" i="7"/>
  <c r="M402" i="7"/>
  <c r="M429" i="7"/>
  <c r="M456" i="7"/>
  <c r="M483" i="7"/>
  <c r="M510" i="7"/>
  <c r="M537" i="7"/>
  <c r="M553" i="7"/>
  <c r="M579" i="7"/>
  <c r="M598" i="7"/>
  <c r="M624" i="7"/>
  <c r="M22" i="7"/>
  <c r="M48" i="7"/>
  <c r="M69" i="7"/>
  <c r="M96" i="7"/>
  <c r="M123" i="7"/>
  <c r="M150" i="7"/>
  <c r="M177" i="7"/>
  <c r="M204" i="7"/>
  <c r="M231" i="7"/>
  <c r="M258" i="7"/>
  <c r="M285" i="7"/>
  <c r="M312" i="7"/>
  <c r="M339" i="7"/>
  <c r="M366" i="7"/>
  <c r="M403" i="7"/>
  <c r="M430" i="7"/>
  <c r="M457" i="7"/>
  <c r="M484" i="7"/>
  <c r="M511" i="7"/>
  <c r="M538" i="7"/>
  <c r="M554" i="7"/>
  <c r="M580" i="7"/>
  <c r="M599" i="7"/>
  <c r="M625" i="7"/>
  <c r="M23" i="7"/>
  <c r="M70" i="7"/>
  <c r="M97" i="7"/>
  <c r="M124" i="7"/>
  <c r="M151" i="7"/>
  <c r="M178" i="7"/>
  <c r="M205" i="7"/>
  <c r="M232" i="7"/>
  <c r="M259" i="7"/>
  <c r="M286" i="7"/>
  <c r="M313" i="7"/>
  <c r="M340" i="7"/>
  <c r="M367" i="7"/>
  <c r="M404" i="7"/>
  <c r="M431" i="7"/>
  <c r="M458" i="7"/>
  <c r="M485" i="7"/>
  <c r="M512" i="7"/>
  <c r="M539" i="7"/>
  <c r="M555" i="7"/>
  <c r="M581" i="7"/>
  <c r="M600" i="7"/>
  <c r="M626" i="7"/>
  <c r="M24" i="7"/>
  <c r="M71" i="7"/>
  <c r="M98" i="7"/>
  <c r="M125" i="7"/>
  <c r="M152" i="7"/>
  <c r="M179" i="7"/>
  <c r="M206" i="7"/>
  <c r="M233" i="7"/>
  <c r="M260" i="7"/>
  <c r="M287" i="7"/>
  <c r="M314" i="7"/>
  <c r="M341" i="7"/>
  <c r="M368" i="7"/>
  <c r="M405" i="7"/>
  <c r="M432" i="7"/>
  <c r="M459" i="7"/>
  <c r="M486" i="7"/>
  <c r="M513" i="7"/>
  <c r="M540" i="7"/>
  <c r="M556" i="7"/>
  <c r="M582" i="7"/>
  <c r="M601" i="7"/>
  <c r="M627" i="7"/>
  <c r="M25" i="7"/>
  <c r="M72" i="7"/>
  <c r="M99" i="7"/>
  <c r="M126" i="7"/>
  <c r="M153" i="7"/>
  <c r="M180" i="7"/>
  <c r="M207" i="7"/>
  <c r="M234" i="7"/>
  <c r="M261" i="7"/>
  <c r="M288" i="7"/>
  <c r="M315" i="7"/>
  <c r="M342" i="7"/>
  <c r="M369" i="7"/>
  <c r="M406" i="7"/>
  <c r="M433" i="7"/>
  <c r="M460" i="7"/>
  <c r="M487" i="7"/>
  <c r="M514" i="7"/>
  <c r="M541" i="7"/>
  <c r="M557" i="7"/>
  <c r="M583" i="7"/>
  <c r="M602" i="7"/>
  <c r="M628" i="7"/>
  <c r="M26" i="7"/>
  <c r="M73" i="7"/>
  <c r="M100" i="7"/>
  <c r="M127" i="7"/>
  <c r="M154" i="7"/>
  <c r="M181" i="7"/>
  <c r="M208" i="7"/>
  <c r="M235" i="7"/>
  <c r="M262" i="7"/>
  <c r="M289" i="7"/>
  <c r="M316" i="7"/>
  <c r="M343" i="7"/>
  <c r="M370" i="7"/>
  <c r="M407" i="7"/>
  <c r="M434" i="7"/>
  <c r="M461" i="7"/>
  <c r="M488" i="7"/>
  <c r="M515" i="7"/>
  <c r="M542" i="7"/>
  <c r="M558" i="7"/>
  <c r="M584" i="7"/>
  <c r="M603" i="7"/>
  <c r="M629" i="7"/>
  <c r="M27" i="7"/>
  <c r="M74" i="7"/>
  <c r="M101" i="7"/>
  <c r="M128" i="7"/>
  <c r="M155" i="7"/>
  <c r="M182" i="7"/>
  <c r="M209" i="7"/>
  <c r="M236" i="7"/>
  <c r="M263" i="7"/>
  <c r="M290" i="7"/>
  <c r="M317" i="7"/>
  <c r="M344" i="7"/>
  <c r="M371" i="7"/>
  <c r="M408" i="7"/>
  <c r="M435" i="7"/>
  <c r="M462" i="7"/>
  <c r="M489" i="7"/>
  <c r="M516" i="7"/>
  <c r="M543" i="7"/>
  <c r="M559" i="7"/>
  <c r="M585" i="7"/>
  <c r="M604" i="7"/>
  <c r="M630" i="7"/>
  <c r="M75" i="7"/>
  <c r="M102" i="7"/>
  <c r="M129" i="7"/>
  <c r="M156" i="7"/>
  <c r="M183" i="7"/>
  <c r="M210" i="7"/>
  <c r="M237" i="7"/>
  <c r="M264" i="7"/>
  <c r="M291" i="7"/>
  <c r="M318" i="7"/>
  <c r="M345" i="7"/>
  <c r="M372" i="7"/>
  <c r="M409" i="7"/>
  <c r="M436" i="7"/>
  <c r="M463" i="7"/>
  <c r="M490" i="7"/>
  <c r="M517" i="7"/>
  <c r="M544" i="7"/>
  <c r="M586" i="7"/>
  <c r="M2" i="7"/>
  <c r="K28" i="7"/>
  <c r="K49" i="7"/>
  <c r="K76" i="7"/>
  <c r="K103" i="7"/>
  <c r="K130" i="7"/>
  <c r="K157" i="7"/>
  <c r="K184" i="7"/>
  <c r="K211" i="7"/>
  <c r="K238" i="7"/>
  <c r="K265" i="7"/>
  <c r="K292" i="7"/>
  <c r="K319" i="7"/>
  <c r="K346" i="7"/>
  <c r="K383" i="7"/>
  <c r="K410" i="7"/>
  <c r="K437" i="7"/>
  <c r="K464" i="7"/>
  <c r="K491" i="7"/>
  <c r="K518" i="7"/>
  <c r="K560" i="7"/>
  <c r="K605" i="7"/>
  <c r="K3" i="7"/>
  <c r="K29" i="7"/>
  <c r="K50" i="7"/>
  <c r="K77" i="7"/>
  <c r="K104" i="7"/>
  <c r="K131" i="7"/>
  <c r="K158" i="7"/>
  <c r="K185" i="7"/>
  <c r="K212" i="7"/>
  <c r="K239" i="7"/>
  <c r="K266" i="7"/>
  <c r="K293" i="7"/>
  <c r="K320" i="7"/>
  <c r="K347" i="7"/>
  <c r="K384" i="7"/>
  <c r="K411" i="7"/>
  <c r="K438" i="7"/>
  <c r="K465" i="7"/>
  <c r="K492" i="7"/>
  <c r="K519" i="7"/>
  <c r="K561" i="7"/>
  <c r="K606" i="7"/>
  <c r="K4" i="7"/>
  <c r="K30" i="7"/>
  <c r="K51" i="7"/>
  <c r="K78" i="7"/>
  <c r="K105" i="7"/>
  <c r="K132" i="7"/>
  <c r="K159" i="7"/>
  <c r="K186" i="7"/>
  <c r="K213" i="7"/>
  <c r="K240" i="7"/>
  <c r="K267" i="7"/>
  <c r="K294" i="7"/>
  <c r="K321" i="7"/>
  <c r="K348" i="7"/>
  <c r="K385" i="7"/>
  <c r="K412" i="7"/>
  <c r="K439" i="7"/>
  <c r="K466" i="7"/>
  <c r="K493" i="7"/>
  <c r="K520" i="7"/>
  <c r="K562" i="7"/>
  <c r="K607" i="7"/>
  <c r="K5" i="7"/>
  <c r="K31" i="7"/>
  <c r="K52" i="7"/>
  <c r="K79" i="7"/>
  <c r="K106" i="7"/>
  <c r="K133" i="7"/>
  <c r="K160" i="7"/>
  <c r="K187" i="7"/>
  <c r="K214" i="7"/>
  <c r="K241" i="7"/>
  <c r="K268" i="7"/>
  <c r="K295" i="7"/>
  <c r="K322" i="7"/>
  <c r="K349" i="7"/>
  <c r="K386" i="7"/>
  <c r="K413" i="7"/>
  <c r="K440" i="7"/>
  <c r="K467" i="7"/>
  <c r="K494" i="7"/>
  <c r="K521" i="7"/>
  <c r="K563" i="7"/>
  <c r="K608" i="7"/>
  <c r="K6" i="7"/>
  <c r="K32" i="7"/>
  <c r="K53" i="7"/>
  <c r="K80" i="7"/>
  <c r="K107" i="7"/>
  <c r="K134" i="7"/>
  <c r="K161" i="7"/>
  <c r="K188" i="7"/>
  <c r="K215" i="7"/>
  <c r="K242" i="7"/>
  <c r="K269" i="7"/>
  <c r="K296" i="7"/>
  <c r="K323" i="7"/>
  <c r="K350" i="7"/>
  <c r="K373" i="7"/>
  <c r="K387" i="7"/>
  <c r="K414" i="7"/>
  <c r="K441" i="7"/>
  <c r="K468" i="7"/>
  <c r="K495" i="7"/>
  <c r="K522" i="7"/>
  <c r="K564" i="7"/>
  <c r="K609" i="7"/>
  <c r="K7" i="7"/>
  <c r="K33" i="7"/>
  <c r="K54" i="7"/>
  <c r="K81" i="7"/>
  <c r="K108" i="7"/>
  <c r="K135" i="7"/>
  <c r="K162" i="7"/>
  <c r="K189" i="7"/>
  <c r="K216" i="7"/>
  <c r="K243" i="7"/>
  <c r="K270" i="7"/>
  <c r="K297" i="7"/>
  <c r="K324" i="7"/>
  <c r="K351" i="7"/>
  <c r="K374" i="7"/>
  <c r="K388" i="7"/>
  <c r="K415" i="7"/>
  <c r="K442" i="7"/>
  <c r="K469" i="7"/>
  <c r="K496" i="7"/>
  <c r="K523" i="7"/>
  <c r="K565" i="7"/>
  <c r="K610" i="7"/>
  <c r="K8" i="7"/>
  <c r="K34" i="7"/>
  <c r="K55" i="7"/>
  <c r="K82" i="7"/>
  <c r="K109" i="7"/>
  <c r="K136" i="7"/>
  <c r="K163" i="7"/>
  <c r="K190" i="7"/>
  <c r="K217" i="7"/>
  <c r="K244" i="7"/>
  <c r="K271" i="7"/>
  <c r="K298" i="7"/>
  <c r="K325" i="7"/>
  <c r="K352" i="7"/>
  <c r="K375" i="7"/>
  <c r="K389" i="7"/>
  <c r="K416" i="7"/>
  <c r="K443" i="7"/>
  <c r="K470" i="7"/>
  <c r="K497" i="7"/>
  <c r="K524" i="7"/>
  <c r="K566" i="7"/>
  <c r="K611" i="7"/>
  <c r="K9" i="7"/>
  <c r="K35" i="7"/>
  <c r="K56" i="7"/>
  <c r="K83" i="7"/>
  <c r="K110" i="7"/>
  <c r="K137" i="7"/>
  <c r="K164" i="7"/>
  <c r="K191" i="7"/>
  <c r="K218" i="7"/>
  <c r="K245" i="7"/>
  <c r="K272" i="7"/>
  <c r="K299" i="7"/>
  <c r="K326" i="7"/>
  <c r="K353" i="7"/>
  <c r="K376" i="7"/>
  <c r="K390" i="7"/>
  <c r="K417" i="7"/>
  <c r="K444" i="7"/>
  <c r="K471" i="7"/>
  <c r="K498" i="7"/>
  <c r="K525" i="7"/>
  <c r="K567" i="7"/>
  <c r="K612" i="7"/>
  <c r="K10" i="7"/>
  <c r="K36" i="7"/>
  <c r="K57" i="7"/>
  <c r="K84" i="7"/>
  <c r="K111" i="7"/>
  <c r="K138" i="7"/>
  <c r="K165" i="7"/>
  <c r="K192" i="7"/>
  <c r="K219" i="7"/>
  <c r="K246" i="7"/>
  <c r="K273" i="7"/>
  <c r="K300" i="7"/>
  <c r="K327" i="7"/>
  <c r="K354" i="7"/>
  <c r="K377" i="7"/>
  <c r="K391" i="7"/>
  <c r="K418" i="7"/>
  <c r="K445" i="7"/>
  <c r="K472" i="7"/>
  <c r="K499" i="7"/>
  <c r="K526" i="7"/>
  <c r="K568" i="7"/>
  <c r="K587" i="7"/>
  <c r="K613" i="7"/>
  <c r="K11" i="7"/>
  <c r="K37" i="7"/>
  <c r="K58" i="7"/>
  <c r="K85" i="7"/>
  <c r="K112" i="7"/>
  <c r="K139" i="7"/>
  <c r="K166" i="7"/>
  <c r="K193" i="7"/>
  <c r="K220" i="7"/>
  <c r="K247" i="7"/>
  <c r="K274" i="7"/>
  <c r="K301" i="7"/>
  <c r="K328" i="7"/>
  <c r="K355" i="7"/>
  <c r="K378" i="7"/>
  <c r="K392" i="7"/>
  <c r="K419" i="7"/>
  <c r="K446" i="7"/>
  <c r="K473" i="7"/>
  <c r="K500" i="7"/>
  <c r="K527" i="7"/>
  <c r="K569" i="7"/>
  <c r="K588" i="7"/>
  <c r="K614" i="7"/>
  <c r="K12" i="7"/>
  <c r="K38" i="7"/>
  <c r="K59" i="7"/>
  <c r="K86" i="7"/>
  <c r="K113" i="7"/>
  <c r="K140" i="7"/>
  <c r="K167" i="7"/>
  <c r="K194" i="7"/>
  <c r="K221" i="7"/>
  <c r="K248" i="7"/>
  <c r="K275" i="7"/>
  <c r="K302" i="7"/>
  <c r="K329" i="7"/>
  <c r="K356" i="7"/>
  <c r="K379" i="7"/>
  <c r="K393" i="7"/>
  <c r="K420" i="7"/>
  <c r="K447" i="7"/>
  <c r="K474" i="7"/>
  <c r="K501" i="7"/>
  <c r="K528" i="7"/>
  <c r="K570" i="7"/>
  <c r="K589" i="7"/>
  <c r="K615" i="7"/>
  <c r="K13" i="7"/>
  <c r="K39" i="7"/>
  <c r="K60" i="7"/>
  <c r="K87" i="7"/>
  <c r="K114" i="7"/>
  <c r="K141" i="7"/>
  <c r="K168" i="7"/>
  <c r="K195" i="7"/>
  <c r="K222" i="7"/>
  <c r="K249" i="7"/>
  <c r="K276" i="7"/>
  <c r="K303" i="7"/>
  <c r="K330" i="7"/>
  <c r="K357" i="7"/>
  <c r="K380" i="7"/>
  <c r="K394" i="7"/>
  <c r="K421" i="7"/>
  <c r="K448" i="7"/>
  <c r="K475" i="7"/>
  <c r="K502" i="7"/>
  <c r="K529" i="7"/>
  <c r="K545" i="7"/>
  <c r="K571" i="7"/>
  <c r="K590" i="7"/>
  <c r="K616" i="7"/>
  <c r="K14" i="7"/>
  <c r="K40" i="7"/>
  <c r="K61" i="7"/>
  <c r="K88" i="7"/>
  <c r="K115" i="7"/>
  <c r="K142" i="7"/>
  <c r="K169" i="7"/>
  <c r="K196" i="7"/>
  <c r="K223" i="7"/>
  <c r="K250" i="7"/>
  <c r="K277" i="7"/>
  <c r="K304" i="7"/>
  <c r="K331" i="7"/>
  <c r="K358" i="7"/>
  <c r="K381" i="7"/>
  <c r="K395" i="7"/>
  <c r="K422" i="7"/>
  <c r="K449" i="7"/>
  <c r="K476" i="7"/>
  <c r="K503" i="7"/>
  <c r="K530" i="7"/>
  <c r="K546" i="7"/>
  <c r="K572" i="7"/>
  <c r="K591" i="7"/>
  <c r="K617" i="7"/>
  <c r="K15" i="7"/>
  <c r="K41" i="7"/>
  <c r="K62" i="7"/>
  <c r="K89" i="7"/>
  <c r="K116" i="7"/>
  <c r="K143" i="7"/>
  <c r="K170" i="7"/>
  <c r="K197" i="7"/>
  <c r="K224" i="7"/>
  <c r="K251" i="7"/>
  <c r="K278" i="7"/>
  <c r="K305" i="7"/>
  <c r="K332" i="7"/>
  <c r="K359" i="7"/>
  <c r="K382" i="7"/>
  <c r="K396" i="7"/>
  <c r="K423" i="7"/>
  <c r="K450" i="7"/>
  <c r="K477" i="7"/>
  <c r="K504" i="7"/>
  <c r="K531" i="7"/>
  <c r="K547" i="7"/>
  <c r="K573" i="7"/>
  <c r="K592" i="7"/>
  <c r="K618" i="7"/>
  <c r="K16" i="7"/>
  <c r="K42" i="7"/>
  <c r="K63" i="7"/>
  <c r="K90" i="7"/>
  <c r="K117" i="7"/>
  <c r="K144" i="7"/>
  <c r="K171" i="7"/>
  <c r="K198" i="7"/>
  <c r="K225" i="7"/>
  <c r="K252" i="7"/>
  <c r="K279" i="7"/>
  <c r="K306" i="7"/>
  <c r="K333" i="7"/>
  <c r="K360" i="7"/>
  <c r="K397" i="7"/>
  <c r="K424" i="7"/>
  <c r="K451" i="7"/>
  <c r="K478" i="7"/>
  <c r="K505" i="7"/>
  <c r="K532" i="7"/>
  <c r="K548" i="7"/>
  <c r="K574" i="7"/>
  <c r="K593" i="7"/>
  <c r="K619" i="7"/>
  <c r="K17" i="7"/>
  <c r="K43" i="7"/>
  <c r="K64" i="7"/>
  <c r="K91" i="7"/>
  <c r="K118" i="7"/>
  <c r="K145" i="7"/>
  <c r="K172" i="7"/>
  <c r="K199" i="7"/>
  <c r="K226" i="7"/>
  <c r="K253" i="7"/>
  <c r="K280" i="7"/>
  <c r="K307" i="7"/>
  <c r="K334" i="7"/>
  <c r="K361" i="7"/>
  <c r="K398" i="7"/>
  <c r="K425" i="7"/>
  <c r="K452" i="7"/>
  <c r="K479" i="7"/>
  <c r="K506" i="7"/>
  <c r="K533" i="7"/>
  <c r="K549" i="7"/>
  <c r="K575" i="7"/>
  <c r="K594" i="7"/>
  <c r="K620" i="7"/>
  <c r="K18" i="7"/>
  <c r="K44" i="7"/>
  <c r="K65" i="7"/>
  <c r="K92" i="7"/>
  <c r="K119" i="7"/>
  <c r="K146" i="7"/>
  <c r="K173" i="7"/>
  <c r="K200" i="7"/>
  <c r="K227" i="7"/>
  <c r="K254" i="7"/>
  <c r="K281" i="7"/>
  <c r="K308" i="7"/>
  <c r="K335" i="7"/>
  <c r="K362" i="7"/>
  <c r="K399" i="7"/>
  <c r="K426" i="7"/>
  <c r="K453" i="7"/>
  <c r="K480" i="7"/>
  <c r="K507" i="7"/>
  <c r="K534" i="7"/>
  <c r="K550" i="7"/>
  <c r="K576" i="7"/>
  <c r="K595" i="7"/>
  <c r="K621" i="7"/>
  <c r="K19" i="7"/>
  <c r="K45" i="7"/>
  <c r="K66" i="7"/>
  <c r="K93" i="7"/>
  <c r="K120" i="7"/>
  <c r="K147" i="7"/>
  <c r="K174" i="7"/>
  <c r="K201" i="7"/>
  <c r="K228" i="7"/>
  <c r="K255" i="7"/>
  <c r="K282" i="7"/>
  <c r="K309" i="7"/>
  <c r="K336" i="7"/>
  <c r="K363" i="7"/>
  <c r="K400" i="7"/>
  <c r="K427" i="7"/>
  <c r="K454" i="7"/>
  <c r="K481" i="7"/>
  <c r="K508" i="7"/>
  <c r="K535" i="7"/>
  <c r="K551" i="7"/>
  <c r="K577" i="7"/>
  <c r="K596" i="7"/>
  <c r="K622" i="7"/>
  <c r="K20" i="7"/>
  <c r="K46" i="7"/>
  <c r="K67" i="7"/>
  <c r="K94" i="7"/>
  <c r="K121" i="7"/>
  <c r="K148" i="7"/>
  <c r="K175" i="7"/>
  <c r="K202" i="7"/>
  <c r="K229" i="7"/>
  <c r="K256" i="7"/>
  <c r="K283" i="7"/>
  <c r="K310" i="7"/>
  <c r="K337" i="7"/>
  <c r="K364" i="7"/>
  <c r="K401" i="7"/>
  <c r="K428" i="7"/>
  <c r="K455" i="7"/>
  <c r="K482" i="7"/>
  <c r="K509" i="7"/>
  <c r="K536" i="7"/>
  <c r="K552" i="7"/>
  <c r="K578" i="7"/>
  <c r="K597" i="7"/>
  <c r="K623" i="7"/>
  <c r="K21" i="7"/>
  <c r="K47" i="7"/>
  <c r="K68" i="7"/>
  <c r="K95" i="7"/>
  <c r="K122" i="7"/>
  <c r="K149" i="7"/>
  <c r="K176" i="7"/>
  <c r="K203" i="7"/>
  <c r="K230" i="7"/>
  <c r="K257" i="7"/>
  <c r="K284" i="7"/>
  <c r="K311" i="7"/>
  <c r="K338" i="7"/>
  <c r="K365" i="7"/>
  <c r="K402" i="7"/>
  <c r="K429" i="7"/>
  <c r="K456" i="7"/>
  <c r="K483" i="7"/>
  <c r="K510" i="7"/>
  <c r="K537" i="7"/>
  <c r="K553" i="7"/>
  <c r="K579" i="7"/>
  <c r="K598" i="7"/>
  <c r="K624" i="7"/>
  <c r="K22" i="7"/>
  <c r="K48" i="7"/>
  <c r="K69" i="7"/>
  <c r="K96" i="7"/>
  <c r="K123" i="7"/>
  <c r="K150" i="7"/>
  <c r="K177" i="7"/>
  <c r="K204" i="7"/>
  <c r="K231" i="7"/>
  <c r="K258" i="7"/>
  <c r="K285" i="7"/>
  <c r="K312" i="7"/>
  <c r="K339" i="7"/>
  <c r="K366" i="7"/>
  <c r="K403" i="7"/>
  <c r="K430" i="7"/>
  <c r="K457" i="7"/>
  <c r="K484" i="7"/>
  <c r="K511" i="7"/>
  <c r="K538" i="7"/>
  <c r="K554" i="7"/>
  <c r="K580" i="7"/>
  <c r="K599" i="7"/>
  <c r="K625" i="7"/>
  <c r="K23" i="7"/>
  <c r="K70" i="7"/>
  <c r="K97" i="7"/>
  <c r="K124" i="7"/>
  <c r="K151" i="7"/>
  <c r="K178" i="7"/>
  <c r="K205" i="7"/>
  <c r="K232" i="7"/>
  <c r="K259" i="7"/>
  <c r="K286" i="7"/>
  <c r="K313" i="7"/>
  <c r="K340" i="7"/>
  <c r="K367" i="7"/>
  <c r="K404" i="7"/>
  <c r="K431" i="7"/>
  <c r="K458" i="7"/>
  <c r="K485" i="7"/>
  <c r="K512" i="7"/>
  <c r="K539" i="7"/>
  <c r="K555" i="7"/>
  <c r="K581" i="7"/>
  <c r="K600" i="7"/>
  <c r="K626" i="7"/>
  <c r="K24" i="7"/>
  <c r="K71" i="7"/>
  <c r="K98" i="7"/>
  <c r="K125" i="7"/>
  <c r="K152" i="7"/>
  <c r="K179" i="7"/>
  <c r="K206" i="7"/>
  <c r="K233" i="7"/>
  <c r="K260" i="7"/>
  <c r="K287" i="7"/>
  <c r="K314" i="7"/>
  <c r="K341" i="7"/>
  <c r="K368" i="7"/>
  <c r="K405" i="7"/>
  <c r="K432" i="7"/>
  <c r="K459" i="7"/>
  <c r="K486" i="7"/>
  <c r="K513" i="7"/>
  <c r="K540" i="7"/>
  <c r="K556" i="7"/>
  <c r="K582" i="7"/>
  <c r="K601" i="7"/>
  <c r="K627" i="7"/>
  <c r="K25" i="7"/>
  <c r="K72" i="7"/>
  <c r="K99" i="7"/>
  <c r="K126" i="7"/>
  <c r="K153" i="7"/>
  <c r="K180" i="7"/>
  <c r="K207" i="7"/>
  <c r="K234" i="7"/>
  <c r="K261" i="7"/>
  <c r="K288" i="7"/>
  <c r="K315" i="7"/>
  <c r="K342" i="7"/>
  <c r="K369" i="7"/>
  <c r="K406" i="7"/>
  <c r="K433" i="7"/>
  <c r="K460" i="7"/>
  <c r="K487" i="7"/>
  <c r="K514" i="7"/>
  <c r="K541" i="7"/>
  <c r="K557" i="7"/>
  <c r="K583" i="7"/>
  <c r="K602" i="7"/>
  <c r="K628" i="7"/>
  <c r="K26" i="7"/>
  <c r="K73" i="7"/>
  <c r="K100" i="7"/>
  <c r="K127" i="7"/>
  <c r="K154" i="7"/>
  <c r="K181" i="7"/>
  <c r="K208" i="7"/>
  <c r="K235" i="7"/>
  <c r="K262" i="7"/>
  <c r="K289" i="7"/>
  <c r="K316" i="7"/>
  <c r="K343" i="7"/>
  <c r="K370" i="7"/>
  <c r="K407" i="7"/>
  <c r="K434" i="7"/>
  <c r="K461" i="7"/>
  <c r="K488" i="7"/>
  <c r="K515" i="7"/>
  <c r="K542" i="7"/>
  <c r="K558" i="7"/>
  <c r="K584" i="7"/>
  <c r="K603" i="7"/>
  <c r="K629" i="7"/>
  <c r="K27" i="7"/>
  <c r="K74" i="7"/>
  <c r="K101" i="7"/>
  <c r="K128" i="7"/>
  <c r="K155" i="7"/>
  <c r="K182" i="7"/>
  <c r="K209" i="7"/>
  <c r="K236" i="7"/>
  <c r="K263" i="7"/>
  <c r="K290" i="7"/>
  <c r="K317" i="7"/>
  <c r="K344" i="7"/>
  <c r="K371" i="7"/>
  <c r="K408" i="7"/>
  <c r="K435" i="7"/>
  <c r="K462" i="7"/>
  <c r="K489" i="7"/>
  <c r="K516" i="7"/>
  <c r="K543" i="7"/>
  <c r="K559" i="7"/>
  <c r="K585" i="7"/>
  <c r="K604" i="7"/>
  <c r="K630" i="7"/>
  <c r="K75" i="7"/>
  <c r="K102" i="7"/>
  <c r="K129" i="7"/>
  <c r="K156" i="7"/>
  <c r="K183" i="7"/>
  <c r="K210" i="7"/>
  <c r="K237" i="7"/>
  <c r="K264" i="7"/>
  <c r="K291" i="7"/>
  <c r="K318" i="7"/>
  <c r="K345" i="7"/>
  <c r="K372" i="7"/>
  <c r="K409" i="7"/>
  <c r="K436" i="7"/>
  <c r="K463" i="7"/>
  <c r="K490" i="7"/>
  <c r="K517" i="7"/>
  <c r="K544" i="7"/>
  <c r="K586" i="7"/>
  <c r="I28" i="7"/>
  <c r="I49" i="7"/>
  <c r="I76" i="7"/>
  <c r="I103" i="7"/>
  <c r="I130" i="7"/>
  <c r="I157" i="7"/>
  <c r="I184" i="7"/>
  <c r="I211" i="7"/>
  <c r="I238" i="7"/>
  <c r="I265" i="7"/>
  <c r="I292" i="7"/>
  <c r="I319" i="7"/>
  <c r="I346" i="7"/>
  <c r="I383" i="7"/>
  <c r="I410" i="7"/>
  <c r="I437" i="7"/>
  <c r="I464" i="7"/>
  <c r="I491" i="7"/>
  <c r="I518" i="7"/>
  <c r="I560" i="7"/>
  <c r="I605" i="7"/>
  <c r="I3" i="7"/>
  <c r="I29" i="7"/>
  <c r="I50" i="7"/>
  <c r="I77" i="7"/>
  <c r="I104" i="7"/>
  <c r="I131" i="7"/>
  <c r="I158" i="7"/>
  <c r="I185" i="7"/>
  <c r="I212" i="7"/>
  <c r="I239" i="7"/>
  <c r="I266" i="7"/>
  <c r="I293" i="7"/>
  <c r="I320" i="7"/>
  <c r="I347" i="7"/>
  <c r="I384" i="7"/>
  <c r="I411" i="7"/>
  <c r="I438" i="7"/>
  <c r="I465" i="7"/>
  <c r="I492" i="7"/>
  <c r="I519" i="7"/>
  <c r="I561" i="7"/>
  <c r="I606" i="7"/>
  <c r="I4" i="7"/>
  <c r="I30" i="7"/>
  <c r="I51" i="7"/>
  <c r="I78" i="7"/>
  <c r="I105" i="7"/>
  <c r="I132" i="7"/>
  <c r="I159" i="7"/>
  <c r="I186" i="7"/>
  <c r="I213" i="7"/>
  <c r="I240" i="7"/>
  <c r="I267" i="7"/>
  <c r="I294" i="7"/>
  <c r="I321" i="7"/>
  <c r="I348" i="7"/>
  <c r="I385" i="7"/>
  <c r="I412" i="7"/>
  <c r="I439" i="7"/>
  <c r="I466" i="7"/>
  <c r="I493" i="7"/>
  <c r="I520" i="7"/>
  <c r="I562" i="7"/>
  <c r="I607" i="7"/>
  <c r="I5" i="7"/>
  <c r="I31" i="7"/>
  <c r="I52" i="7"/>
  <c r="I79" i="7"/>
  <c r="I106" i="7"/>
  <c r="I133" i="7"/>
  <c r="I160" i="7"/>
  <c r="I187" i="7"/>
  <c r="I214" i="7"/>
  <c r="I241" i="7"/>
  <c r="I268" i="7"/>
  <c r="I295" i="7"/>
  <c r="I322" i="7"/>
  <c r="I349" i="7"/>
  <c r="I386" i="7"/>
  <c r="I413" i="7"/>
  <c r="I440" i="7"/>
  <c r="I467" i="7"/>
  <c r="I494" i="7"/>
  <c r="I521" i="7"/>
  <c r="I563" i="7"/>
  <c r="I608" i="7"/>
  <c r="I6" i="7"/>
  <c r="I32" i="7"/>
  <c r="I53" i="7"/>
  <c r="I80" i="7"/>
  <c r="I107" i="7"/>
  <c r="I134" i="7"/>
  <c r="I161" i="7"/>
  <c r="I188" i="7"/>
  <c r="I215" i="7"/>
  <c r="I242" i="7"/>
  <c r="I269" i="7"/>
  <c r="I296" i="7"/>
  <c r="I323" i="7"/>
  <c r="I350" i="7"/>
  <c r="I373" i="7"/>
  <c r="I387" i="7"/>
  <c r="I414" i="7"/>
  <c r="I441" i="7"/>
  <c r="I468" i="7"/>
  <c r="I495" i="7"/>
  <c r="I522" i="7"/>
  <c r="I564" i="7"/>
  <c r="I609" i="7"/>
  <c r="I7" i="7"/>
  <c r="I33" i="7"/>
  <c r="I54" i="7"/>
  <c r="I81" i="7"/>
  <c r="I108" i="7"/>
  <c r="I135" i="7"/>
  <c r="I162" i="7"/>
  <c r="I189" i="7"/>
  <c r="I216" i="7"/>
  <c r="I243" i="7"/>
  <c r="I270" i="7"/>
  <c r="I297" i="7"/>
  <c r="I324" i="7"/>
  <c r="I351" i="7"/>
  <c r="I374" i="7"/>
  <c r="I388" i="7"/>
  <c r="I415" i="7"/>
  <c r="I442" i="7"/>
  <c r="I469" i="7"/>
  <c r="I496" i="7"/>
  <c r="I523" i="7"/>
  <c r="I565" i="7"/>
  <c r="I610" i="7"/>
  <c r="I8" i="7"/>
  <c r="I34" i="7"/>
  <c r="I55" i="7"/>
  <c r="I82" i="7"/>
  <c r="I109" i="7"/>
  <c r="I136" i="7"/>
  <c r="I163" i="7"/>
  <c r="I190" i="7"/>
  <c r="I217" i="7"/>
  <c r="I244" i="7"/>
  <c r="I271" i="7"/>
  <c r="I298" i="7"/>
  <c r="I325" i="7"/>
  <c r="I352" i="7"/>
  <c r="I375" i="7"/>
  <c r="I389" i="7"/>
  <c r="I416" i="7"/>
  <c r="I443" i="7"/>
  <c r="I470" i="7"/>
  <c r="I497" i="7"/>
  <c r="I524" i="7"/>
  <c r="I566" i="7"/>
  <c r="I611" i="7"/>
  <c r="I9" i="7"/>
  <c r="I35" i="7"/>
  <c r="I56" i="7"/>
  <c r="I83" i="7"/>
  <c r="I110" i="7"/>
  <c r="I137" i="7"/>
  <c r="I164" i="7"/>
  <c r="I191" i="7"/>
  <c r="I218" i="7"/>
  <c r="I245" i="7"/>
  <c r="I272" i="7"/>
  <c r="I299" i="7"/>
  <c r="I326" i="7"/>
  <c r="I353" i="7"/>
  <c r="I376" i="7"/>
  <c r="I390" i="7"/>
  <c r="I417" i="7"/>
  <c r="I444" i="7"/>
  <c r="I471" i="7"/>
  <c r="I498" i="7"/>
  <c r="I525" i="7"/>
  <c r="I567" i="7"/>
  <c r="I612" i="7"/>
  <c r="I10" i="7"/>
  <c r="I36" i="7"/>
  <c r="I57" i="7"/>
  <c r="I84" i="7"/>
  <c r="I111" i="7"/>
  <c r="I138" i="7"/>
  <c r="I165" i="7"/>
  <c r="I192" i="7"/>
  <c r="I219" i="7"/>
  <c r="I246" i="7"/>
  <c r="I273" i="7"/>
  <c r="I300" i="7"/>
  <c r="I327" i="7"/>
  <c r="I354" i="7"/>
  <c r="I377" i="7"/>
  <c r="I391" i="7"/>
  <c r="I418" i="7"/>
  <c r="I445" i="7"/>
  <c r="I472" i="7"/>
  <c r="I499" i="7"/>
  <c r="I526" i="7"/>
  <c r="I568" i="7"/>
  <c r="I587" i="7"/>
  <c r="I613" i="7"/>
  <c r="I11" i="7"/>
  <c r="I37" i="7"/>
  <c r="I58" i="7"/>
  <c r="I85" i="7"/>
  <c r="I112" i="7"/>
  <c r="I139" i="7"/>
  <c r="I166" i="7"/>
  <c r="I193" i="7"/>
  <c r="I220" i="7"/>
  <c r="I247" i="7"/>
  <c r="I274" i="7"/>
  <c r="I301" i="7"/>
  <c r="I328" i="7"/>
  <c r="I355" i="7"/>
  <c r="I378" i="7"/>
  <c r="I392" i="7"/>
  <c r="I419" i="7"/>
  <c r="I446" i="7"/>
  <c r="I473" i="7"/>
  <c r="I500" i="7"/>
  <c r="I527" i="7"/>
  <c r="I569" i="7"/>
  <c r="I588" i="7"/>
  <c r="I614" i="7"/>
  <c r="I12" i="7"/>
  <c r="I38" i="7"/>
  <c r="I59" i="7"/>
  <c r="I86" i="7"/>
  <c r="I113" i="7"/>
  <c r="I140" i="7"/>
  <c r="I167" i="7"/>
  <c r="I194" i="7"/>
  <c r="I221" i="7"/>
  <c r="I248" i="7"/>
  <c r="I275" i="7"/>
  <c r="I302" i="7"/>
  <c r="I329" i="7"/>
  <c r="I356" i="7"/>
  <c r="I379" i="7"/>
  <c r="I393" i="7"/>
  <c r="I420" i="7"/>
  <c r="I447" i="7"/>
  <c r="I474" i="7"/>
  <c r="I501" i="7"/>
  <c r="I528" i="7"/>
  <c r="I570" i="7"/>
  <c r="I589" i="7"/>
  <c r="I615" i="7"/>
  <c r="I13" i="7"/>
  <c r="I39" i="7"/>
  <c r="I60" i="7"/>
  <c r="I87" i="7"/>
  <c r="I114" i="7"/>
  <c r="I141" i="7"/>
  <c r="I168" i="7"/>
  <c r="I195" i="7"/>
  <c r="I222" i="7"/>
  <c r="I249" i="7"/>
  <c r="I276" i="7"/>
  <c r="I303" i="7"/>
  <c r="I330" i="7"/>
  <c r="I357" i="7"/>
  <c r="I380" i="7"/>
  <c r="I394" i="7"/>
  <c r="I421" i="7"/>
  <c r="I448" i="7"/>
  <c r="I475" i="7"/>
  <c r="I502" i="7"/>
  <c r="I529" i="7"/>
  <c r="I545" i="7"/>
  <c r="I571" i="7"/>
  <c r="I590" i="7"/>
  <c r="I616" i="7"/>
  <c r="I14" i="7"/>
  <c r="I40" i="7"/>
  <c r="I61" i="7"/>
  <c r="I88" i="7"/>
  <c r="I115" i="7"/>
  <c r="I142" i="7"/>
  <c r="I169" i="7"/>
  <c r="I196" i="7"/>
  <c r="I223" i="7"/>
  <c r="I250" i="7"/>
  <c r="I277" i="7"/>
  <c r="I304" i="7"/>
  <c r="I331" i="7"/>
  <c r="I358" i="7"/>
  <c r="I381" i="7"/>
  <c r="I395" i="7"/>
  <c r="I422" i="7"/>
  <c r="I449" i="7"/>
  <c r="I476" i="7"/>
  <c r="I503" i="7"/>
  <c r="I530" i="7"/>
  <c r="I546" i="7"/>
  <c r="I572" i="7"/>
  <c r="I591" i="7"/>
  <c r="I617" i="7"/>
  <c r="I15" i="7"/>
  <c r="I41" i="7"/>
  <c r="I62" i="7"/>
  <c r="I89" i="7"/>
  <c r="I116" i="7"/>
  <c r="I143" i="7"/>
  <c r="I170" i="7"/>
  <c r="I197" i="7"/>
  <c r="I224" i="7"/>
  <c r="I251" i="7"/>
  <c r="I278" i="7"/>
  <c r="I305" i="7"/>
  <c r="I332" i="7"/>
  <c r="I359" i="7"/>
  <c r="I382" i="7"/>
  <c r="I396" i="7"/>
  <c r="I423" i="7"/>
  <c r="I450" i="7"/>
  <c r="I477" i="7"/>
  <c r="I504" i="7"/>
  <c r="I531" i="7"/>
  <c r="I547" i="7"/>
  <c r="I573" i="7"/>
  <c r="I592" i="7"/>
  <c r="I618" i="7"/>
  <c r="I16" i="7"/>
  <c r="I42" i="7"/>
  <c r="I63" i="7"/>
  <c r="I90" i="7"/>
  <c r="I117" i="7"/>
  <c r="I144" i="7"/>
  <c r="I171" i="7"/>
  <c r="I198" i="7"/>
  <c r="I225" i="7"/>
  <c r="I252" i="7"/>
  <c r="I279" i="7"/>
  <c r="I306" i="7"/>
  <c r="I333" i="7"/>
  <c r="I360" i="7"/>
  <c r="I397" i="7"/>
  <c r="I424" i="7"/>
  <c r="I451" i="7"/>
  <c r="I478" i="7"/>
  <c r="I505" i="7"/>
  <c r="I532" i="7"/>
  <c r="I548" i="7"/>
  <c r="I574" i="7"/>
  <c r="I593" i="7"/>
  <c r="I619" i="7"/>
  <c r="I17" i="7"/>
  <c r="I43" i="7"/>
  <c r="I64" i="7"/>
  <c r="I91" i="7"/>
  <c r="I118" i="7"/>
  <c r="I145" i="7"/>
  <c r="I172" i="7"/>
  <c r="I199" i="7"/>
  <c r="I226" i="7"/>
  <c r="I253" i="7"/>
  <c r="I280" i="7"/>
  <c r="I307" i="7"/>
  <c r="I334" i="7"/>
  <c r="I361" i="7"/>
  <c r="I398" i="7"/>
  <c r="I425" i="7"/>
  <c r="I452" i="7"/>
  <c r="I479" i="7"/>
  <c r="I506" i="7"/>
  <c r="I533" i="7"/>
  <c r="I549" i="7"/>
  <c r="I575" i="7"/>
  <c r="I594" i="7"/>
  <c r="I620" i="7"/>
  <c r="I18" i="7"/>
  <c r="I44" i="7"/>
  <c r="I65" i="7"/>
  <c r="I92" i="7"/>
  <c r="I119" i="7"/>
  <c r="I146" i="7"/>
  <c r="I173" i="7"/>
  <c r="I200" i="7"/>
  <c r="I227" i="7"/>
  <c r="I254" i="7"/>
  <c r="I281" i="7"/>
  <c r="I308" i="7"/>
  <c r="I335" i="7"/>
  <c r="I362" i="7"/>
  <c r="I399" i="7"/>
  <c r="I426" i="7"/>
  <c r="I453" i="7"/>
  <c r="I480" i="7"/>
  <c r="I507" i="7"/>
  <c r="I534" i="7"/>
  <c r="I550" i="7"/>
  <c r="I576" i="7"/>
  <c r="I595" i="7"/>
  <c r="I621" i="7"/>
  <c r="I19" i="7"/>
  <c r="I45" i="7"/>
  <c r="I66" i="7"/>
  <c r="I93" i="7"/>
  <c r="I120" i="7"/>
  <c r="I147" i="7"/>
  <c r="I174" i="7"/>
  <c r="I201" i="7"/>
  <c r="I228" i="7"/>
  <c r="I255" i="7"/>
  <c r="I282" i="7"/>
  <c r="I309" i="7"/>
  <c r="I336" i="7"/>
  <c r="I363" i="7"/>
  <c r="I400" i="7"/>
  <c r="I427" i="7"/>
  <c r="I454" i="7"/>
  <c r="I481" i="7"/>
  <c r="I508" i="7"/>
  <c r="I535" i="7"/>
  <c r="I551" i="7"/>
  <c r="I577" i="7"/>
  <c r="I596" i="7"/>
  <c r="I622" i="7"/>
  <c r="I20" i="7"/>
  <c r="I46" i="7"/>
  <c r="I67" i="7"/>
  <c r="I94" i="7"/>
  <c r="I121" i="7"/>
  <c r="I148" i="7"/>
  <c r="I175" i="7"/>
  <c r="I202" i="7"/>
  <c r="I229" i="7"/>
  <c r="I256" i="7"/>
  <c r="I283" i="7"/>
  <c r="I310" i="7"/>
  <c r="I337" i="7"/>
  <c r="I364" i="7"/>
  <c r="I401" i="7"/>
  <c r="I428" i="7"/>
  <c r="I455" i="7"/>
  <c r="I482" i="7"/>
  <c r="I509" i="7"/>
  <c r="I536" i="7"/>
  <c r="I552" i="7"/>
  <c r="I578" i="7"/>
  <c r="I597" i="7"/>
  <c r="I623" i="7"/>
  <c r="I21" i="7"/>
  <c r="I47" i="7"/>
  <c r="I68" i="7"/>
  <c r="I95" i="7"/>
  <c r="I122" i="7"/>
  <c r="I149" i="7"/>
  <c r="I176" i="7"/>
  <c r="I203" i="7"/>
  <c r="I230" i="7"/>
  <c r="I257" i="7"/>
  <c r="I284" i="7"/>
  <c r="I311" i="7"/>
  <c r="I338" i="7"/>
  <c r="I365" i="7"/>
  <c r="I402" i="7"/>
  <c r="I429" i="7"/>
  <c r="I456" i="7"/>
  <c r="I483" i="7"/>
  <c r="I510" i="7"/>
  <c r="I537" i="7"/>
  <c r="I553" i="7"/>
  <c r="I579" i="7"/>
  <c r="I598" i="7"/>
  <c r="I624" i="7"/>
  <c r="I22" i="7"/>
  <c r="I48" i="7"/>
  <c r="I69" i="7"/>
  <c r="I96" i="7"/>
  <c r="I123" i="7"/>
  <c r="I150" i="7"/>
  <c r="I177" i="7"/>
  <c r="I204" i="7"/>
  <c r="I231" i="7"/>
  <c r="I258" i="7"/>
  <c r="I285" i="7"/>
  <c r="I312" i="7"/>
  <c r="I339" i="7"/>
  <c r="I366" i="7"/>
  <c r="I403" i="7"/>
  <c r="I430" i="7"/>
  <c r="I457" i="7"/>
  <c r="I484" i="7"/>
  <c r="I511" i="7"/>
  <c r="I538" i="7"/>
  <c r="I554" i="7"/>
  <c r="I580" i="7"/>
  <c r="I599" i="7"/>
  <c r="I625" i="7"/>
  <c r="I23" i="7"/>
  <c r="I70" i="7"/>
  <c r="I97" i="7"/>
  <c r="I124" i="7"/>
  <c r="I151" i="7"/>
  <c r="I178" i="7"/>
  <c r="I205" i="7"/>
  <c r="I232" i="7"/>
  <c r="I259" i="7"/>
  <c r="I286" i="7"/>
  <c r="I313" i="7"/>
  <c r="I340" i="7"/>
  <c r="I367" i="7"/>
  <c r="I404" i="7"/>
  <c r="I431" i="7"/>
  <c r="I458" i="7"/>
  <c r="I485" i="7"/>
  <c r="I512" i="7"/>
  <c r="I539" i="7"/>
  <c r="I555" i="7"/>
  <c r="I581" i="7"/>
  <c r="I600" i="7"/>
  <c r="I626" i="7"/>
  <c r="I24" i="7"/>
  <c r="I71" i="7"/>
  <c r="I98" i="7"/>
  <c r="I125" i="7"/>
  <c r="I152" i="7"/>
  <c r="I179" i="7"/>
  <c r="I206" i="7"/>
  <c r="I233" i="7"/>
  <c r="I260" i="7"/>
  <c r="I287" i="7"/>
  <c r="I314" i="7"/>
  <c r="I341" i="7"/>
  <c r="I368" i="7"/>
  <c r="I405" i="7"/>
  <c r="I432" i="7"/>
  <c r="I459" i="7"/>
  <c r="I486" i="7"/>
  <c r="I513" i="7"/>
  <c r="I540" i="7"/>
  <c r="I556" i="7"/>
  <c r="I582" i="7"/>
  <c r="I601" i="7"/>
  <c r="I627" i="7"/>
  <c r="I25" i="7"/>
  <c r="I72" i="7"/>
  <c r="I99" i="7"/>
  <c r="I126" i="7"/>
  <c r="I153" i="7"/>
  <c r="I180" i="7"/>
  <c r="I207" i="7"/>
  <c r="I234" i="7"/>
  <c r="I261" i="7"/>
  <c r="I288" i="7"/>
  <c r="I315" i="7"/>
  <c r="I342" i="7"/>
  <c r="I369" i="7"/>
  <c r="I406" i="7"/>
  <c r="I433" i="7"/>
  <c r="I460" i="7"/>
  <c r="I487" i="7"/>
  <c r="I514" i="7"/>
  <c r="I541" i="7"/>
  <c r="I557" i="7"/>
  <c r="I583" i="7"/>
  <c r="I602" i="7"/>
  <c r="I628" i="7"/>
  <c r="I26" i="7"/>
  <c r="I73" i="7"/>
  <c r="I100" i="7"/>
  <c r="I127" i="7"/>
  <c r="I154" i="7"/>
  <c r="I181" i="7"/>
  <c r="I208" i="7"/>
  <c r="I235" i="7"/>
  <c r="I262" i="7"/>
  <c r="I289" i="7"/>
  <c r="I316" i="7"/>
  <c r="I343" i="7"/>
  <c r="I370" i="7"/>
  <c r="I407" i="7"/>
  <c r="I434" i="7"/>
  <c r="I461" i="7"/>
  <c r="I488" i="7"/>
  <c r="I515" i="7"/>
  <c r="I542" i="7"/>
  <c r="I558" i="7"/>
  <c r="I584" i="7"/>
  <c r="I603" i="7"/>
  <c r="I629" i="7"/>
  <c r="I27" i="7"/>
  <c r="I74" i="7"/>
  <c r="I101" i="7"/>
  <c r="I128" i="7"/>
  <c r="I155" i="7"/>
  <c r="I182" i="7"/>
  <c r="I209" i="7"/>
  <c r="I236" i="7"/>
  <c r="I263" i="7"/>
  <c r="I290" i="7"/>
  <c r="I317" i="7"/>
  <c r="I344" i="7"/>
  <c r="I371" i="7"/>
  <c r="I408" i="7"/>
  <c r="I435" i="7"/>
  <c r="I462" i="7"/>
  <c r="I489" i="7"/>
  <c r="I516" i="7"/>
  <c r="I543" i="7"/>
  <c r="I559" i="7"/>
  <c r="I585" i="7"/>
  <c r="I604" i="7"/>
  <c r="I630" i="7"/>
  <c r="I75" i="7"/>
  <c r="I102" i="7"/>
  <c r="I129" i="7"/>
  <c r="I156" i="7"/>
  <c r="I183" i="7"/>
  <c r="I210" i="7"/>
  <c r="I237" i="7"/>
  <c r="I264" i="7"/>
  <c r="I291" i="7"/>
  <c r="I318" i="7"/>
  <c r="I345" i="7"/>
  <c r="I372" i="7"/>
  <c r="I409" i="7"/>
  <c r="I436" i="7"/>
  <c r="I463" i="7"/>
  <c r="I490" i="7"/>
  <c r="I517" i="7"/>
  <c r="I544" i="7"/>
  <c r="I586" i="7"/>
  <c r="G28" i="7"/>
  <c r="G49" i="7"/>
  <c r="G76" i="7"/>
  <c r="G103" i="7"/>
  <c r="G130" i="7"/>
  <c r="G157" i="7"/>
  <c r="G184" i="7"/>
  <c r="G211" i="7"/>
  <c r="G238" i="7"/>
  <c r="G265" i="7"/>
  <c r="G292" i="7"/>
  <c r="G319" i="7"/>
  <c r="G346" i="7"/>
  <c r="G383" i="7"/>
  <c r="G410" i="7"/>
  <c r="G437" i="7"/>
  <c r="G464" i="7"/>
  <c r="G491" i="7"/>
  <c r="G518" i="7"/>
  <c r="G560" i="7"/>
  <c r="G605" i="7"/>
  <c r="G3" i="7"/>
  <c r="G29" i="7"/>
  <c r="G50" i="7"/>
  <c r="G77" i="7"/>
  <c r="G104" i="7"/>
  <c r="G131" i="7"/>
  <c r="G158" i="7"/>
  <c r="G185" i="7"/>
  <c r="G212" i="7"/>
  <c r="G239" i="7"/>
  <c r="G266" i="7"/>
  <c r="G293" i="7"/>
  <c r="G320" i="7"/>
  <c r="G347" i="7"/>
  <c r="G384" i="7"/>
  <c r="G411" i="7"/>
  <c r="G438" i="7"/>
  <c r="G465" i="7"/>
  <c r="G492" i="7"/>
  <c r="G519" i="7"/>
  <c r="G561" i="7"/>
  <c r="G606" i="7"/>
  <c r="G4" i="7"/>
  <c r="G30" i="7"/>
  <c r="G51" i="7"/>
  <c r="G78" i="7"/>
  <c r="G105" i="7"/>
  <c r="G132" i="7"/>
  <c r="G159" i="7"/>
  <c r="G186" i="7"/>
  <c r="G213" i="7"/>
  <c r="G240" i="7"/>
  <c r="G267" i="7"/>
  <c r="G294" i="7"/>
  <c r="G321" i="7"/>
  <c r="G348" i="7"/>
  <c r="G385" i="7"/>
  <c r="G412" i="7"/>
  <c r="G439" i="7"/>
  <c r="G466" i="7"/>
  <c r="G493" i="7"/>
  <c r="G520" i="7"/>
  <c r="G562" i="7"/>
  <c r="G607" i="7"/>
  <c r="G5" i="7"/>
  <c r="G31" i="7"/>
  <c r="G52" i="7"/>
  <c r="G79" i="7"/>
  <c r="G106" i="7"/>
  <c r="G133" i="7"/>
  <c r="G160" i="7"/>
  <c r="G187" i="7"/>
  <c r="G214" i="7"/>
  <c r="G241" i="7"/>
  <c r="G268" i="7"/>
  <c r="G295" i="7"/>
  <c r="G322" i="7"/>
  <c r="G349" i="7"/>
  <c r="G386" i="7"/>
  <c r="G413" i="7"/>
  <c r="G440" i="7"/>
  <c r="G467" i="7"/>
  <c r="G494" i="7"/>
  <c r="G521" i="7"/>
  <c r="G563" i="7"/>
  <c r="G608" i="7"/>
  <c r="G6" i="7"/>
  <c r="G32" i="7"/>
  <c r="G53" i="7"/>
  <c r="G80" i="7"/>
  <c r="G107" i="7"/>
  <c r="G134" i="7"/>
  <c r="G161" i="7"/>
  <c r="G188" i="7"/>
  <c r="G215" i="7"/>
  <c r="G242" i="7"/>
  <c r="G269" i="7"/>
  <c r="G296" i="7"/>
  <c r="G323" i="7"/>
  <c r="G350" i="7"/>
  <c r="G373" i="7"/>
  <c r="G387" i="7"/>
  <c r="G414" i="7"/>
  <c r="G441" i="7"/>
  <c r="G468" i="7"/>
  <c r="G495" i="7"/>
  <c r="G522" i="7"/>
  <c r="G564" i="7"/>
  <c r="G609" i="7"/>
  <c r="G7" i="7"/>
  <c r="G33" i="7"/>
  <c r="G54" i="7"/>
  <c r="G81" i="7"/>
  <c r="G108" i="7"/>
  <c r="G135" i="7"/>
  <c r="G162" i="7"/>
  <c r="G189" i="7"/>
  <c r="G216" i="7"/>
  <c r="G243" i="7"/>
  <c r="G270" i="7"/>
  <c r="G297" i="7"/>
  <c r="G324" i="7"/>
  <c r="G351" i="7"/>
  <c r="G374" i="7"/>
  <c r="G388" i="7"/>
  <c r="G415" i="7"/>
  <c r="G442" i="7"/>
  <c r="G469" i="7"/>
  <c r="G496" i="7"/>
  <c r="G523" i="7"/>
  <c r="G565" i="7"/>
  <c r="G610" i="7"/>
  <c r="G8" i="7"/>
  <c r="G34" i="7"/>
  <c r="G55" i="7"/>
  <c r="G82" i="7"/>
  <c r="G109" i="7"/>
  <c r="G136" i="7"/>
  <c r="G163" i="7"/>
  <c r="G190" i="7"/>
  <c r="G217" i="7"/>
  <c r="G244" i="7"/>
  <c r="G271" i="7"/>
  <c r="G298" i="7"/>
  <c r="G325" i="7"/>
  <c r="G352" i="7"/>
  <c r="G375" i="7"/>
  <c r="G389" i="7"/>
  <c r="G416" i="7"/>
  <c r="G443" i="7"/>
  <c r="G470" i="7"/>
  <c r="G497" i="7"/>
  <c r="G524" i="7"/>
  <c r="G566" i="7"/>
  <c r="G611" i="7"/>
  <c r="G9" i="7"/>
  <c r="G35" i="7"/>
  <c r="G56" i="7"/>
  <c r="G83" i="7"/>
  <c r="G110" i="7"/>
  <c r="G137" i="7"/>
  <c r="G164" i="7"/>
  <c r="G191" i="7"/>
  <c r="G218" i="7"/>
  <c r="G245" i="7"/>
  <c r="G272" i="7"/>
  <c r="G299" i="7"/>
  <c r="G326" i="7"/>
  <c r="G353" i="7"/>
  <c r="G376" i="7"/>
  <c r="G390" i="7"/>
  <c r="G417" i="7"/>
  <c r="G444" i="7"/>
  <c r="G471" i="7"/>
  <c r="G498" i="7"/>
  <c r="G525" i="7"/>
  <c r="G567" i="7"/>
  <c r="G612" i="7"/>
  <c r="G10" i="7"/>
  <c r="G36" i="7"/>
  <c r="G57" i="7"/>
  <c r="G84" i="7"/>
  <c r="G111" i="7"/>
  <c r="G138" i="7"/>
  <c r="G165" i="7"/>
  <c r="G192" i="7"/>
  <c r="G219" i="7"/>
  <c r="G246" i="7"/>
  <c r="G273" i="7"/>
  <c r="G300" i="7"/>
  <c r="G327" i="7"/>
  <c r="G354" i="7"/>
  <c r="G377" i="7"/>
  <c r="G391" i="7"/>
  <c r="G418" i="7"/>
  <c r="G445" i="7"/>
  <c r="G472" i="7"/>
  <c r="G499" i="7"/>
  <c r="G526" i="7"/>
  <c r="G568" i="7"/>
  <c r="G587" i="7"/>
  <c r="G613" i="7"/>
  <c r="G11" i="7"/>
  <c r="G37" i="7"/>
  <c r="G58" i="7"/>
  <c r="G85" i="7"/>
  <c r="G112" i="7"/>
  <c r="G139" i="7"/>
  <c r="G166" i="7"/>
  <c r="G193" i="7"/>
  <c r="G220" i="7"/>
  <c r="G247" i="7"/>
  <c r="G274" i="7"/>
  <c r="G301" i="7"/>
  <c r="G328" i="7"/>
  <c r="G355" i="7"/>
  <c r="G378" i="7"/>
  <c r="G392" i="7"/>
  <c r="G419" i="7"/>
  <c r="G446" i="7"/>
  <c r="G473" i="7"/>
  <c r="G500" i="7"/>
  <c r="G527" i="7"/>
  <c r="G569" i="7"/>
  <c r="G588" i="7"/>
  <c r="G614" i="7"/>
  <c r="G12" i="7"/>
  <c r="G38" i="7"/>
  <c r="G59" i="7"/>
  <c r="G86" i="7"/>
  <c r="G113" i="7"/>
  <c r="G140" i="7"/>
  <c r="G167" i="7"/>
  <c r="G194" i="7"/>
  <c r="G221" i="7"/>
  <c r="G248" i="7"/>
  <c r="G275" i="7"/>
  <c r="G302" i="7"/>
  <c r="G329" i="7"/>
  <c r="G356" i="7"/>
  <c r="G379" i="7"/>
  <c r="G393" i="7"/>
  <c r="G420" i="7"/>
  <c r="G447" i="7"/>
  <c r="G474" i="7"/>
  <c r="G501" i="7"/>
  <c r="G528" i="7"/>
  <c r="G570" i="7"/>
  <c r="G589" i="7"/>
  <c r="G615" i="7"/>
  <c r="G13" i="7"/>
  <c r="G39" i="7"/>
  <c r="G60" i="7"/>
  <c r="G87" i="7"/>
  <c r="G114" i="7"/>
  <c r="G141" i="7"/>
  <c r="G168" i="7"/>
  <c r="G195" i="7"/>
  <c r="G222" i="7"/>
  <c r="G249" i="7"/>
  <c r="G276" i="7"/>
  <c r="G303" i="7"/>
  <c r="G330" i="7"/>
  <c r="G357" i="7"/>
  <c r="G380" i="7"/>
  <c r="G394" i="7"/>
  <c r="G421" i="7"/>
  <c r="G448" i="7"/>
  <c r="G475" i="7"/>
  <c r="G502" i="7"/>
  <c r="G529" i="7"/>
  <c r="G545" i="7"/>
  <c r="G571" i="7"/>
  <c r="G590" i="7"/>
  <c r="G616" i="7"/>
  <c r="G14" i="7"/>
  <c r="G40" i="7"/>
  <c r="G61" i="7"/>
  <c r="G88" i="7"/>
  <c r="G115" i="7"/>
  <c r="G142" i="7"/>
  <c r="G169" i="7"/>
  <c r="G196" i="7"/>
  <c r="G223" i="7"/>
  <c r="G250" i="7"/>
  <c r="G277" i="7"/>
  <c r="G304" i="7"/>
  <c r="G331" i="7"/>
  <c r="G358" i="7"/>
  <c r="G381" i="7"/>
  <c r="G395" i="7"/>
  <c r="G422" i="7"/>
  <c r="G449" i="7"/>
  <c r="G476" i="7"/>
  <c r="G503" i="7"/>
  <c r="G530" i="7"/>
  <c r="G546" i="7"/>
  <c r="G572" i="7"/>
  <c r="G591" i="7"/>
  <c r="G617" i="7"/>
  <c r="G15" i="7"/>
  <c r="G41" i="7"/>
  <c r="G62" i="7"/>
  <c r="G89" i="7"/>
  <c r="G116" i="7"/>
  <c r="G143" i="7"/>
  <c r="G170" i="7"/>
  <c r="G197" i="7"/>
  <c r="G224" i="7"/>
  <c r="G251" i="7"/>
  <c r="G278" i="7"/>
  <c r="G305" i="7"/>
  <c r="G332" i="7"/>
  <c r="G359" i="7"/>
  <c r="G382" i="7"/>
  <c r="G396" i="7"/>
  <c r="G423" i="7"/>
  <c r="G450" i="7"/>
  <c r="G477" i="7"/>
  <c r="G504" i="7"/>
  <c r="G531" i="7"/>
  <c r="G547" i="7"/>
  <c r="G573" i="7"/>
  <c r="G592" i="7"/>
  <c r="G618" i="7"/>
  <c r="G16" i="7"/>
  <c r="G42" i="7"/>
  <c r="G63" i="7"/>
  <c r="G90" i="7"/>
  <c r="G117" i="7"/>
  <c r="G144" i="7"/>
  <c r="G171" i="7"/>
  <c r="G198" i="7"/>
  <c r="G225" i="7"/>
  <c r="G252" i="7"/>
  <c r="G279" i="7"/>
  <c r="G306" i="7"/>
  <c r="G333" i="7"/>
  <c r="G360" i="7"/>
  <c r="G397" i="7"/>
  <c r="G424" i="7"/>
  <c r="G451" i="7"/>
  <c r="G478" i="7"/>
  <c r="G505" i="7"/>
  <c r="G532" i="7"/>
  <c r="G548" i="7"/>
  <c r="G574" i="7"/>
  <c r="G593" i="7"/>
  <c r="G619" i="7"/>
  <c r="G17" i="7"/>
  <c r="G43" i="7"/>
  <c r="G64" i="7"/>
  <c r="G91" i="7"/>
  <c r="G118" i="7"/>
  <c r="G145" i="7"/>
  <c r="G172" i="7"/>
  <c r="G199" i="7"/>
  <c r="G226" i="7"/>
  <c r="G253" i="7"/>
  <c r="G280" i="7"/>
  <c r="G307" i="7"/>
  <c r="G334" i="7"/>
  <c r="G361" i="7"/>
  <c r="G398" i="7"/>
  <c r="G425" i="7"/>
  <c r="G452" i="7"/>
  <c r="G479" i="7"/>
  <c r="G506" i="7"/>
  <c r="G533" i="7"/>
  <c r="G549" i="7"/>
  <c r="G575" i="7"/>
  <c r="G594" i="7"/>
  <c r="G620" i="7"/>
  <c r="G18" i="7"/>
  <c r="G44" i="7"/>
  <c r="G65" i="7"/>
  <c r="G92" i="7"/>
  <c r="G119" i="7"/>
  <c r="G146" i="7"/>
  <c r="G173" i="7"/>
  <c r="G200" i="7"/>
  <c r="G227" i="7"/>
  <c r="G254" i="7"/>
  <c r="G281" i="7"/>
  <c r="G308" i="7"/>
  <c r="G335" i="7"/>
  <c r="G362" i="7"/>
  <c r="G399" i="7"/>
  <c r="G426" i="7"/>
  <c r="G453" i="7"/>
  <c r="G480" i="7"/>
  <c r="G507" i="7"/>
  <c r="G534" i="7"/>
  <c r="G550" i="7"/>
  <c r="G576" i="7"/>
  <c r="G595" i="7"/>
  <c r="G621" i="7"/>
  <c r="G19" i="7"/>
  <c r="G45" i="7"/>
  <c r="G66" i="7"/>
  <c r="G93" i="7"/>
  <c r="G120" i="7"/>
  <c r="G147" i="7"/>
  <c r="G174" i="7"/>
  <c r="G201" i="7"/>
  <c r="G228" i="7"/>
  <c r="G255" i="7"/>
  <c r="G282" i="7"/>
  <c r="G309" i="7"/>
  <c r="G336" i="7"/>
  <c r="G363" i="7"/>
  <c r="G400" i="7"/>
  <c r="G427" i="7"/>
  <c r="G454" i="7"/>
  <c r="G481" i="7"/>
  <c r="G508" i="7"/>
  <c r="G535" i="7"/>
  <c r="G551" i="7"/>
  <c r="G577" i="7"/>
  <c r="G596" i="7"/>
  <c r="G622" i="7"/>
  <c r="G20" i="7"/>
  <c r="G46" i="7"/>
  <c r="G67" i="7"/>
  <c r="G94" i="7"/>
  <c r="G121" i="7"/>
  <c r="G148" i="7"/>
  <c r="G175" i="7"/>
  <c r="G202" i="7"/>
  <c r="G229" i="7"/>
  <c r="G256" i="7"/>
  <c r="G283" i="7"/>
  <c r="G310" i="7"/>
  <c r="G337" i="7"/>
  <c r="G364" i="7"/>
  <c r="G401" i="7"/>
  <c r="G428" i="7"/>
  <c r="G455" i="7"/>
  <c r="G482" i="7"/>
  <c r="G509" i="7"/>
  <c r="G536" i="7"/>
  <c r="G552" i="7"/>
  <c r="G578" i="7"/>
  <c r="G597" i="7"/>
  <c r="G623" i="7"/>
  <c r="G21" i="7"/>
  <c r="G47" i="7"/>
  <c r="G68" i="7"/>
  <c r="G95" i="7"/>
  <c r="G122" i="7"/>
  <c r="G149" i="7"/>
  <c r="G176" i="7"/>
  <c r="G203" i="7"/>
  <c r="G230" i="7"/>
  <c r="G257" i="7"/>
  <c r="G284" i="7"/>
  <c r="G311" i="7"/>
  <c r="G338" i="7"/>
  <c r="G365" i="7"/>
  <c r="G402" i="7"/>
  <c r="G429" i="7"/>
  <c r="G456" i="7"/>
  <c r="G483" i="7"/>
  <c r="G510" i="7"/>
  <c r="G537" i="7"/>
  <c r="G553" i="7"/>
  <c r="G579" i="7"/>
  <c r="G598" i="7"/>
  <c r="G624" i="7"/>
  <c r="G22" i="7"/>
  <c r="G48" i="7"/>
  <c r="G69" i="7"/>
  <c r="G96" i="7"/>
  <c r="G123" i="7"/>
  <c r="G150" i="7"/>
  <c r="G177" i="7"/>
  <c r="G204" i="7"/>
  <c r="G231" i="7"/>
  <c r="G258" i="7"/>
  <c r="G285" i="7"/>
  <c r="G312" i="7"/>
  <c r="G339" i="7"/>
  <c r="G366" i="7"/>
  <c r="G403" i="7"/>
  <c r="G430" i="7"/>
  <c r="G457" i="7"/>
  <c r="G484" i="7"/>
  <c r="G511" i="7"/>
  <c r="G538" i="7"/>
  <c r="G554" i="7"/>
  <c r="G580" i="7"/>
  <c r="G599" i="7"/>
  <c r="G625" i="7"/>
  <c r="G23" i="7"/>
  <c r="G70" i="7"/>
  <c r="G97" i="7"/>
  <c r="G124" i="7"/>
  <c r="G151" i="7"/>
  <c r="G178" i="7"/>
  <c r="G205" i="7"/>
  <c r="G232" i="7"/>
  <c r="G259" i="7"/>
  <c r="G286" i="7"/>
  <c r="G313" i="7"/>
  <c r="G340" i="7"/>
  <c r="G367" i="7"/>
  <c r="G404" i="7"/>
  <c r="G431" i="7"/>
  <c r="G458" i="7"/>
  <c r="G485" i="7"/>
  <c r="G512" i="7"/>
  <c r="G539" i="7"/>
  <c r="G555" i="7"/>
  <c r="G581" i="7"/>
  <c r="G600" i="7"/>
  <c r="G626" i="7"/>
  <c r="G24" i="7"/>
  <c r="G71" i="7"/>
  <c r="G98" i="7"/>
  <c r="G125" i="7"/>
  <c r="G152" i="7"/>
  <c r="G179" i="7"/>
  <c r="G206" i="7"/>
  <c r="G233" i="7"/>
  <c r="G260" i="7"/>
  <c r="G287" i="7"/>
  <c r="G314" i="7"/>
  <c r="G341" i="7"/>
  <c r="G368" i="7"/>
  <c r="G405" i="7"/>
  <c r="G432" i="7"/>
  <c r="G459" i="7"/>
  <c r="G486" i="7"/>
  <c r="G513" i="7"/>
  <c r="G540" i="7"/>
  <c r="G556" i="7"/>
  <c r="G582" i="7"/>
  <c r="G601" i="7"/>
  <c r="G627" i="7"/>
  <c r="G25" i="7"/>
  <c r="G72" i="7"/>
  <c r="G99" i="7"/>
  <c r="G126" i="7"/>
  <c r="G153" i="7"/>
  <c r="G180" i="7"/>
  <c r="G207" i="7"/>
  <c r="G234" i="7"/>
  <c r="G261" i="7"/>
  <c r="G288" i="7"/>
  <c r="G315" i="7"/>
  <c r="G342" i="7"/>
  <c r="G369" i="7"/>
  <c r="G406" i="7"/>
  <c r="G433" i="7"/>
  <c r="G460" i="7"/>
  <c r="G487" i="7"/>
  <c r="G514" i="7"/>
  <c r="G541" i="7"/>
  <c r="G557" i="7"/>
  <c r="G583" i="7"/>
  <c r="G602" i="7"/>
  <c r="G628" i="7"/>
  <c r="G26" i="7"/>
  <c r="G73" i="7"/>
  <c r="G100" i="7"/>
  <c r="G127" i="7"/>
  <c r="G154" i="7"/>
  <c r="G181" i="7"/>
  <c r="G208" i="7"/>
  <c r="G235" i="7"/>
  <c r="G262" i="7"/>
  <c r="G289" i="7"/>
  <c r="G316" i="7"/>
  <c r="G343" i="7"/>
  <c r="G370" i="7"/>
  <c r="G407" i="7"/>
  <c r="G434" i="7"/>
  <c r="G461" i="7"/>
  <c r="G488" i="7"/>
  <c r="G515" i="7"/>
  <c r="G542" i="7"/>
  <c r="G558" i="7"/>
  <c r="G584" i="7"/>
  <c r="G603" i="7"/>
  <c r="G629" i="7"/>
  <c r="G27" i="7"/>
  <c r="G74" i="7"/>
  <c r="G101" i="7"/>
  <c r="G128" i="7"/>
  <c r="G155" i="7"/>
  <c r="G182" i="7"/>
  <c r="G209" i="7"/>
  <c r="G236" i="7"/>
  <c r="G263" i="7"/>
  <c r="G290" i="7"/>
  <c r="G317" i="7"/>
  <c r="G344" i="7"/>
  <c r="G371" i="7"/>
  <c r="G408" i="7"/>
  <c r="G435" i="7"/>
  <c r="G462" i="7"/>
  <c r="G489" i="7"/>
  <c r="G516" i="7"/>
  <c r="G543" i="7"/>
  <c r="G559" i="7"/>
  <c r="G585" i="7"/>
  <c r="G604" i="7"/>
  <c r="G630" i="7"/>
  <c r="G75" i="7"/>
  <c r="G102" i="7"/>
  <c r="G129" i="7"/>
  <c r="G156" i="7"/>
  <c r="G183" i="7"/>
  <c r="G210" i="7"/>
  <c r="G237" i="7"/>
  <c r="G264" i="7"/>
  <c r="G291" i="7"/>
  <c r="G318" i="7"/>
  <c r="G345" i="7"/>
  <c r="G372" i="7"/>
  <c r="G409" i="7"/>
  <c r="G436" i="7"/>
  <c r="G463" i="7"/>
  <c r="G490" i="7"/>
  <c r="G517" i="7"/>
  <c r="G544" i="7"/>
  <c r="G586" i="7"/>
  <c r="E102" i="7"/>
  <c r="E129" i="7"/>
  <c r="E156" i="7"/>
  <c r="E183" i="7"/>
  <c r="E210" i="7"/>
  <c r="E237" i="7"/>
  <c r="E264" i="7"/>
  <c r="E291" i="7"/>
  <c r="E318" i="7"/>
  <c r="E345" i="7"/>
  <c r="E372" i="7"/>
  <c r="E409" i="7"/>
  <c r="E436" i="7"/>
  <c r="E463" i="7"/>
  <c r="E490" i="7"/>
  <c r="E517" i="7"/>
  <c r="E544" i="7"/>
  <c r="E586" i="7"/>
  <c r="E75" i="7"/>
  <c r="E74" i="7"/>
  <c r="E101" i="7"/>
  <c r="E128" i="7"/>
  <c r="E155" i="7"/>
  <c r="E182" i="7"/>
  <c r="E209" i="7"/>
  <c r="E236" i="7"/>
  <c r="E263" i="7"/>
  <c r="E290" i="7"/>
  <c r="E317" i="7"/>
  <c r="E344" i="7"/>
  <c r="E371" i="7"/>
  <c r="E408" i="7"/>
  <c r="E435" i="7"/>
  <c r="E462" i="7"/>
  <c r="E489" i="7"/>
  <c r="E516" i="7"/>
  <c r="E543" i="7"/>
  <c r="E559" i="7"/>
  <c r="E585" i="7"/>
  <c r="E604" i="7"/>
  <c r="E630" i="7"/>
  <c r="E27" i="7"/>
  <c r="E73" i="7"/>
  <c r="E100" i="7"/>
  <c r="E127" i="7"/>
  <c r="E154" i="7"/>
  <c r="E181" i="7"/>
  <c r="E208" i="7"/>
  <c r="E235" i="7"/>
  <c r="E262" i="7"/>
  <c r="E289" i="7"/>
  <c r="E316" i="7"/>
  <c r="E343" i="7"/>
  <c r="E370" i="7"/>
  <c r="E407" i="7"/>
  <c r="E434" i="7"/>
  <c r="E461" i="7"/>
  <c r="E488" i="7"/>
  <c r="E515" i="7"/>
  <c r="E542" i="7"/>
  <c r="E558" i="7"/>
  <c r="E584" i="7"/>
  <c r="E603" i="7"/>
  <c r="E629" i="7"/>
  <c r="E72" i="7"/>
  <c r="E99" i="7"/>
  <c r="E126" i="7"/>
  <c r="E153" i="7"/>
  <c r="E180" i="7"/>
  <c r="E207" i="7"/>
  <c r="E234" i="7"/>
  <c r="E261" i="7"/>
  <c r="E288" i="7"/>
  <c r="E315" i="7"/>
  <c r="E342" i="7"/>
  <c r="E369" i="7"/>
  <c r="E406" i="7"/>
  <c r="E433" i="7"/>
  <c r="E460" i="7"/>
  <c r="E487" i="7"/>
  <c r="E514" i="7"/>
  <c r="E541" i="7"/>
  <c r="E557" i="7"/>
  <c r="E583" i="7"/>
  <c r="E602" i="7"/>
  <c r="E628" i="7"/>
  <c r="E25" i="7"/>
  <c r="E71" i="7"/>
  <c r="E98" i="7"/>
  <c r="E125" i="7"/>
  <c r="E152" i="7"/>
  <c r="E179" i="7"/>
  <c r="E206" i="7"/>
  <c r="E233" i="7"/>
  <c r="E260" i="7"/>
  <c r="E287" i="7"/>
  <c r="E314" i="7"/>
  <c r="E341" i="7"/>
  <c r="E368" i="7"/>
  <c r="E405" i="7"/>
  <c r="E432" i="7"/>
  <c r="E459" i="7"/>
  <c r="E486" i="7"/>
  <c r="E513" i="7"/>
  <c r="E540" i="7"/>
  <c r="E556" i="7"/>
  <c r="E582" i="7"/>
  <c r="E601" i="7"/>
  <c r="E627" i="7"/>
  <c r="E24" i="7"/>
  <c r="E70" i="7"/>
  <c r="E97" i="7"/>
  <c r="E124" i="7"/>
  <c r="E151" i="7"/>
  <c r="E178" i="7"/>
  <c r="E205" i="7"/>
  <c r="E232" i="7"/>
  <c r="E259" i="7"/>
  <c r="E286" i="7"/>
  <c r="E313" i="7"/>
  <c r="E340" i="7"/>
  <c r="E367" i="7"/>
  <c r="E404" i="7"/>
  <c r="E431" i="7"/>
  <c r="E458" i="7"/>
  <c r="E485" i="7"/>
  <c r="E512" i="7"/>
  <c r="E539" i="7"/>
  <c r="E555" i="7"/>
  <c r="E581" i="7"/>
  <c r="E600" i="7"/>
  <c r="E626" i="7"/>
  <c r="E23" i="7"/>
  <c r="E48" i="7"/>
  <c r="E69" i="7"/>
  <c r="E96" i="7"/>
  <c r="E123" i="7"/>
  <c r="E150" i="7"/>
  <c r="E177" i="7"/>
  <c r="E204" i="7"/>
  <c r="E231" i="7"/>
  <c r="E258" i="7"/>
  <c r="E285" i="7"/>
  <c r="E312" i="7"/>
  <c r="E339" i="7"/>
  <c r="E366" i="7"/>
  <c r="E403" i="7"/>
  <c r="E430" i="7"/>
  <c r="E457" i="7"/>
  <c r="E484" i="7"/>
  <c r="E511" i="7"/>
  <c r="E538" i="7"/>
  <c r="E554" i="7"/>
  <c r="E580" i="7"/>
  <c r="E599" i="7"/>
  <c r="E625" i="7"/>
  <c r="E22" i="7"/>
  <c r="E47" i="7"/>
  <c r="E68" i="7"/>
  <c r="E95" i="7"/>
  <c r="E122" i="7"/>
  <c r="E149" i="7"/>
  <c r="E176" i="7"/>
  <c r="E203" i="7"/>
  <c r="E230" i="7"/>
  <c r="E257" i="7"/>
  <c r="E284" i="7"/>
  <c r="E311" i="7"/>
  <c r="E338" i="7"/>
  <c r="E365" i="7"/>
  <c r="E402" i="7"/>
  <c r="E429" i="7"/>
  <c r="E456" i="7"/>
  <c r="E483" i="7"/>
  <c r="E510" i="7"/>
  <c r="E537" i="7"/>
  <c r="E553" i="7"/>
  <c r="E579" i="7"/>
  <c r="E598" i="7"/>
  <c r="E624" i="7"/>
  <c r="E21" i="7"/>
  <c r="E46" i="7"/>
  <c r="E67" i="7"/>
  <c r="E94" i="7"/>
  <c r="E121" i="7"/>
  <c r="E148" i="7"/>
  <c r="E175" i="7"/>
  <c r="E202" i="7"/>
  <c r="E229" i="7"/>
  <c r="E256" i="7"/>
  <c r="E283" i="7"/>
  <c r="E310" i="7"/>
  <c r="E337" i="7"/>
  <c r="E364" i="7"/>
  <c r="E401" i="7"/>
  <c r="E428" i="7"/>
  <c r="E455" i="7"/>
  <c r="E482" i="7"/>
  <c r="E509" i="7"/>
  <c r="E536" i="7"/>
  <c r="E552" i="7"/>
  <c r="E578" i="7"/>
  <c r="E597" i="7"/>
  <c r="E623" i="7"/>
  <c r="E20" i="7"/>
  <c r="E45" i="7"/>
  <c r="E66" i="7"/>
  <c r="E93" i="7"/>
  <c r="E120" i="7"/>
  <c r="E147" i="7"/>
  <c r="E174" i="7"/>
  <c r="E201" i="7"/>
  <c r="E228" i="7"/>
  <c r="E255" i="7"/>
  <c r="E282" i="7"/>
  <c r="E309" i="7"/>
  <c r="E336" i="7"/>
  <c r="E363" i="7"/>
  <c r="E400" i="7"/>
  <c r="E427" i="7"/>
  <c r="E454" i="7"/>
  <c r="E481" i="7"/>
  <c r="E508" i="7"/>
  <c r="E535" i="7"/>
  <c r="E551" i="7"/>
  <c r="E577" i="7"/>
  <c r="E596" i="7"/>
  <c r="E622" i="7"/>
  <c r="E19" i="7"/>
  <c r="E44" i="7"/>
  <c r="E65" i="7"/>
  <c r="E92" i="7"/>
  <c r="E119" i="7"/>
  <c r="E146" i="7"/>
  <c r="E173" i="7"/>
  <c r="E200" i="7"/>
  <c r="E227" i="7"/>
  <c r="E254" i="7"/>
  <c r="E281" i="7"/>
  <c r="E308" i="7"/>
  <c r="E335" i="7"/>
  <c r="E362" i="7"/>
  <c r="E399" i="7"/>
  <c r="E426" i="7"/>
  <c r="E453" i="7"/>
  <c r="E480" i="7"/>
  <c r="E507" i="7"/>
  <c r="E534" i="7"/>
  <c r="E550" i="7"/>
  <c r="E576" i="7"/>
  <c r="E595" i="7"/>
  <c r="E621" i="7"/>
  <c r="E18" i="7"/>
  <c r="E43" i="7"/>
  <c r="E64" i="7"/>
  <c r="E91" i="7"/>
  <c r="E118" i="7"/>
  <c r="E145" i="7"/>
  <c r="E172" i="7"/>
  <c r="E199" i="7"/>
  <c r="E226" i="7"/>
  <c r="E253" i="7"/>
  <c r="E280" i="7"/>
  <c r="E307" i="7"/>
  <c r="E334" i="7"/>
  <c r="E361" i="7"/>
  <c r="E398" i="7"/>
  <c r="E425" i="7"/>
  <c r="E452" i="7"/>
  <c r="E479" i="7"/>
  <c r="E506" i="7"/>
  <c r="E533" i="7"/>
  <c r="E549" i="7"/>
  <c r="E575" i="7"/>
  <c r="E594" i="7"/>
  <c r="E620" i="7"/>
  <c r="E17" i="7"/>
  <c r="E42" i="7"/>
  <c r="E63" i="7"/>
  <c r="E90" i="7"/>
  <c r="E117" i="7"/>
  <c r="E144" i="7"/>
  <c r="E171" i="7"/>
  <c r="E198" i="7"/>
  <c r="E225" i="7"/>
  <c r="E252" i="7"/>
  <c r="E279" i="7"/>
  <c r="E306" i="7"/>
  <c r="E333" i="7"/>
  <c r="E360" i="7"/>
  <c r="E397" i="7"/>
  <c r="E424" i="7"/>
  <c r="E451" i="7"/>
  <c r="E478" i="7"/>
  <c r="E505" i="7"/>
  <c r="E532" i="7"/>
  <c r="E548" i="7"/>
  <c r="E574" i="7"/>
  <c r="E593" i="7"/>
  <c r="E619" i="7"/>
  <c r="E16" i="7"/>
  <c r="E41" i="7"/>
  <c r="E62" i="7"/>
  <c r="E89" i="7"/>
  <c r="E116" i="7"/>
  <c r="E143" i="7"/>
  <c r="E170" i="7"/>
  <c r="E197" i="7"/>
  <c r="E224" i="7"/>
  <c r="E251" i="7"/>
  <c r="E278" i="7"/>
  <c r="E305" i="7"/>
  <c r="E332" i="7"/>
  <c r="E359" i="7"/>
  <c r="E382" i="7"/>
  <c r="E396" i="7"/>
  <c r="E423" i="7"/>
  <c r="E450" i="7"/>
  <c r="E477" i="7"/>
  <c r="E504" i="7"/>
  <c r="E531" i="7"/>
  <c r="E547" i="7"/>
  <c r="E573" i="7"/>
  <c r="E592" i="7"/>
  <c r="E618" i="7"/>
  <c r="E15" i="7"/>
  <c r="E40" i="7"/>
  <c r="E61" i="7"/>
  <c r="E88" i="7"/>
  <c r="E115" i="7"/>
  <c r="E142" i="7"/>
  <c r="E169" i="7"/>
  <c r="E196" i="7"/>
  <c r="E223" i="7"/>
  <c r="E250" i="7"/>
  <c r="E277" i="7"/>
  <c r="E304" i="7"/>
  <c r="E331" i="7"/>
  <c r="E358" i="7"/>
  <c r="E381" i="7"/>
  <c r="E395" i="7"/>
  <c r="E422" i="7"/>
  <c r="E449" i="7"/>
  <c r="E476" i="7"/>
  <c r="E503" i="7"/>
  <c r="E530" i="7"/>
  <c r="E546" i="7"/>
  <c r="E572" i="7"/>
  <c r="E591" i="7"/>
  <c r="E617" i="7"/>
  <c r="E14" i="7"/>
  <c r="E39" i="7"/>
  <c r="E60" i="7"/>
  <c r="E87" i="7"/>
  <c r="E114" i="7"/>
  <c r="E141" i="7"/>
  <c r="E168" i="7"/>
  <c r="E195" i="7"/>
  <c r="E222" i="7"/>
  <c r="E249" i="7"/>
  <c r="E276" i="7"/>
  <c r="E303" i="7"/>
  <c r="E330" i="7"/>
  <c r="E357" i="7"/>
  <c r="E380" i="7"/>
  <c r="E394" i="7"/>
  <c r="E421" i="7"/>
  <c r="E448" i="7"/>
  <c r="E475" i="7"/>
  <c r="E502" i="7"/>
  <c r="E529" i="7"/>
  <c r="E545" i="7"/>
  <c r="E571" i="7"/>
  <c r="E590" i="7"/>
  <c r="E616" i="7"/>
  <c r="E13" i="7"/>
  <c r="E38" i="7"/>
  <c r="E59" i="7"/>
  <c r="E86" i="7"/>
  <c r="E113" i="7"/>
  <c r="E140" i="7"/>
  <c r="E167" i="7"/>
  <c r="E194" i="7"/>
  <c r="E221" i="7"/>
  <c r="E248" i="7"/>
  <c r="E275" i="7"/>
  <c r="E302" i="7"/>
  <c r="E329" i="7"/>
  <c r="E356" i="7"/>
  <c r="E379" i="7"/>
  <c r="E393" i="7"/>
  <c r="E420" i="7"/>
  <c r="E447" i="7"/>
  <c r="E474" i="7"/>
  <c r="E501" i="7"/>
  <c r="E528" i="7"/>
  <c r="E570" i="7"/>
  <c r="E589" i="7"/>
  <c r="E615" i="7"/>
  <c r="E12" i="7"/>
  <c r="E37" i="7"/>
  <c r="E58" i="7"/>
  <c r="E85" i="7"/>
  <c r="E112" i="7"/>
  <c r="E139" i="7"/>
  <c r="E166" i="7"/>
  <c r="E193" i="7"/>
  <c r="E220" i="7"/>
  <c r="E247" i="7"/>
  <c r="E274" i="7"/>
  <c r="E301" i="7"/>
  <c r="E328" i="7"/>
  <c r="E355" i="7"/>
  <c r="E378" i="7"/>
  <c r="E392" i="7"/>
  <c r="E419" i="7"/>
  <c r="E446" i="7"/>
  <c r="E473" i="7"/>
  <c r="E500" i="7"/>
  <c r="E527" i="7"/>
  <c r="E569" i="7"/>
  <c r="E588" i="7"/>
  <c r="E614" i="7"/>
  <c r="E11" i="7"/>
  <c r="E36" i="7"/>
  <c r="E57" i="7"/>
  <c r="E84" i="7"/>
  <c r="E111" i="7"/>
  <c r="E138" i="7"/>
  <c r="E165" i="7"/>
  <c r="E192" i="7"/>
  <c r="E219" i="7"/>
  <c r="E246" i="7"/>
  <c r="E273" i="7"/>
  <c r="E300" i="7"/>
  <c r="E327" i="7"/>
  <c r="E354" i="7"/>
  <c r="E377" i="7"/>
  <c r="E391" i="7"/>
  <c r="E418" i="7"/>
  <c r="E445" i="7"/>
  <c r="E472" i="7"/>
  <c r="E499" i="7"/>
  <c r="E526" i="7"/>
  <c r="E568" i="7"/>
  <c r="E587" i="7"/>
  <c r="E613" i="7"/>
  <c r="E10" i="7"/>
  <c r="E35" i="7"/>
  <c r="E56" i="7"/>
  <c r="E83" i="7"/>
  <c r="E110" i="7"/>
  <c r="E137" i="7"/>
  <c r="E164" i="7"/>
  <c r="E191" i="7"/>
  <c r="E218" i="7"/>
  <c r="E245" i="7"/>
  <c r="E272" i="7"/>
  <c r="E299" i="7"/>
  <c r="E326" i="7"/>
  <c r="E353" i="7"/>
  <c r="E376" i="7"/>
  <c r="E390" i="7"/>
  <c r="E417" i="7"/>
  <c r="E444" i="7"/>
  <c r="E471" i="7"/>
  <c r="E498" i="7"/>
  <c r="E525" i="7"/>
  <c r="E567" i="7"/>
  <c r="E612" i="7"/>
  <c r="E9" i="7"/>
  <c r="E34" i="7"/>
  <c r="E55" i="7"/>
  <c r="E82" i="7"/>
  <c r="E109" i="7"/>
  <c r="E136" i="7"/>
  <c r="E163" i="7"/>
  <c r="E190" i="7"/>
  <c r="E217" i="7"/>
  <c r="E244" i="7"/>
  <c r="E271" i="7"/>
  <c r="E298" i="7"/>
  <c r="E325" i="7"/>
  <c r="E352" i="7"/>
  <c r="E375" i="7"/>
  <c r="E389" i="7"/>
  <c r="E416" i="7"/>
  <c r="E443" i="7"/>
  <c r="E470" i="7"/>
  <c r="E497" i="7"/>
  <c r="E524" i="7"/>
  <c r="E566" i="7"/>
  <c r="E611" i="7"/>
  <c r="E8" i="7"/>
  <c r="E33" i="7"/>
  <c r="E54" i="7"/>
  <c r="E81" i="7"/>
  <c r="E108" i="7"/>
  <c r="E135" i="7"/>
  <c r="E162" i="7"/>
  <c r="E189" i="7"/>
  <c r="E216" i="7"/>
  <c r="E243" i="7"/>
  <c r="E270" i="7"/>
  <c r="E297" i="7"/>
  <c r="E324" i="7"/>
  <c r="E351" i="7"/>
  <c r="E374" i="7"/>
  <c r="E388" i="7"/>
  <c r="E415" i="7"/>
  <c r="E442" i="7"/>
  <c r="E469" i="7"/>
  <c r="E496" i="7"/>
  <c r="E523" i="7"/>
  <c r="E565" i="7"/>
  <c r="E610" i="7"/>
  <c r="E7" i="7"/>
  <c r="E32" i="7"/>
  <c r="E53" i="7"/>
  <c r="E80" i="7"/>
  <c r="E107" i="7"/>
  <c r="E134" i="7"/>
  <c r="E161" i="7"/>
  <c r="E188" i="7"/>
  <c r="E215" i="7"/>
  <c r="E242" i="7"/>
  <c r="E269" i="7"/>
  <c r="E296" i="7"/>
  <c r="E323" i="7"/>
  <c r="E350" i="7"/>
  <c r="E373" i="7"/>
  <c r="E387" i="7"/>
  <c r="E414" i="7"/>
  <c r="E441" i="7"/>
  <c r="E468" i="7"/>
  <c r="E495" i="7"/>
  <c r="E522" i="7"/>
  <c r="E564" i="7"/>
  <c r="E609" i="7"/>
  <c r="E6" i="7"/>
  <c r="E31" i="7"/>
  <c r="E52" i="7"/>
  <c r="E79" i="7"/>
  <c r="E106" i="7"/>
  <c r="E133" i="7"/>
  <c r="E160" i="7"/>
  <c r="E187" i="7"/>
  <c r="E214" i="7"/>
  <c r="E241" i="7"/>
  <c r="E268" i="7"/>
  <c r="E295" i="7"/>
  <c r="E322" i="7"/>
  <c r="E349" i="7"/>
  <c r="E386" i="7"/>
  <c r="E413" i="7"/>
  <c r="E440" i="7"/>
  <c r="E467" i="7"/>
  <c r="E494" i="7"/>
  <c r="E521" i="7"/>
  <c r="E563" i="7"/>
  <c r="E608" i="7"/>
  <c r="E5" i="7"/>
  <c r="E30" i="7"/>
  <c r="E51" i="7"/>
  <c r="E78" i="7"/>
  <c r="E105" i="7"/>
  <c r="E132" i="7"/>
  <c r="E159" i="7"/>
  <c r="E186" i="7"/>
  <c r="E213" i="7"/>
  <c r="E240" i="7"/>
  <c r="E267" i="7"/>
  <c r="E294" i="7"/>
  <c r="E321" i="7"/>
  <c r="E348" i="7"/>
  <c r="E385" i="7"/>
  <c r="E412" i="7"/>
  <c r="E439" i="7"/>
  <c r="E466" i="7"/>
  <c r="E493" i="7"/>
  <c r="E520" i="7"/>
  <c r="E562" i="7"/>
  <c r="E607" i="7"/>
  <c r="E4" i="7"/>
  <c r="E29" i="7"/>
  <c r="E50" i="7"/>
  <c r="E77" i="7"/>
  <c r="E104" i="7"/>
  <c r="E131" i="7"/>
  <c r="E158" i="7"/>
  <c r="E185" i="7"/>
  <c r="E212" i="7"/>
  <c r="E239" i="7"/>
  <c r="E266" i="7"/>
  <c r="E293" i="7"/>
  <c r="E320" i="7"/>
  <c r="E347" i="7"/>
  <c r="E384" i="7"/>
  <c r="E411" i="7"/>
  <c r="E438" i="7"/>
  <c r="E465" i="7"/>
  <c r="E492" i="7"/>
  <c r="E519" i="7"/>
  <c r="E561" i="7"/>
  <c r="E606" i="7"/>
  <c r="E3" i="7"/>
  <c r="E28" i="7"/>
  <c r="E49" i="7"/>
  <c r="E76" i="7"/>
  <c r="E103" i="7"/>
  <c r="E130" i="7"/>
  <c r="E157" i="7"/>
  <c r="E184" i="7"/>
  <c r="E211" i="7"/>
  <c r="E238" i="7"/>
  <c r="E265" i="7"/>
  <c r="E292" i="7"/>
  <c r="E319" i="7"/>
  <c r="E346" i="7"/>
  <c r="E383" i="7"/>
  <c r="E410" i="7"/>
  <c r="E437" i="7"/>
  <c r="E464" i="7"/>
  <c r="E491" i="7"/>
  <c r="E518" i="7"/>
  <c r="E560" i="7"/>
  <c r="E605" i="7"/>
  <c r="E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tc={1AD90B72-7EC8-4AB3-A0E5-992E146E6B50}</author>
  </authors>
  <commentList>
    <comment ref="D12" authorId="0" shapeId="0" xr:uid="{1AD90B72-7EC8-4AB3-A0E5-992E146E6B50}">
      <text>
        <t>[Threaded comment]
Your version of Excel allows you to read this threaded comment; however, any edits to it will get removed if the file is opened in a newer version of Excel. Learn more: https://go.microsoft.com/fwlink/?linkid=870924
Comment:
     do we need to exclude carbon tax from environmental tax (as suggested by the indicator name), or the OECD data already excludes carbon tax?
Reply:
    Looking at the data, there is a column that you can filter by environmental domain, and one of those is climate change. I don't know if that's necessarily just carbon taxes though, or if there are some other kinds of taxes that relate to climate. Should we exclude that category from our data rather than using the data from the "total environment" category?
Reply:
    I think this is a Anderson question? ie what does that category entail and what should we do if we cannot separate out carbon tax revenue? 
Reply:
    Yep, added to question document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tc={866C3C9F-6A51-4836-BA99-C48062EAE35D}</author>
  </authors>
  <commentList>
    <comment ref="A1" authorId="0" shapeId="0" xr:uid="{866C3C9F-6A51-4836-BA99-C48062EAE35D}">
      <text>
        <t>[Threaded comment]
Your version of Excel allows you to read this threaded comment; however, any edits to it will get removed if the file is opened in a newer version of Excel. Learn more: https://go.microsoft.com/fwlink/?linkid=870924
Comment:
    @Mengpin Ge Added calculations for tax revenue excluding carbon taxes as a % of total tax revenue. If this looks good to you I'll update the values in the blue tab. Thanks!
Reply:
    Added values without carbon taxes to blue tab, if it looks good I can delete the old numbers.</t>
      </text>
    </comment>
  </commentList>
</comments>
</file>

<file path=xl/sharedStrings.xml><?xml version="1.0" encoding="utf-8"?>
<sst xmlns="http://schemas.openxmlformats.org/spreadsheetml/2006/main" count="87260" uniqueCount="409">
  <si>
    <t>Key</t>
  </si>
  <si>
    <t>section</t>
  </si>
  <si>
    <t>_short</t>
  </si>
  <si>
    <t>_long</t>
  </si>
  <si>
    <t>Indicator</t>
  </si>
  <si>
    <t>env_tax_pct_rev</t>
  </si>
  <si>
    <t>Environmental Taxes (excluding carbon tax) as % of revenue</t>
  </si>
  <si>
    <t>Sector</t>
  </si>
  <si>
    <t>fsys</t>
  </si>
  <si>
    <t>Financial Systems</t>
  </si>
  <si>
    <t>Transformation</t>
  </si>
  <si>
    <t>fsys_price</t>
  </si>
  <si>
    <t>Price GHG emissions and other environmental externalities</t>
  </si>
  <si>
    <t>Unit</t>
  </si>
  <si>
    <t>%</t>
  </si>
  <si>
    <t>Percent of tax revenue</t>
  </si>
  <si>
    <t>Data source:</t>
  </si>
  <si>
    <t>OECD</t>
  </si>
  <si>
    <t>Environmentally related tax revenue (oecd.org)</t>
  </si>
  <si>
    <t>https://stats.oecd.org/Index.aspx?DataSetCode=ERTR</t>
  </si>
  <si>
    <t>Variable</t>
  </si>
  <si>
    <t>Tax revenue, % of total tax revenue</t>
  </si>
  <si>
    <t>Category</t>
  </si>
  <si>
    <t>All tax bases</t>
  </si>
  <si>
    <t>Environmental domain</t>
  </si>
  <si>
    <t>Total environment</t>
  </si>
  <si>
    <t>Note:</t>
  </si>
  <si>
    <t>OECD data last updated Feb 2022</t>
  </si>
  <si>
    <t xml:space="preserve">
Environmentally related taxes are an important instrument for governments to shape relative prices of goods and services. A number of the characteristics of such taxes are included in the database (e.g. revenue, tax base, tax rates, exemptions, etc.). This information is used to construct the environmentally related tax revenue with a breakdown by tax-base category and environmental domain. Note that tax-base categories are mutually exclusive, while domains are not. Therefore, one should not aggregate revenue across domains as it might lead to double counting.
The dataset covers OECD member countries, accession countries and selected non-OECD countries since the year 1994, and it has been cross-validated and complemented with Revenue statistics from the OECD Tax statistics database and official national sources.
For further details on the dataset consult the dataset documentation. For revenue data at the individual-tax level, please consult oe.cd/pine</t>
  </si>
  <si>
    <t>Log</t>
  </si>
  <si>
    <t>CH file initiate</t>
  </si>
  <si>
    <t>MG, to update indicator to  Environmental Taxes (excluding carbon tax) as % of tax revenue</t>
  </si>
  <si>
    <t>CH added country data for updated indicator (% of tax revenue)</t>
  </si>
  <si>
    <t>CH added values without carbon tax</t>
  </si>
  <si>
    <t>Data last updated April, 01 2021</t>
  </si>
  <si>
    <t xml:space="preserve">Note: Nominal prices on April, 01 2021 Prices are not necessarily comparable between carbon pricing initiatives because of differences in the number of sectors covered and allocation methods applied, specific exemptions, and different compensation methods. Due to the dynamic approach to continuously improve data quality and fluctuating exchange rates, data of different years may not always be comparable and could be amended following new information from official government sources. In addition, data for a limited number of initiatives may be incomplete as they are in the process of being validated and will be updated following confirmation from official government sources. </t>
  </si>
  <si>
    <t>Name of the initiative</t>
  </si>
  <si>
    <t>Instrument Type</t>
  </si>
  <si>
    <t>Jurisdiction Covered</t>
  </si>
  <si>
    <t>Revenue_1990</t>
  </si>
  <si>
    <t>Revenue_1991</t>
  </si>
  <si>
    <t>Revenue_1992</t>
  </si>
  <si>
    <t>Revenue_1993</t>
  </si>
  <si>
    <t>Revenue_1994</t>
  </si>
  <si>
    <t>Revenue_1995</t>
  </si>
  <si>
    <t>Revenue_1996</t>
  </si>
  <si>
    <t>Revenue_1997</t>
  </si>
  <si>
    <t>Revenue_1998</t>
  </si>
  <si>
    <t>Revenue_1999</t>
  </si>
  <si>
    <t>Revenue_2000</t>
  </si>
  <si>
    <t>Revenue_2001</t>
  </si>
  <si>
    <t>Revenue_2002</t>
  </si>
  <si>
    <t>Revenue_2003</t>
  </si>
  <si>
    <t>Revenue_2004</t>
  </si>
  <si>
    <t>Revenue_2005</t>
  </si>
  <si>
    <t>Revenue_2006</t>
  </si>
  <si>
    <t>Revenue_2007</t>
  </si>
  <si>
    <t>Revenue_2008</t>
  </si>
  <si>
    <t>Revenue_2009</t>
  </si>
  <si>
    <t>Revenue_2010</t>
  </si>
  <si>
    <t>Revenue_2011</t>
  </si>
  <si>
    <t>Revenue_2012</t>
  </si>
  <si>
    <t>Revenue_2013</t>
  </si>
  <si>
    <t>Revenue_2014</t>
  </si>
  <si>
    <t>Revenue_2015</t>
  </si>
  <si>
    <t>Revenue_2016</t>
  </si>
  <si>
    <t>Revenue_2017</t>
  </si>
  <si>
    <t>Revenue_2018</t>
  </si>
  <si>
    <t>Revenue_2019</t>
  </si>
  <si>
    <t>Alberta carbon tax</t>
  </si>
  <si>
    <t>Carbon tax</t>
  </si>
  <si>
    <t>Alberta</t>
  </si>
  <si>
    <t>ARG</t>
  </si>
  <si>
    <t>Argentina carbon tax</t>
  </si>
  <si>
    <t>Argentina</t>
  </si>
  <si>
    <t>BC carbon tax</t>
  </si>
  <si>
    <t>British Columbia</t>
  </si>
  <si>
    <t>CAN</t>
  </si>
  <si>
    <t>Canada federal fuel charge</t>
  </si>
  <si>
    <t>Canada</t>
  </si>
  <si>
    <t>Catalonia carbon tax</t>
  </si>
  <si>
    <t>Catalonia</t>
  </si>
  <si>
    <t>CHL</t>
  </si>
  <si>
    <t>Chile carbon tax</t>
  </si>
  <si>
    <t>Chile</t>
  </si>
  <si>
    <t>COL</t>
  </si>
  <si>
    <t>Colombia carbon tax</t>
  </si>
  <si>
    <t>Colombia</t>
  </si>
  <si>
    <t>Cote dIvoire carbon tax</t>
  </si>
  <si>
    <t>Cote dIvoire</t>
  </si>
  <si>
    <t>DNK</t>
  </si>
  <si>
    <t>Denmark carbon tax</t>
  </si>
  <si>
    <t>Denmark</t>
  </si>
  <si>
    <t>EST</t>
  </si>
  <si>
    <t>Estonia carbon tax</t>
  </si>
  <si>
    <t>Estonia</t>
  </si>
  <si>
    <t>FIN</t>
  </si>
  <si>
    <t>Finland carbon tax</t>
  </si>
  <si>
    <t>Finland</t>
  </si>
  <si>
    <t>FRA</t>
  </si>
  <si>
    <t>France carbon tax</t>
  </si>
  <si>
    <t>France</t>
  </si>
  <si>
    <t>Hawaii carbon tax</t>
  </si>
  <si>
    <t>Hawaii</t>
  </si>
  <si>
    <t>ISL</t>
  </si>
  <si>
    <t>Iceland carbon tax</t>
  </si>
  <si>
    <t>Iceland</t>
  </si>
  <si>
    <t>IRL</t>
  </si>
  <si>
    <t>Ireland carbon tax</t>
  </si>
  <si>
    <t>Ireland</t>
  </si>
  <si>
    <t>Jalisco carbon tax</t>
  </si>
  <si>
    <t>Jalisco</t>
  </si>
  <si>
    <t>JPN</t>
  </si>
  <si>
    <t>Japan carbon tax</t>
  </si>
  <si>
    <t>Japan</t>
  </si>
  <si>
    <t>LVA</t>
  </si>
  <si>
    <t>Latvia carbon tax</t>
  </si>
  <si>
    <t>Latvia</t>
  </si>
  <si>
    <t>LIE</t>
  </si>
  <si>
    <t>Liechtenstein carbon tax</t>
  </si>
  <si>
    <t>Liechtenstein</t>
  </si>
  <si>
    <t>Luxembourg carbon tax</t>
  </si>
  <si>
    <t>Luxembourg</t>
  </si>
  <si>
    <t>Manitoba carbon tax</t>
  </si>
  <si>
    <t>Manitoba</t>
  </si>
  <si>
    <t>MEX</t>
  </si>
  <si>
    <t>Mexico carbon tax</t>
  </si>
  <si>
    <t>Mexico</t>
  </si>
  <si>
    <t>NLD</t>
  </si>
  <si>
    <t>Netherlands carbon tax</t>
  </si>
  <si>
    <t>Netherlands</t>
  </si>
  <si>
    <t>New Brunswick carbon tax</t>
  </si>
  <si>
    <t>New Brunswick</t>
  </si>
  <si>
    <t>Newfoundland and Labrador carbon tax</t>
  </si>
  <si>
    <t>Newfoundland and Labrador</t>
  </si>
  <si>
    <t>Northwest Territories carbon tax</t>
  </si>
  <si>
    <t>Northwest Territories</t>
  </si>
  <si>
    <t>NOR</t>
  </si>
  <si>
    <t>Norway carbon tax</t>
  </si>
  <si>
    <t>Norway</t>
  </si>
  <si>
    <t>POL</t>
  </si>
  <si>
    <t>Poland carbon tax</t>
  </si>
  <si>
    <t>Poland</t>
  </si>
  <si>
    <t>PRT</t>
  </si>
  <si>
    <t>Portugal carbon tax</t>
  </si>
  <si>
    <t>Portugal</t>
  </si>
  <si>
    <t>Prince Edward Island carbon tax</t>
  </si>
  <si>
    <t>Prince Edward Island</t>
  </si>
  <si>
    <t>Senegal carbon tax</t>
  </si>
  <si>
    <t>Senegal</t>
  </si>
  <si>
    <t>SGP</t>
  </si>
  <si>
    <t>Singapore carbon tax</t>
  </si>
  <si>
    <t>Singapore</t>
  </si>
  <si>
    <t>Slovenia carbon tax</t>
  </si>
  <si>
    <t>Slovenia</t>
  </si>
  <si>
    <t>ZAF</t>
  </si>
  <si>
    <t>South Africa carbon tax</t>
  </si>
  <si>
    <t>South Africa</t>
  </si>
  <si>
    <t>ESP</t>
  </si>
  <si>
    <t>Spain carbon tax</t>
  </si>
  <si>
    <t>Spain</t>
  </si>
  <si>
    <t>SWE</t>
  </si>
  <si>
    <t>Sweden carbon tax</t>
  </si>
  <si>
    <t>Sweden</t>
  </si>
  <si>
    <t>CHE</t>
  </si>
  <si>
    <t>Switzerland carbon tax</t>
  </si>
  <si>
    <t>Switzerland</t>
  </si>
  <si>
    <t>Tamaulipas carbon tax</t>
  </si>
  <si>
    <t>Tamaulipas</t>
  </si>
  <si>
    <t>GBR</t>
  </si>
  <si>
    <t>UK carbon price support</t>
  </si>
  <si>
    <t>United Kingdom</t>
  </si>
  <si>
    <t>UKR</t>
  </si>
  <si>
    <t>Ukraine carbon tax</t>
  </si>
  <si>
    <t>Ukraine</t>
  </si>
  <si>
    <t>Zacatecas carbon tax</t>
  </si>
  <si>
    <t>Zacatecas</t>
  </si>
  <si>
    <t>COU</t>
  </si>
  <si>
    <t>Country</t>
  </si>
  <si>
    <t>VAR</t>
  </si>
  <si>
    <t>CAT</t>
  </si>
  <si>
    <t>DOM</t>
  </si>
  <si>
    <t>YEA</t>
  </si>
  <si>
    <t>Year</t>
  </si>
  <si>
    <t>Unit Code</t>
  </si>
  <si>
    <t>PowerCode Code</t>
  </si>
  <si>
    <t>PowerCode</t>
  </si>
  <si>
    <t>Reference Period Code</t>
  </si>
  <si>
    <t>Reference Period</t>
  </si>
  <si>
    <t>Value</t>
  </si>
  <si>
    <t>Flag Codes</t>
  </si>
  <si>
    <t>Flags</t>
  </si>
  <si>
    <t>ALB</t>
  </si>
  <si>
    <t>Albania</t>
  </si>
  <si>
    <t>BASE_GDP</t>
  </si>
  <si>
    <t>Tax revenue, % of GDP</t>
  </si>
  <si>
    <t>TOT</t>
  </si>
  <si>
    <t>PC</t>
  </si>
  <si>
    <t>Percentage</t>
  </si>
  <si>
    <t>Units</t>
  </si>
  <si>
    <t>ATG</t>
  </si>
  <si>
    <t>Antigua and Barbuda</t>
  </si>
  <si>
    <t>AUS</t>
  </si>
  <si>
    <t>Australia</t>
  </si>
  <si>
    <t>AUT</t>
  </si>
  <si>
    <t>Austria</t>
  </si>
  <si>
    <t>BEL</t>
  </si>
  <si>
    <t>Belgium</t>
  </si>
  <si>
    <t>BFA</t>
  </si>
  <si>
    <t>Burkina Faso</t>
  </si>
  <si>
    <t>BGR</t>
  </si>
  <si>
    <t>Bulgaria</t>
  </si>
  <si>
    <t>BHS</t>
  </si>
  <si>
    <t>Bahamas</t>
  </si>
  <si>
    <t>BLZ</t>
  </si>
  <si>
    <t>Belize</t>
  </si>
  <si>
    <t>BOL</t>
  </si>
  <si>
    <t>Bolivia</t>
  </si>
  <si>
    <t>BRA</t>
  </si>
  <si>
    <t>Brazil</t>
  </si>
  <si>
    <t>BRB</t>
  </si>
  <si>
    <t>Barbados</t>
  </si>
  <si>
    <t>BTN</t>
  </si>
  <si>
    <t>Bhutan</t>
  </si>
  <si>
    <t>BWA</t>
  </si>
  <si>
    <t>Botswana</t>
  </si>
  <si>
    <t>CHN</t>
  </si>
  <si>
    <t>China (People's Republic of)</t>
  </si>
  <si>
    <t>CIV</t>
  </si>
  <si>
    <t>Côte d'Ivoire</t>
  </si>
  <si>
    <t>CMR</t>
  </si>
  <si>
    <t>Cameroon</t>
  </si>
  <si>
    <t>COD</t>
  </si>
  <si>
    <t>Democratic Republic of the Congo</t>
  </si>
  <si>
    <t>COG</t>
  </si>
  <si>
    <t>Congo</t>
  </si>
  <si>
    <t>CPV</t>
  </si>
  <si>
    <t>Cabo Verde</t>
  </si>
  <si>
    <t>CRI</t>
  </si>
  <si>
    <t>Costa Rica</t>
  </si>
  <si>
    <t>CYP</t>
  </si>
  <si>
    <t>Cyprus</t>
  </si>
  <si>
    <t>CZE</t>
  </si>
  <si>
    <t>Czech Republic</t>
  </si>
  <si>
    <t>DEU</t>
  </si>
  <si>
    <t>Germany</t>
  </si>
  <si>
    <t>Dominican Republic</t>
  </si>
  <si>
    <t>ECU</t>
  </si>
  <si>
    <t>Ecuador</t>
  </si>
  <si>
    <t>EGY</t>
  </si>
  <si>
    <t>Egypt</t>
  </si>
  <si>
    <t>FJI</t>
  </si>
  <si>
    <t>Fiji</t>
  </si>
  <si>
    <t>GHA</t>
  </si>
  <si>
    <t>Ghana</t>
  </si>
  <si>
    <t>GNQ</t>
  </si>
  <si>
    <t>Equatorial Guinea</t>
  </si>
  <si>
    <t>GRC</t>
  </si>
  <si>
    <t>Greece</t>
  </si>
  <si>
    <t>GTM</t>
  </si>
  <si>
    <t>Guatemala</t>
  </si>
  <si>
    <t>GUY</t>
  </si>
  <si>
    <t>Guyana</t>
  </si>
  <si>
    <t>HND</t>
  </si>
  <si>
    <t>Honduras</t>
  </si>
  <si>
    <t>HRV</t>
  </si>
  <si>
    <t>Croatia</t>
  </si>
  <si>
    <t>HUN</t>
  </si>
  <si>
    <t>Hungary</t>
  </si>
  <si>
    <t>IND</t>
  </si>
  <si>
    <t>India</t>
  </si>
  <si>
    <t>ISR</t>
  </si>
  <si>
    <t>Israel</t>
  </si>
  <si>
    <t>ITA</t>
  </si>
  <si>
    <t>Italy</t>
  </si>
  <si>
    <t>JAM</t>
  </si>
  <si>
    <t>Jamaica</t>
  </si>
  <si>
    <t>KAZ</t>
  </si>
  <si>
    <t>Kazakhstan</t>
  </si>
  <si>
    <t>KEN</t>
  </si>
  <si>
    <t>Kenya</t>
  </si>
  <si>
    <t>KOR</t>
  </si>
  <si>
    <t>Korea</t>
  </si>
  <si>
    <t>LCA</t>
  </si>
  <si>
    <t>Saint Lucia</t>
  </si>
  <si>
    <t>LTU</t>
  </si>
  <si>
    <t>Lithuania</t>
  </si>
  <si>
    <t>LUX</t>
  </si>
  <si>
    <t>MAR</t>
  </si>
  <si>
    <t>Morocco</t>
  </si>
  <si>
    <t>MDG</t>
  </si>
  <si>
    <t>Madagascar</t>
  </si>
  <si>
    <t>MDV</t>
  </si>
  <si>
    <t>Maldives</t>
  </si>
  <si>
    <t>MLI</t>
  </si>
  <si>
    <t>Mali</t>
  </si>
  <si>
    <t>MLT</t>
  </si>
  <si>
    <t>Malta</t>
  </si>
  <si>
    <t>MNE</t>
  </si>
  <si>
    <t>Montenegro</t>
  </si>
  <si>
    <t>MNG</t>
  </si>
  <si>
    <t>Mongolia</t>
  </si>
  <si>
    <t>MOZ</t>
  </si>
  <si>
    <t>Mozambique</t>
  </si>
  <si>
    <t>MRT</t>
  </si>
  <si>
    <t>Mauritania</t>
  </si>
  <si>
    <t>MUS</t>
  </si>
  <si>
    <t>Mauritius</t>
  </si>
  <si>
    <t>MWI</t>
  </si>
  <si>
    <t>Malawi</t>
  </si>
  <si>
    <t>MYS</t>
  </si>
  <si>
    <t>Malaysia</t>
  </si>
  <si>
    <t>I</t>
  </si>
  <si>
    <t>Incomplete data</t>
  </si>
  <si>
    <t>NAM</t>
  </si>
  <si>
    <t>Namibia</t>
  </si>
  <si>
    <t>NER</t>
  </si>
  <si>
    <t>Niger</t>
  </si>
  <si>
    <t>NGA</t>
  </si>
  <si>
    <t>Nigeria</t>
  </si>
  <si>
    <t>NIC</t>
  </si>
  <si>
    <t>Nicaragua</t>
  </si>
  <si>
    <t>NRU</t>
  </si>
  <si>
    <t>Nauru</t>
  </si>
  <si>
    <t>NZL</t>
  </si>
  <si>
    <t>New Zealand</t>
  </si>
  <si>
    <t>OAVG_A</t>
  </si>
  <si>
    <t>OECD arithmetic average</t>
  </si>
  <si>
    <t>OECD - Total</t>
  </si>
  <si>
    <t>OECDAM</t>
  </si>
  <si>
    <t>OECD America</t>
  </si>
  <si>
    <t>OECDAO</t>
  </si>
  <si>
    <t>OECD Asia Oceania</t>
  </si>
  <si>
    <t>OECDE</t>
  </si>
  <si>
    <t>OECD - Europe</t>
  </si>
  <si>
    <t>PAN</t>
  </si>
  <si>
    <t>Panama</t>
  </si>
  <si>
    <t>PER</t>
  </si>
  <si>
    <t>Peru</t>
  </si>
  <si>
    <t>PHL</t>
  </si>
  <si>
    <t>Philippines</t>
  </si>
  <si>
    <t>PNG</t>
  </si>
  <si>
    <t>Papua New Guinea</t>
  </si>
  <si>
    <t>PRY</t>
  </si>
  <si>
    <t>Paraguay</t>
  </si>
  <si>
    <t>ROU</t>
  </si>
  <si>
    <t>Romania</t>
  </si>
  <si>
    <t>RWA</t>
  </si>
  <si>
    <t>Rwanda</t>
  </si>
  <si>
    <t>SEN</t>
  </si>
  <si>
    <t>SLB</t>
  </si>
  <si>
    <t>Solomon Islands</t>
  </si>
  <si>
    <t>SLV</t>
  </si>
  <si>
    <t>El Salvador</t>
  </si>
  <si>
    <t>SRB</t>
  </si>
  <si>
    <t>Serbia</t>
  </si>
  <si>
    <t>SVK</t>
  </si>
  <si>
    <t>Slovak Republic</t>
  </si>
  <si>
    <t>SVN</t>
  </si>
  <si>
    <t>SWZ</t>
  </si>
  <si>
    <t>Eswatini</t>
  </si>
  <si>
    <t>SYC</t>
  </si>
  <si>
    <t>Seychelles</t>
  </si>
  <si>
    <t>TCD</t>
  </si>
  <si>
    <t>Chad</t>
  </si>
  <si>
    <t>TGO</t>
  </si>
  <si>
    <t>Togo</t>
  </si>
  <si>
    <t>THA</t>
  </si>
  <si>
    <t>Thailand</t>
  </si>
  <si>
    <t>TKL</t>
  </si>
  <si>
    <t>Tokelau</t>
  </si>
  <si>
    <t>TTO</t>
  </si>
  <si>
    <t>Trinidad and Tobago</t>
  </si>
  <si>
    <t>TUN</t>
  </si>
  <si>
    <t>Tunisia</t>
  </si>
  <si>
    <t>TUR</t>
  </si>
  <si>
    <t>Turkey</t>
  </si>
  <si>
    <t>UGA</t>
  </si>
  <si>
    <t>Uganda</t>
  </si>
  <si>
    <t>URY</t>
  </si>
  <si>
    <t>Uruguay</t>
  </si>
  <si>
    <t>USA</t>
  </si>
  <si>
    <t>United States</t>
  </si>
  <si>
    <t>VEN</t>
  </si>
  <si>
    <t>Venezuela</t>
  </si>
  <si>
    <t>VNM</t>
  </si>
  <si>
    <t>Viet Nam</t>
  </si>
  <si>
    <t>WSM</t>
  </si>
  <si>
    <t>Samoa</t>
  </si>
  <si>
    <t>BASE_REV</t>
  </si>
  <si>
    <t>COK</t>
  </si>
  <si>
    <t>Cook Islands</t>
  </si>
  <si>
    <t>sector</t>
  </si>
  <si>
    <t>transformation</t>
  </si>
  <si>
    <t>indicator</t>
  </si>
  <si>
    <t>country</t>
  </si>
  <si>
    <t>geo</t>
  </si>
  <si>
    <t>level</t>
  </si>
  <si>
    <t>scenario</t>
  </si>
  <si>
    <t>year</t>
  </si>
  <si>
    <t>value</t>
  </si>
  <si>
    <t>unit</t>
  </si>
  <si>
    <t>env_tax_pct_gdp</t>
  </si>
  <si>
    <t>historic</t>
  </si>
  <si>
    <t>% of GDP</t>
  </si>
  <si>
    <t>Tax revenue, millions USD</t>
  </si>
  <si>
    <t>Carbon tax revenue</t>
  </si>
  <si>
    <t>Tax revenue (minus carbon tax), % of total tax revenue</t>
  </si>
  <si>
    <t>value (before taking out carbon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</si>
</sst>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family val="2"/>
      <scheme val="minor"/>
    </font>
    <font>
      <u/>
      <sz val="11"/>
      <color theme="10"/>
      <name val="Calibri"/>
      <family val="2"/>
      <scheme val="minor"/>
    </font>
    <font>
      <sz val="11"/>
      <color rgb="FF000000"/>
      <name val="Calibri"/>
      <family val="2"/>
    </font>
    <font>
      <b/>
      <sz val="11"/>
      <color theme="1"/>
      <name val="Calibri"/>
      <family val="2"/>
      <scheme val="minor"/>
    </font>
    <font>
      <sz val="11"/>
      <color theme="1"/>
      <name val="Calibri"/>
      <family val="2"/>
    </font>
    <font>
      <sz val="11"/>
      <color rgb="FF000000"/>
      <name val="Calibri"/>
      <family val="2"/>
      <scheme val="minor"/>
    </font>
    <font>
      <b/>
      <sz val="11"/>
      <color rgb="FF000000"/>
      <name val="Calibri"/>
      <family val="2"/>
      <scheme val="minor"/>
    </font>
    <font>
      <b/>
      <sz val="11"/>
      <color rgb="FF000000"/>
      <name val="Calibri"/>
      <family val="2"/>
    </font>
    <font>
      <b/>
      <sz val="11"/>
      <color rgb="FFFF0000"/>
      <name val="Calibri"/>
      <family val="2"/>
      <scheme val="minor"/>
    </font>
    <font>
      <sz val="11"/>
      <color rgb="FF000000"/>
      <name val="Calibri"/>
      <charset val="1"/>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3" fillId="0" borderId="0" xfId="0" applyFont="1"/>
    <xf numFmtId="0" fontId="4" fillId="0" borderId="0" xfId="0" applyFont="1"/>
    <xf numFmtId="0" fontId="1" fillId="0" borderId="0" xfId="0" applyFont="1"/>
    <xf numFmtId="0" fontId="5" fillId="0" borderId="0" xfId="0" applyFont="1"/>
    <xf numFmtId="14" fontId="0" fillId="0" borderId="0" xfId="0" applyNumberFormat="1"/>
    <xf numFmtId="0" fontId="6" fillId="0" borderId="0" xfId="0" applyFont="1"/>
    <xf numFmtId="0" fontId="7" fillId="0" borderId="0" xfId="0" applyFont="1"/>
    <xf numFmtId="0" fontId="6" fillId="0" borderId="0" xfId="0" applyFont="1" applyAlignment="1">
      <alignment vertical="center"/>
    </xf>
    <xf numFmtId="0" fontId="4" fillId="2" borderId="0" xfId="0" applyFont="1" applyFill="1"/>
    <xf numFmtId="0" fontId="8" fillId="0" borderId="0" xfId="0" applyFont="1"/>
    <xf numFmtId="0" fontId="0" fillId="0" borderId="0" xfId="0" applyAlignment="1">
      <alignment wrapText="1"/>
    </xf>
    <xf numFmtId="0" fontId="9" fillId="0" borderId="0" xfId="0" applyFont="1"/>
    <xf numFmtId="11" fontId="0" fillId="0" borderId="0" xfId="0" applyNumberFormat="1"/>
    <xf numFmtId="0" fontId="10" fillId="0" borderId="0" xfId="0" applyFont="1"/>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engpin Ge" id="{AD84D385-3912-4DFD-8251-F8E35B83C3B7}" userId="mengpin.ge@wri.org" providerId="PeoplePicker"/>
  <person displayName="Mengpin Ge" id="{320624DE-6C51-46E4-94D3-A826286B4132}" userId="S::mengpin.ge@wri.org::7482689b-defa-4bf4-99f6-1059c33ece2c" providerId="AD"/>
  <person displayName="Christopher Henderson" id="{A4E7B7E1-F9CB-48CF-B10A-FB82EED2F213}" userId="S::christopher.henderson@wri.org::f7d273ab-eada-42f5-84c6-9d345f6163e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2-04-11T15:55:52.87" personId="{320624DE-6C51-46E4-94D3-A826286B4132}" id="{1AD90B72-7EC8-4AB3-A0E5-992E146E6B50}">
    <text> do we need to exclude carbon tax from environmental tax (as suggested by the indicator name), or the OECD data already excludes carbon tax?</text>
  </threadedComment>
  <threadedComment ref="D12" dT="2022-04-11T16:08:06.25" personId="{A4E7B7E1-F9CB-48CF-B10A-FB82EED2F213}" id="{93AB0C2F-3005-448C-9CC4-D330048CA6C4}" parentId="{1AD90B72-7EC8-4AB3-A0E5-992E146E6B50}">
    <text>Looking at the data, there is a column that you can filter by environmental domain, and one of those is climate change. I don't know if that's necessarily just carbon taxes though, or if there are some other kinds of taxes that relate to climate. Should we exclude that category from our data rather than using the data from the "total environment" category?</text>
  </threadedComment>
  <threadedComment ref="D12" dT="2022-04-11T16:21:38.72" personId="{320624DE-6C51-46E4-94D3-A826286B4132}" id="{D161CBA4-1525-44AA-808F-D7DFCAA61739}" parentId="{1AD90B72-7EC8-4AB3-A0E5-992E146E6B50}">
    <text xml:space="preserve">I think this is a Anderson question? ie what does that category entail and what should we do if we cannot separate out carbon tax revenue? </text>
  </threadedComment>
  <threadedComment ref="D12" dT="2022-04-11T16:27:51.84" personId="{A4E7B7E1-F9CB-48CF-B10A-FB82EED2F213}" id="{7B870C88-8159-49E6-A569-9755CC344E0A}" parentId="{1AD90B72-7EC8-4AB3-A0E5-992E146E6B50}">
    <text>Yep, added to question document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04-19T16:22:44.32" personId="{A4E7B7E1-F9CB-48CF-B10A-FB82EED2F213}" id="{866C3C9F-6A51-4836-BA99-C48062EAE35D}">
    <text>@Mengpin Ge Added calculations for tax revenue excluding carbon taxes as a % of total tax revenue. If this looks good to you I'll update the values in the blue tab. Thanks!</text>
    <mentions>
      <mention mentionpersonId="{AD84D385-3912-4DFD-8251-F8E35B83C3B7}" mentionId="{6D57CDD7-923F-4C3F-90E1-58BFA64C4FA1}" startIndex="0" length="11"/>
    </mentions>
  </threadedComment>
  <threadedComment ref="A1" dT="2022-04-20T17:35:29.71" personId="{A4E7B7E1-F9CB-48CF-B10A-FB82EED2F213}" id="{D1E7748F-162C-4209-B6F8-3CFBA45E7B62}" parentId="{866C3C9F-6A51-4836-BA99-C48062EAE35D}">
    <text>Added values without carbon taxes to blue tab, if it looks good I can delete the old numbers.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ats.oecd.org/Index.aspx?DataSetCode=ERTR" TargetMode="External"/><Relationship Id="rId1" Type="http://schemas.openxmlformats.org/officeDocument/2006/relationships/hyperlink" Target="https://stats.oecd.org/Index.aspx?DataSetCode=ERTR"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
  <sheetViews>
    <sheetView topLeftCell="A11" workbookViewId="0">
      <selection activeCell="B14" sqref="B14"/>
    </sheetView>
  </sheetViews>
  <sheetFormatPr defaultRowHeight="14.45"/>
  <cols>
    <col min="1" max="1" width="15.140625" bestFit="1" customWidth="1"/>
    <col min="2" max="2" width="20.85546875" customWidth="1"/>
    <col min="3" max="3" width="21.140625" bestFit="1" customWidth="1"/>
  </cols>
  <sheetData>
    <row r="1" spans="1:5">
      <c r="A1" s="3" t="s">
        <v>0</v>
      </c>
      <c r="B1" t="s">
        <v>1</v>
      </c>
      <c r="C1" t="s">
        <v>2</v>
      </c>
      <c r="D1" t="s">
        <v>3</v>
      </c>
    </row>
    <row r="2" spans="1:5">
      <c r="B2" s="10" t="s">
        <v>4</v>
      </c>
      <c r="C2" s="13" t="s">
        <v>5</v>
      </c>
      <c r="D2" s="8" t="s">
        <v>6</v>
      </c>
    </row>
    <row r="3" spans="1:5">
      <c r="B3" s="3" t="s">
        <v>7</v>
      </c>
      <c r="C3" s="4" t="s">
        <v>8</v>
      </c>
      <c r="D3" s="9" t="s">
        <v>9</v>
      </c>
    </row>
    <row r="4" spans="1:5">
      <c r="B4" s="3" t="s">
        <v>10</v>
      </c>
      <c r="C4" s="5" t="s">
        <v>11</v>
      </c>
      <c r="D4" s="7" t="s">
        <v>12</v>
      </c>
    </row>
    <row r="5" spans="1:5" ht="15">
      <c r="B5" s="3" t="s">
        <v>13</v>
      </c>
      <c r="C5" t="s">
        <v>14</v>
      </c>
      <c r="D5" s="15" t="s">
        <v>15</v>
      </c>
    </row>
    <row r="9" spans="1:5">
      <c r="A9" s="3" t="s">
        <v>16</v>
      </c>
      <c r="B9" t="s">
        <v>17</v>
      </c>
    </row>
    <row r="10" spans="1:5">
      <c r="B10" s="1" t="s">
        <v>18</v>
      </c>
    </row>
    <row r="11" spans="1:5">
      <c r="B11" s="1" t="s">
        <v>19</v>
      </c>
    </row>
    <row r="12" spans="1:5">
      <c r="C12" t="s">
        <v>20</v>
      </c>
      <c r="D12" s="13" t="s">
        <v>21</v>
      </c>
      <c r="E12" s="12"/>
    </row>
    <row r="13" spans="1:5">
      <c r="C13" t="s">
        <v>22</v>
      </c>
      <c r="D13" s="3" t="s">
        <v>23</v>
      </c>
    </row>
    <row r="14" spans="1:5">
      <c r="C14" t="s">
        <v>24</v>
      </c>
      <c r="D14" s="3" t="s">
        <v>25</v>
      </c>
    </row>
    <row r="16" spans="1:5">
      <c r="E16" s="12"/>
    </row>
    <row r="17" spans="1:12" ht="15">
      <c r="A17" s="3" t="s">
        <v>26</v>
      </c>
      <c r="B17" t="s">
        <v>27</v>
      </c>
    </row>
    <row r="18" spans="1:12" ht="157.5" customHeight="1">
      <c r="B18" s="16" t="s">
        <v>28</v>
      </c>
      <c r="C18" s="16"/>
      <c r="D18" s="16"/>
      <c r="E18" s="16"/>
      <c r="F18" s="16"/>
      <c r="G18" s="16"/>
      <c r="H18" s="16"/>
      <c r="I18" s="16"/>
      <c r="J18" s="16"/>
      <c r="K18" s="16"/>
      <c r="L18" s="16"/>
    </row>
    <row r="19" spans="1:12" ht="15"/>
    <row r="20" spans="1:12">
      <c r="A20" s="3" t="s">
        <v>29</v>
      </c>
      <c r="B20" s="6">
        <v>44608</v>
      </c>
      <c r="C20" t="s">
        <v>30</v>
      </c>
    </row>
    <row r="21" spans="1:12">
      <c r="B21" s="6">
        <v>44657</v>
      </c>
      <c r="C21" t="s">
        <v>31</v>
      </c>
    </row>
    <row r="22" spans="1:12">
      <c r="B22" s="6">
        <v>44661</v>
      </c>
      <c r="C22" t="s">
        <v>32</v>
      </c>
    </row>
    <row r="23" spans="1:12">
      <c r="B23" s="6">
        <v>44671</v>
      </c>
      <c r="C23" t="s">
        <v>33</v>
      </c>
    </row>
  </sheetData>
  <mergeCells count="1">
    <mergeCell ref="B18:L18"/>
  </mergeCells>
  <hyperlinks>
    <hyperlink ref="B10" r:id="rId1" display="https://stats.oecd.org/Index.aspx?DataSetCode=ERTR" xr:uid="{ABAB9816-AA51-4A4C-99E0-468FC6AC354A}"/>
    <hyperlink ref="B11" r:id="rId2" xr:uid="{19BECCEC-CB5B-492F-866C-3963DC508863}"/>
  </hyperlinks>
  <pageMargins left="0.7" right="0.7" top="0.75" bottom="0.75" header="0.3" footer="0.3"/>
  <pageSetup orientation="portrait" verticalDpi="0"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82F97-61F1-428D-99B0-AEEE0B17A922}">
  <dimension ref="A1:AI44"/>
  <sheetViews>
    <sheetView workbookViewId="0">
      <pane xSplit="4" ySplit="3" topLeftCell="AB29" activePane="bottomRight" state="frozen"/>
      <selection pane="bottomRight" activeCell="AC42" sqref="AC42"/>
      <selection pane="bottomLeft"/>
      <selection pane="topRight"/>
    </sheetView>
  </sheetViews>
  <sheetFormatPr defaultRowHeight="15"/>
  <cols>
    <col min="4" max="4" width="11.7109375" customWidth="1"/>
    <col min="5" max="35" width="13.7109375" customWidth="1"/>
  </cols>
  <sheetData>
    <row r="1" spans="1:35">
      <c r="B1" s="2" t="s">
        <v>34</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c r="B2" s="2" t="s">
        <v>35</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c r="B3" s="2" t="s">
        <v>36</v>
      </c>
      <c r="C3" s="2" t="s">
        <v>37</v>
      </c>
      <c r="D3" s="2" t="s">
        <v>38</v>
      </c>
      <c r="E3" s="2" t="s">
        <v>39</v>
      </c>
      <c r="F3" s="2" t="s">
        <v>40</v>
      </c>
      <c r="G3" s="2" t="s">
        <v>41</v>
      </c>
      <c r="H3" s="2" t="s">
        <v>42</v>
      </c>
      <c r="I3" s="2" t="s">
        <v>43</v>
      </c>
      <c r="J3" s="2" t="s">
        <v>44</v>
      </c>
      <c r="K3" s="2" t="s">
        <v>45</v>
      </c>
      <c r="L3" s="2" t="s">
        <v>46</v>
      </c>
      <c r="M3" s="2" t="s">
        <v>47</v>
      </c>
      <c r="N3" s="2" t="s">
        <v>48</v>
      </c>
      <c r="O3" s="2" t="s">
        <v>49</v>
      </c>
      <c r="P3" s="2" t="s">
        <v>50</v>
      </c>
      <c r="Q3" s="2" t="s">
        <v>51</v>
      </c>
      <c r="R3" s="2" t="s">
        <v>52</v>
      </c>
      <c r="S3" s="2" t="s">
        <v>53</v>
      </c>
      <c r="T3" s="2" t="s">
        <v>54</v>
      </c>
      <c r="U3" s="2" t="s">
        <v>55</v>
      </c>
      <c r="V3" s="2" t="s">
        <v>56</v>
      </c>
      <c r="W3" s="2" t="s">
        <v>57</v>
      </c>
      <c r="X3" s="2" t="s">
        <v>58</v>
      </c>
      <c r="Y3" s="2" t="s">
        <v>59</v>
      </c>
      <c r="Z3" s="2" t="s">
        <v>60</v>
      </c>
      <c r="AA3" s="2" t="s">
        <v>61</v>
      </c>
      <c r="AB3" s="2" t="s">
        <v>62</v>
      </c>
      <c r="AC3" s="2" t="s">
        <v>63</v>
      </c>
      <c r="AD3" s="2" t="s">
        <v>64</v>
      </c>
      <c r="AE3" s="2" t="s">
        <v>65</v>
      </c>
      <c r="AF3" s="2" t="s">
        <v>66</v>
      </c>
      <c r="AG3" s="2" t="s">
        <v>67</v>
      </c>
      <c r="AH3" s="2" t="s">
        <v>68</v>
      </c>
      <c r="AI3" s="2"/>
    </row>
    <row r="4" spans="1:35">
      <c r="B4" s="2" t="s">
        <v>69</v>
      </c>
      <c r="C4" s="2" t="s">
        <v>70</v>
      </c>
      <c r="D4" s="2" t="s">
        <v>71</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v>0</v>
      </c>
      <c r="AF4" s="2">
        <v>714.61776520000001</v>
      </c>
      <c r="AG4" s="2">
        <v>1012.970567</v>
      </c>
      <c r="AH4" s="2">
        <v>0</v>
      </c>
      <c r="AI4" s="2">
        <v>0</v>
      </c>
    </row>
    <row r="5" spans="1:35">
      <c r="A5" t="s">
        <v>72</v>
      </c>
      <c r="B5" s="2" t="s">
        <v>73</v>
      </c>
      <c r="C5" s="2" t="s">
        <v>70</v>
      </c>
      <c r="D5" s="2" t="s">
        <v>74</v>
      </c>
      <c r="E5" s="2">
        <v>0</v>
      </c>
      <c r="F5" s="2">
        <v>0</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v>0</v>
      </c>
      <c r="AG5" s="2">
        <v>200.22764939999999</v>
      </c>
      <c r="AH5" s="2">
        <v>179.2632156</v>
      </c>
      <c r="AI5" s="2">
        <v>0.48827925100000003</v>
      </c>
    </row>
    <row r="6" spans="1:35">
      <c r="B6" s="2" t="s">
        <v>75</v>
      </c>
      <c r="C6" s="2" t="s">
        <v>70</v>
      </c>
      <c r="D6" s="2" t="s">
        <v>76</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145.21869810000001</v>
      </c>
      <c r="X6" s="2">
        <v>524.9627792</v>
      </c>
      <c r="Y6" s="2">
        <v>717.88347699999997</v>
      </c>
      <c r="Z6" s="2">
        <v>912.07018249999999</v>
      </c>
      <c r="AA6" s="2">
        <v>1062.0143599999999</v>
      </c>
      <c r="AB6" s="2">
        <v>1085.063934</v>
      </c>
      <c r="AC6" s="2">
        <v>954.64636849999999</v>
      </c>
      <c r="AD6" s="2">
        <v>932.01502259999995</v>
      </c>
      <c r="AE6" s="2">
        <v>902.33274819999997</v>
      </c>
      <c r="AF6" s="2">
        <v>961.86621100000002</v>
      </c>
      <c r="AG6" s="2">
        <v>1056.2711220000001</v>
      </c>
      <c r="AH6" s="2">
        <v>1145.107884</v>
      </c>
      <c r="AI6" s="2">
        <v>1265.8177479999999</v>
      </c>
    </row>
    <row r="7" spans="1:35">
      <c r="A7" t="s">
        <v>77</v>
      </c>
      <c r="B7" s="2" t="s">
        <v>78</v>
      </c>
      <c r="C7" s="2" t="s">
        <v>70</v>
      </c>
      <c r="D7" s="2" t="s">
        <v>79</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1371.069743</v>
      </c>
      <c r="AI7" s="2">
        <v>3406.6852370000001</v>
      </c>
    </row>
    <row r="8" spans="1:35">
      <c r="B8" s="2" t="s">
        <v>80</v>
      </c>
      <c r="C8" s="2" t="s">
        <v>70</v>
      </c>
      <c r="D8" s="2" t="s">
        <v>81</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v>0</v>
      </c>
      <c r="AF8" s="2">
        <v>0</v>
      </c>
      <c r="AG8" s="2">
        <v>0</v>
      </c>
      <c r="AH8" s="2">
        <v>0</v>
      </c>
      <c r="AI8" s="2">
        <v>0</v>
      </c>
    </row>
    <row r="9" spans="1:35">
      <c r="A9" t="s">
        <v>82</v>
      </c>
      <c r="B9" s="2" t="s">
        <v>83</v>
      </c>
      <c r="C9" s="2" t="s">
        <v>70</v>
      </c>
      <c r="D9" s="2" t="s">
        <v>84</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144.5</v>
      </c>
      <c r="AG9" s="2">
        <v>165.5</v>
      </c>
      <c r="AH9" s="2">
        <v>165.5</v>
      </c>
      <c r="AI9" s="2">
        <v>165</v>
      </c>
    </row>
    <row r="10" spans="1:35">
      <c r="A10" t="s">
        <v>85</v>
      </c>
      <c r="B10" s="2" t="s">
        <v>86</v>
      </c>
      <c r="C10" s="2" t="s">
        <v>70</v>
      </c>
      <c r="D10" s="2" t="s">
        <v>87</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171.53041830000001</v>
      </c>
      <c r="AG10" s="2">
        <v>92.627704510000001</v>
      </c>
      <c r="AH10" s="2">
        <v>111.2445374</v>
      </c>
      <c r="AI10" s="2">
        <v>29.31967856</v>
      </c>
    </row>
    <row r="11" spans="1:35">
      <c r="B11" s="2" t="s">
        <v>88</v>
      </c>
      <c r="C11" s="2" t="s">
        <v>70</v>
      </c>
      <c r="D11" s="2" t="s">
        <v>89</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row r="12" spans="1:35">
      <c r="A12" t="s">
        <v>90</v>
      </c>
      <c r="B12" s="2" t="s">
        <v>91</v>
      </c>
      <c r="C12" s="2" t="s">
        <v>70</v>
      </c>
      <c r="D12" s="2" t="s">
        <v>92</v>
      </c>
      <c r="E12" s="2">
        <v>0</v>
      </c>
      <c r="F12" s="2">
        <v>0</v>
      </c>
      <c r="G12" s="2">
        <v>227.11038959999999</v>
      </c>
      <c r="H12" s="2">
        <v>484.29878050000002</v>
      </c>
      <c r="I12" s="2">
        <v>611.04972380000004</v>
      </c>
      <c r="J12" s="2">
        <v>561.18881120000003</v>
      </c>
      <c r="K12" s="2">
        <v>580.66037740000002</v>
      </c>
      <c r="L12" s="2">
        <v>514.89361699999995</v>
      </c>
      <c r="M12" s="2">
        <v>602.62008730000002</v>
      </c>
      <c r="N12" s="2">
        <v>580.46272490000001</v>
      </c>
      <c r="O12" s="2">
        <v>570.97156399999994</v>
      </c>
      <c r="P12" s="2">
        <v>573.70892019999997</v>
      </c>
      <c r="Q12" s="2">
        <v>701.8727361</v>
      </c>
      <c r="R12" s="2">
        <v>804.80500359999996</v>
      </c>
      <c r="S12" s="2">
        <v>850.22003440000003</v>
      </c>
      <c r="T12" s="2">
        <v>828.47028009999997</v>
      </c>
      <c r="U12" s="2">
        <v>929.65680559999998</v>
      </c>
      <c r="V12" s="2">
        <v>1079.2590729999999</v>
      </c>
      <c r="W12" s="2">
        <v>912.85790499999996</v>
      </c>
      <c r="X12" s="2">
        <v>913.08259850000002</v>
      </c>
      <c r="Y12" s="2">
        <v>1102.4294030000001</v>
      </c>
      <c r="Z12" s="2">
        <v>1068.2896270000001</v>
      </c>
      <c r="AA12" s="2">
        <v>989.51067020000005</v>
      </c>
      <c r="AB12" s="2">
        <v>1098.509337</v>
      </c>
      <c r="AC12" s="2">
        <v>531.64228949999995</v>
      </c>
      <c r="AD12" s="2">
        <v>567.73718369999995</v>
      </c>
      <c r="AE12" s="2">
        <v>531.82522159999996</v>
      </c>
      <c r="AF12" s="2">
        <v>593.99832089999995</v>
      </c>
      <c r="AG12" s="2">
        <v>543.43132270000001</v>
      </c>
      <c r="AH12" s="2">
        <v>519.97913570000003</v>
      </c>
      <c r="AI12" s="2">
        <v>575.42841829999998</v>
      </c>
    </row>
    <row r="13" spans="1:35">
      <c r="A13" t="s">
        <v>93</v>
      </c>
      <c r="B13" s="2" t="s">
        <v>94</v>
      </c>
      <c r="C13" s="2" t="s">
        <v>70</v>
      </c>
      <c r="D13" s="2" t="s">
        <v>95</v>
      </c>
      <c r="E13" s="2">
        <v>0</v>
      </c>
      <c r="F13" s="2">
        <v>0</v>
      </c>
      <c r="G13" s="2">
        <v>0</v>
      </c>
      <c r="H13" s="2">
        <v>0</v>
      </c>
      <c r="I13" s="2">
        <v>0</v>
      </c>
      <c r="J13" s="2">
        <v>0</v>
      </c>
      <c r="K13" s="2">
        <v>0</v>
      </c>
      <c r="L13" s="2">
        <v>0</v>
      </c>
      <c r="M13" s="2">
        <v>0</v>
      </c>
      <c r="N13" s="2">
        <v>0</v>
      </c>
      <c r="O13" s="2">
        <v>0</v>
      </c>
      <c r="P13" s="2">
        <v>4.4293814879999998</v>
      </c>
      <c r="Q13" s="2">
        <v>5.616706518</v>
      </c>
      <c r="R13" s="2">
        <v>7.4076463969999997</v>
      </c>
      <c r="S13" s="2">
        <v>7.667710713</v>
      </c>
      <c r="T13" s="2">
        <v>9.7993780519999998</v>
      </c>
      <c r="U13" s="2">
        <v>15.439734899999999</v>
      </c>
      <c r="V13" s="2">
        <v>22.4788338</v>
      </c>
      <c r="W13" s="2">
        <v>4.3807171199999999</v>
      </c>
      <c r="X13" s="2">
        <v>5.2156176759999999</v>
      </c>
      <c r="Y13" s="2">
        <v>4.2048263500000003</v>
      </c>
      <c r="Z13" s="2">
        <v>3.1747168389999998</v>
      </c>
      <c r="AA13" s="2">
        <v>3.1671144020000002</v>
      </c>
      <c r="AB13" s="2">
        <v>3.4621173989999998</v>
      </c>
      <c r="AC13" s="2">
        <v>2.5639919999999998</v>
      </c>
      <c r="AD13" s="2">
        <v>2.8705752000000002</v>
      </c>
      <c r="AE13" s="2">
        <v>2.6845135330000001</v>
      </c>
      <c r="AF13" s="2">
        <v>3.1131366819999999</v>
      </c>
      <c r="AG13" s="2">
        <v>2.8213579879999999</v>
      </c>
      <c r="AH13" s="2">
        <v>2.7460303659999998</v>
      </c>
      <c r="AI13" s="2">
        <v>1.667932</v>
      </c>
    </row>
    <row r="14" spans="1:35">
      <c r="A14" t="s">
        <v>96</v>
      </c>
      <c r="B14" s="2" t="s">
        <v>97</v>
      </c>
      <c r="C14" s="2" t="s">
        <v>70</v>
      </c>
      <c r="D14" s="2" t="s">
        <v>98</v>
      </c>
      <c r="E14" s="2">
        <v>160.89108909999999</v>
      </c>
      <c r="F14" s="2">
        <v>144.1241685</v>
      </c>
      <c r="G14" s="2">
        <v>111.68384880000001</v>
      </c>
      <c r="H14" s="2">
        <v>179.4871795</v>
      </c>
      <c r="I14" s="2">
        <v>0</v>
      </c>
      <c r="J14" s="2">
        <v>0</v>
      </c>
      <c r="K14" s="2">
        <v>0</v>
      </c>
      <c r="L14" s="2">
        <v>0</v>
      </c>
      <c r="M14" s="2">
        <v>0</v>
      </c>
      <c r="N14" s="2">
        <v>0</v>
      </c>
      <c r="O14" s="2">
        <v>0</v>
      </c>
      <c r="P14" s="2">
        <v>0</v>
      </c>
      <c r="Q14" s="2">
        <v>0</v>
      </c>
      <c r="R14" s="2">
        <v>0</v>
      </c>
      <c r="S14" s="2">
        <v>601.37738750000005</v>
      </c>
      <c r="T14" s="2">
        <v>539.64588189999995</v>
      </c>
      <c r="U14" s="2">
        <v>614.17495629999996</v>
      </c>
      <c r="V14" s="2">
        <v>706.43211670000005</v>
      </c>
      <c r="W14" s="2">
        <v>644.51503030000003</v>
      </c>
      <c r="X14" s="2">
        <v>544.66148459999999</v>
      </c>
      <c r="Y14" s="2">
        <v>689.62063479999995</v>
      </c>
      <c r="Z14" s="2">
        <v>936.34793960000002</v>
      </c>
      <c r="AA14" s="2">
        <v>1283.2213549999999</v>
      </c>
      <c r="AB14" s="2">
        <v>1427.1720359999999</v>
      </c>
      <c r="AC14" s="2">
        <v>1137.056975</v>
      </c>
      <c r="AD14" s="2">
        <v>1456.482528</v>
      </c>
      <c r="AE14" s="2">
        <v>1262.207801</v>
      </c>
      <c r="AF14" s="2">
        <v>1567.5715620000001</v>
      </c>
      <c r="AG14" s="2">
        <v>1458.5724170000001</v>
      </c>
      <c r="AH14" s="2">
        <v>1419.6298959999999</v>
      </c>
      <c r="AI14" s="2">
        <v>1524.6307999999999</v>
      </c>
    </row>
    <row r="15" spans="1:35">
      <c r="A15" t="s">
        <v>99</v>
      </c>
      <c r="B15" s="2" t="s">
        <v>100</v>
      </c>
      <c r="C15" s="2" t="s">
        <v>70</v>
      </c>
      <c r="D15" s="2" t="s">
        <v>101</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322.64999999999998</v>
      </c>
      <c r="AD15" s="2">
        <v>2858</v>
      </c>
      <c r="AE15" s="2">
        <v>4062.5851950000001</v>
      </c>
      <c r="AF15" s="2">
        <v>6742.0299789999999</v>
      </c>
      <c r="AG15" s="2">
        <v>9262.9531079999997</v>
      </c>
      <c r="AH15" s="2">
        <v>8967.5224999999991</v>
      </c>
      <c r="AI15" s="2">
        <v>9631.7199999999993</v>
      </c>
    </row>
    <row r="16" spans="1:35">
      <c r="B16" s="2" t="s">
        <v>102</v>
      </c>
      <c r="C16" s="2" t="s">
        <v>70</v>
      </c>
      <c r="D16" s="2" t="s">
        <v>103</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row>
    <row r="17" spans="1:35">
      <c r="A17" t="s">
        <v>104</v>
      </c>
      <c r="B17" s="2" t="s">
        <v>105</v>
      </c>
      <c r="C17" s="2" t="s">
        <v>70</v>
      </c>
      <c r="D17" s="2" t="s">
        <v>106</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22.524882139999999</v>
      </c>
      <c r="Z17" s="2">
        <v>24.841772150000001</v>
      </c>
      <c r="AA17" s="2">
        <v>24.79546375</v>
      </c>
      <c r="AB17" s="2">
        <v>26.725208439999999</v>
      </c>
      <c r="AC17" s="2">
        <v>21.909415800000001</v>
      </c>
      <c r="AD17" s="2">
        <v>27.330405079999998</v>
      </c>
      <c r="AE17" s="2">
        <v>30.627710149999999</v>
      </c>
      <c r="AF17" s="2">
        <v>37.237317310000002</v>
      </c>
      <c r="AG17" s="2">
        <v>44.041191099999999</v>
      </c>
      <c r="AH17" s="2">
        <v>41.343126720000001</v>
      </c>
      <c r="AI17" s="2">
        <v>52.695748559999998</v>
      </c>
    </row>
    <row r="18" spans="1:35">
      <c r="A18" t="s">
        <v>107</v>
      </c>
      <c r="B18" s="2" t="s">
        <v>108</v>
      </c>
      <c r="C18" s="2" t="s">
        <v>70</v>
      </c>
      <c r="D18" s="2" t="s">
        <v>109</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313.93020000000001</v>
      </c>
      <c r="Z18" s="2">
        <v>398.23809979999999</v>
      </c>
      <c r="AA18" s="2">
        <v>455.82000019999998</v>
      </c>
      <c r="AB18" s="2">
        <v>535.05199979999998</v>
      </c>
      <c r="AC18" s="2">
        <v>414.0675</v>
      </c>
      <c r="AD18" s="2">
        <v>474.428</v>
      </c>
      <c r="AE18" s="2">
        <v>465.0590947</v>
      </c>
      <c r="AF18" s="2">
        <v>551.71080189999998</v>
      </c>
      <c r="AG18" s="2">
        <v>488.7657208</v>
      </c>
      <c r="AH18" s="2">
        <v>481.18413409999999</v>
      </c>
      <c r="AI18" s="2">
        <v>580.25239999999997</v>
      </c>
    </row>
    <row r="19" spans="1:35">
      <c r="B19" s="2" t="s">
        <v>110</v>
      </c>
      <c r="C19" s="2" t="s">
        <v>70</v>
      </c>
      <c r="D19" s="2" t="s">
        <v>111</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row>
    <row r="20" spans="1:35">
      <c r="A20" t="s">
        <v>112</v>
      </c>
      <c r="B20" s="2" t="s">
        <v>113</v>
      </c>
      <c r="C20" s="2" t="s">
        <v>70</v>
      </c>
      <c r="D20" s="2" t="s">
        <v>114</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416.4447758</v>
      </c>
      <c r="AB20" s="2">
        <v>871.50188830000002</v>
      </c>
      <c r="AC20" s="2">
        <v>1417.25719</v>
      </c>
      <c r="AD20" s="2">
        <v>1558.526441</v>
      </c>
      <c r="AE20" s="2">
        <v>2340.919887</v>
      </c>
      <c r="AF20" s="2">
        <v>2486.725563</v>
      </c>
      <c r="AG20" s="2">
        <v>2361.360498</v>
      </c>
      <c r="AH20" s="2">
        <v>2438.1858630000002</v>
      </c>
      <c r="AI20" s="2">
        <v>2364.8343709999999</v>
      </c>
    </row>
    <row r="21" spans="1:35">
      <c r="A21" t="s">
        <v>115</v>
      </c>
      <c r="B21" s="2" t="s">
        <v>116</v>
      </c>
      <c r="C21" s="2" t="s">
        <v>70</v>
      </c>
      <c r="D21" s="2" t="s">
        <v>117</v>
      </c>
      <c r="E21" s="2">
        <v>0</v>
      </c>
      <c r="F21" s="2">
        <v>0</v>
      </c>
      <c r="G21" s="2">
        <v>0</v>
      </c>
      <c r="H21" s="2">
        <v>0</v>
      </c>
      <c r="I21" s="2">
        <v>0</v>
      </c>
      <c r="J21" s="2">
        <v>0</v>
      </c>
      <c r="K21" s="2">
        <v>0</v>
      </c>
      <c r="L21" s="2">
        <v>0</v>
      </c>
      <c r="M21" s="2">
        <v>0</v>
      </c>
      <c r="N21" s="2">
        <v>0</v>
      </c>
      <c r="O21" s="2">
        <v>0</v>
      </c>
      <c r="P21" s="2">
        <v>0</v>
      </c>
      <c r="Q21" s="2">
        <v>0</v>
      </c>
      <c r="R21" s="2">
        <v>0</v>
      </c>
      <c r="S21" s="2">
        <v>0.49816605800000002</v>
      </c>
      <c r="T21" s="2">
        <v>0.47520458999999998</v>
      </c>
      <c r="U21" s="2">
        <v>0.177887188</v>
      </c>
      <c r="V21" s="2">
        <v>0.21769624500000001</v>
      </c>
      <c r="W21" s="2">
        <v>0.17408664400000001</v>
      </c>
      <c r="X21" s="2">
        <v>0.53472794099999998</v>
      </c>
      <c r="Y21" s="2">
        <v>0.74453809299999996</v>
      </c>
      <c r="Z21" s="2">
        <v>1.1170984989999999</v>
      </c>
      <c r="AA21" s="2">
        <v>1.994635334</v>
      </c>
      <c r="AB21" s="2">
        <v>0</v>
      </c>
      <c r="AC21" s="2">
        <v>2.9212950719999999</v>
      </c>
      <c r="AD21" s="2">
        <v>3.438528475</v>
      </c>
      <c r="AE21" s="2">
        <v>6.3543354750000001</v>
      </c>
      <c r="AF21" s="2">
        <v>9.7399837040000001</v>
      </c>
      <c r="AG21" s="2">
        <v>9.0678840130000005</v>
      </c>
      <c r="AH21" s="2">
        <v>9.0601320189999992</v>
      </c>
      <c r="AI21" s="2">
        <v>5.0002722000000004</v>
      </c>
    </row>
    <row r="22" spans="1:35">
      <c r="A22" t="s">
        <v>118</v>
      </c>
      <c r="B22" s="2" t="s">
        <v>119</v>
      </c>
      <c r="C22" s="2" t="s">
        <v>70</v>
      </c>
      <c r="D22" s="2" t="s">
        <v>120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0.90287517500000003</v>
      </c>
      <c r="X22" s="2">
        <v>1.425449016</v>
      </c>
      <c r="Y22" s="2">
        <v>3.2513276250000001</v>
      </c>
      <c r="Z22" s="2">
        <v>3.8772571180000002</v>
      </c>
      <c r="AA22" s="2">
        <v>4.2162959840000003</v>
      </c>
      <c r="AB22" s="2">
        <v>4.4728796290000004</v>
      </c>
      <c r="AC22" s="2">
        <v>5.8033870299999997</v>
      </c>
      <c r="AD22" s="2">
        <v>0</v>
      </c>
      <c r="AE22" s="2">
        <v>4.7602637679999997</v>
      </c>
      <c r="AF22" s="2">
        <v>5.0872370140000003</v>
      </c>
      <c r="AG22" s="2">
        <v>4.0142711459999996</v>
      </c>
      <c r="AH22" s="2">
        <v>4.3194531989999998</v>
      </c>
      <c r="AI22" s="2">
        <v>6.3527297709999999</v>
      </c>
    </row>
    <row r="23" spans="1:35">
      <c r="B23" s="2" t="s">
        <v>121</v>
      </c>
      <c r="C23" s="2" t="s">
        <v>70</v>
      </c>
      <c r="D23" s="2" t="s">
        <v>122</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c r="AE23" s="2">
        <v>0</v>
      </c>
      <c r="AF23" s="2">
        <v>0</v>
      </c>
      <c r="AG23" s="2">
        <v>0</v>
      </c>
      <c r="AH23" s="2">
        <v>0</v>
      </c>
      <c r="AI23" s="2">
        <v>0</v>
      </c>
    </row>
    <row r="24" spans="1:35">
      <c r="B24" s="2" t="s">
        <v>123</v>
      </c>
      <c r="C24" s="2" t="s">
        <v>70</v>
      </c>
      <c r="D24" s="2" t="s">
        <v>124</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row>
    <row r="25" spans="1:35">
      <c r="A25" t="s">
        <v>125</v>
      </c>
      <c r="B25" s="2" t="s">
        <v>126</v>
      </c>
      <c r="C25" s="2" t="s">
        <v>70</v>
      </c>
      <c r="D25" s="2" t="s">
        <v>127</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639.54803379999998</v>
      </c>
      <c r="AD25" s="2">
        <v>477.54675839999999</v>
      </c>
      <c r="AE25" s="2">
        <v>440.4081625</v>
      </c>
      <c r="AF25" s="2">
        <v>624.45079510000005</v>
      </c>
      <c r="AG25" s="2">
        <v>306.02106279999998</v>
      </c>
      <c r="AH25" s="2">
        <v>210.4055051</v>
      </c>
      <c r="AI25" s="2">
        <v>229.89236790000001</v>
      </c>
    </row>
    <row r="26" spans="1:35">
      <c r="A26" t="s">
        <v>128</v>
      </c>
      <c r="B26" s="2" t="s">
        <v>129</v>
      </c>
      <c r="C26" s="2" t="s">
        <v>70</v>
      </c>
      <c r="D26" s="2" t="s">
        <v>130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row>
    <row r="27" spans="1:35">
      <c r="B27" s="2" t="s">
        <v>131</v>
      </c>
      <c r="C27" s="2" t="s">
        <v>70</v>
      </c>
      <c r="D27" s="2" t="s">
        <v>132</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98.925586949999996</v>
      </c>
    </row>
    <row r="28" spans="1:35">
      <c r="B28" s="2" t="s">
        <v>133</v>
      </c>
      <c r="C28" s="2" t="s">
        <v>70</v>
      </c>
      <c r="D28" s="2" t="s">
        <v>134</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40.742593839999998</v>
      </c>
      <c r="AI28" s="2">
        <v>46.438519700000001</v>
      </c>
    </row>
    <row r="29" spans="1:35">
      <c r="B29" s="2" t="s">
        <v>135</v>
      </c>
      <c r="C29" s="2" t="s">
        <v>70</v>
      </c>
      <c r="D29" s="2" t="s">
        <v>136</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c r="AF29" s="2">
        <v>0</v>
      </c>
      <c r="AG29" s="2">
        <v>0</v>
      </c>
      <c r="AH29" s="2">
        <v>4.9112226149999998</v>
      </c>
      <c r="AI29" s="2">
        <v>15.08953442</v>
      </c>
    </row>
    <row r="30" spans="1:35">
      <c r="A30" t="s">
        <v>137</v>
      </c>
      <c r="B30" s="2" t="s">
        <v>138</v>
      </c>
      <c r="C30" s="2" t="s">
        <v>70</v>
      </c>
      <c r="D30" s="2" t="s">
        <v>139</v>
      </c>
      <c r="E30" s="2">
        <v>0</v>
      </c>
      <c r="F30" s="2">
        <v>124.8055128</v>
      </c>
      <c r="G30" s="2">
        <v>280.82755589999999</v>
      </c>
      <c r="H30" s="2">
        <v>311.9072802</v>
      </c>
      <c r="I30" s="2">
        <v>417.03326809999999</v>
      </c>
      <c r="J30" s="2">
        <v>398.16361460000002</v>
      </c>
      <c r="K30" s="2">
        <v>414.86440219999997</v>
      </c>
      <c r="L30" s="2">
        <v>398.25316029999999</v>
      </c>
      <c r="M30" s="2">
        <v>418.06230260000001</v>
      </c>
      <c r="N30" s="2">
        <v>818.53686830000004</v>
      </c>
      <c r="O30" s="2">
        <v>720.1350678</v>
      </c>
      <c r="P30" s="2">
        <v>728.24666100000002</v>
      </c>
      <c r="Q30" s="2">
        <v>902.42970279999997</v>
      </c>
      <c r="R30" s="2">
        <v>1013.376363</v>
      </c>
      <c r="S30" s="2">
        <v>1145.052915</v>
      </c>
      <c r="T30" s="2">
        <v>1128.1857170000001</v>
      </c>
      <c r="U30" s="2">
        <v>1302.5680110000001</v>
      </c>
      <c r="V30" s="2">
        <v>1558.541661</v>
      </c>
      <c r="W30" s="2">
        <v>1206.163008</v>
      </c>
      <c r="X30" s="2">
        <v>1150.5071009999999</v>
      </c>
      <c r="Y30" s="2">
        <v>1272.4579759999999</v>
      </c>
      <c r="Z30" s="2">
        <v>1278.1859910000001</v>
      </c>
      <c r="AA30" s="2">
        <v>1208.0476659999999</v>
      </c>
      <c r="AB30" s="2">
        <v>1392.5103650000001</v>
      </c>
      <c r="AC30" s="2">
        <v>1247.2052590000001</v>
      </c>
      <c r="AD30" s="2">
        <v>1500.435962</v>
      </c>
      <c r="AE30" s="2">
        <v>1486.8806320000001</v>
      </c>
      <c r="AF30" s="2">
        <v>1652.3728450000001</v>
      </c>
      <c r="AG30" s="2">
        <v>1643.662071</v>
      </c>
      <c r="AH30" s="2">
        <v>1374.222843</v>
      </c>
      <c r="AI30" s="2">
        <v>1758.3783969999999</v>
      </c>
    </row>
    <row r="31" spans="1:35">
      <c r="A31" t="s">
        <v>140</v>
      </c>
      <c r="B31" s="2" t="s">
        <v>141</v>
      </c>
      <c r="C31" s="2" t="s">
        <v>70</v>
      </c>
      <c r="D31" s="2" t="s">
        <v>142</v>
      </c>
      <c r="E31" s="2">
        <v>2.0657901559999998</v>
      </c>
      <c r="F31" s="2">
        <v>1.4276797699999999</v>
      </c>
      <c r="G31" s="2">
        <v>1.1249119670000001</v>
      </c>
      <c r="H31" s="2">
        <v>0.85643984799999995</v>
      </c>
      <c r="I31" s="2">
        <v>0.77143502200000003</v>
      </c>
      <c r="J31" s="2">
        <v>0.71733227300000002</v>
      </c>
      <c r="K31" s="2">
        <v>0.80847726499999994</v>
      </c>
      <c r="L31" s="2">
        <v>0.81357080400000004</v>
      </c>
      <c r="M31" s="2">
        <v>0.64993479899999995</v>
      </c>
      <c r="N31" s="2">
        <v>0.61241577300000005</v>
      </c>
      <c r="O31" s="2">
        <v>0.59236776000000002</v>
      </c>
      <c r="P31" s="2">
        <v>0.58110028800000002</v>
      </c>
      <c r="Q31" s="2">
        <v>0.80652400999999996</v>
      </c>
      <c r="R31" s="2">
        <v>0.87452064699999998</v>
      </c>
      <c r="S31" s="2">
        <v>1.075727597</v>
      </c>
      <c r="T31" s="2">
        <v>1.0436944130000001</v>
      </c>
      <c r="U31" s="2">
        <v>1.2703880080000001</v>
      </c>
      <c r="V31" s="2">
        <v>1.6428095</v>
      </c>
      <c r="W31" s="2">
        <v>1.124817059</v>
      </c>
      <c r="X31" s="2">
        <v>1.349435849</v>
      </c>
      <c r="Y31" s="2">
        <v>1.425678623</v>
      </c>
      <c r="Z31" s="2">
        <v>1.413907874</v>
      </c>
      <c r="AA31" s="2">
        <v>1.3884863919999999</v>
      </c>
      <c r="AB31" s="2">
        <v>1.5231592039999999</v>
      </c>
      <c r="AC31" s="2">
        <v>1.22290005</v>
      </c>
      <c r="AD31" s="2">
        <v>1.2114403520000001</v>
      </c>
      <c r="AE31" s="2">
        <v>1.1419917230000001</v>
      </c>
      <c r="AF31" s="2">
        <v>1.3269283510000001</v>
      </c>
      <c r="AG31" s="2">
        <v>1.1774400009999999</v>
      </c>
      <c r="AH31" s="2">
        <v>1.1177351369999999</v>
      </c>
      <c r="AI31" s="2">
        <v>6.2779271080000001</v>
      </c>
    </row>
    <row r="32" spans="1:35">
      <c r="A32" t="s">
        <v>143</v>
      </c>
      <c r="B32" s="2" t="s">
        <v>144</v>
      </c>
      <c r="C32" s="2" t="s">
        <v>70</v>
      </c>
      <c r="D32" s="2" t="s">
        <v>145</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108.604</v>
      </c>
      <c r="AE32" s="2">
        <v>133.091568</v>
      </c>
      <c r="AF32" s="2">
        <v>170.89454860000001</v>
      </c>
      <c r="AG32" s="2">
        <v>155.05671140000001</v>
      </c>
      <c r="AH32" s="2">
        <v>280.68329460000001</v>
      </c>
      <c r="AI32" s="2">
        <v>276.03100000000001</v>
      </c>
    </row>
    <row r="33" spans="1:35">
      <c r="B33" s="2" t="s">
        <v>146</v>
      </c>
      <c r="C33" s="2" t="s">
        <v>70</v>
      </c>
      <c r="D33" s="2" t="s">
        <v>147</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6.6116264310000004</v>
      </c>
      <c r="AI33" s="2">
        <v>10.346199759999999</v>
      </c>
    </row>
    <row r="34" spans="1:35">
      <c r="B34" s="2" t="s">
        <v>148</v>
      </c>
      <c r="C34" s="2" t="s">
        <v>70</v>
      </c>
      <c r="D34" s="2" t="s">
        <v>149</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row>
    <row r="35" spans="1:35">
      <c r="A35" t="s">
        <v>150</v>
      </c>
      <c r="B35" s="2" t="s">
        <v>151</v>
      </c>
      <c r="C35" s="2" t="s">
        <v>70</v>
      </c>
      <c r="D35" s="2" t="s">
        <v>152</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143.6423054</v>
      </c>
    </row>
    <row r="36" spans="1:35">
      <c r="B36" s="2" t="s">
        <v>153</v>
      </c>
      <c r="C36" s="2" t="s">
        <v>70</v>
      </c>
      <c r="D36" s="2" t="s">
        <v>154</v>
      </c>
      <c r="E36" s="2">
        <v>0</v>
      </c>
      <c r="F36" s="2">
        <v>0</v>
      </c>
      <c r="G36" s="2">
        <v>0</v>
      </c>
      <c r="H36" s="2">
        <v>0</v>
      </c>
      <c r="I36" s="2">
        <v>0</v>
      </c>
      <c r="J36" s="2">
        <v>0</v>
      </c>
      <c r="K36" s="2">
        <v>15.61146177</v>
      </c>
      <c r="L36" s="2">
        <v>13.683126</v>
      </c>
      <c r="M36" s="2">
        <v>40.393653810000004</v>
      </c>
      <c r="N36" s="2">
        <v>33.757958549999998</v>
      </c>
      <c r="O36" s="2">
        <v>0</v>
      </c>
      <c r="P36" s="2">
        <v>27.46226991</v>
      </c>
      <c r="Q36" s="2">
        <v>36.408612990000002</v>
      </c>
      <c r="R36" s="2">
        <v>61.045599979999999</v>
      </c>
      <c r="S36" s="2">
        <v>76.237797029999996</v>
      </c>
      <c r="T36" s="2">
        <v>58.191912010000003</v>
      </c>
      <c r="U36" s="2">
        <v>48.157697990000003</v>
      </c>
      <c r="V36" s="2">
        <v>46.666800010000003</v>
      </c>
      <c r="W36" s="2">
        <v>43.234943999999999</v>
      </c>
      <c r="X36" s="2">
        <v>43.528575969999999</v>
      </c>
      <c r="Y36" s="2">
        <v>46.792569</v>
      </c>
      <c r="Z36" s="2">
        <v>42.141315980000002</v>
      </c>
      <c r="AA36" s="2">
        <v>73.817160040000005</v>
      </c>
      <c r="AB36" s="2">
        <v>149.5663399</v>
      </c>
      <c r="AC36" s="2">
        <v>117.12195</v>
      </c>
      <c r="AD36" s="2">
        <v>84.538087349999998</v>
      </c>
      <c r="AE36" s="2">
        <v>79.058594080000006</v>
      </c>
      <c r="AF36" s="2">
        <v>91.681493239999995</v>
      </c>
      <c r="AG36" s="2">
        <v>83.088646510000004</v>
      </c>
      <c r="AH36" s="2">
        <v>80.870257260000002</v>
      </c>
      <c r="AI36" s="2">
        <v>147.29483999999999</v>
      </c>
    </row>
    <row r="37" spans="1:35">
      <c r="A37" t="s">
        <v>155</v>
      </c>
      <c r="B37" s="2" t="s">
        <v>156</v>
      </c>
      <c r="C37" s="2" t="s">
        <v>70</v>
      </c>
      <c r="D37" s="2" t="s">
        <v>157</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43.314416829999999</v>
      </c>
    </row>
    <row r="38" spans="1:35">
      <c r="A38" t="s">
        <v>158</v>
      </c>
      <c r="B38" s="2" t="s">
        <v>159</v>
      </c>
      <c r="C38" s="2" t="s">
        <v>70</v>
      </c>
      <c r="D38" s="2" t="s">
        <v>160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33.340499999999999</v>
      </c>
      <c r="AD38" s="2">
        <v>0</v>
      </c>
      <c r="AE38" s="2">
        <v>0</v>
      </c>
      <c r="AF38" s="2">
        <v>216.9649221</v>
      </c>
      <c r="AG38" s="2">
        <v>123.58356980000001</v>
      </c>
      <c r="AH38" s="2">
        <v>120.29603349999999</v>
      </c>
      <c r="AI38" s="2">
        <v>129.20599999999999</v>
      </c>
    </row>
    <row r="39" spans="1:35">
      <c r="A39" t="s">
        <v>161</v>
      </c>
      <c r="B39" s="2" t="s">
        <v>162</v>
      </c>
      <c r="C39" s="2" t="s">
        <v>70</v>
      </c>
      <c r="D39" s="2" t="s">
        <v>163</v>
      </c>
      <c r="E39" s="2">
        <v>0</v>
      </c>
      <c r="F39" s="2">
        <v>1408.962186</v>
      </c>
      <c r="G39" s="2">
        <v>1205.533338</v>
      </c>
      <c r="H39" s="2">
        <v>1362.2817680000001</v>
      </c>
      <c r="I39" s="2">
        <v>1522.38806</v>
      </c>
      <c r="J39" s="2">
        <v>1713.4321190000001</v>
      </c>
      <c r="K39" s="2">
        <v>1796.631562</v>
      </c>
      <c r="L39" s="2">
        <v>1557.9005139999999</v>
      </c>
      <c r="M39" s="2">
        <v>1574.8299730000001</v>
      </c>
      <c r="N39" s="2">
        <v>1474.5460439999999</v>
      </c>
      <c r="O39" s="2">
        <v>1168.9997579999999</v>
      </c>
      <c r="P39" s="2">
        <v>1637.4342389999999</v>
      </c>
      <c r="Q39" s="2">
        <v>2350.2211739999998</v>
      </c>
      <c r="R39" s="2">
        <v>3154.0397349999998</v>
      </c>
      <c r="S39" s="2">
        <v>3740.9766450000002</v>
      </c>
      <c r="T39" s="2">
        <v>3260.1340570000002</v>
      </c>
      <c r="U39" s="2">
        <v>3536.1200429999999</v>
      </c>
      <c r="V39" s="2">
        <v>4200.0835770000003</v>
      </c>
      <c r="W39" s="2">
        <v>3090.8981309999999</v>
      </c>
      <c r="X39" s="2">
        <v>3611.3612750000002</v>
      </c>
      <c r="Y39" s="2">
        <v>4323.2898379999997</v>
      </c>
      <c r="Z39" s="2">
        <v>3841.110741</v>
      </c>
      <c r="AA39" s="2">
        <v>3894.8034309999998</v>
      </c>
      <c r="AB39" s="2">
        <v>3725.2743850000002</v>
      </c>
      <c r="AC39" s="2">
        <v>2704.3660679999998</v>
      </c>
      <c r="AD39" s="2">
        <v>3046.3528179999998</v>
      </c>
      <c r="AE39" s="2">
        <v>2555.9997830000002</v>
      </c>
      <c r="AF39" s="2">
        <v>2861.7871060000002</v>
      </c>
      <c r="AG39" s="2">
        <v>2572.3072139999999</v>
      </c>
      <c r="AH39" s="2">
        <v>2314.3474209999999</v>
      </c>
      <c r="AI39" s="2">
        <v>2283.9562649999998</v>
      </c>
    </row>
    <row r="40" spans="1:35">
      <c r="A40" t="s">
        <v>164</v>
      </c>
      <c r="B40" s="2" t="s">
        <v>165</v>
      </c>
      <c r="C40" s="2" t="s">
        <v>70</v>
      </c>
      <c r="D40" s="2" t="s">
        <v>166</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191.97054700000001</v>
      </c>
      <c r="X40" s="2">
        <v>206.21495770000001</v>
      </c>
      <c r="Y40" s="2">
        <v>638.34399050000002</v>
      </c>
      <c r="Z40" s="2">
        <v>551.67829840000002</v>
      </c>
      <c r="AA40" s="2">
        <v>586.06514179999999</v>
      </c>
      <c r="AB40" s="2">
        <v>734.91110860000003</v>
      </c>
      <c r="AC40" s="2">
        <v>781.70177609999996</v>
      </c>
      <c r="AD40" s="2">
        <v>881.03430300000002</v>
      </c>
      <c r="AE40" s="2">
        <v>1002.003056</v>
      </c>
      <c r="AF40" s="2">
        <v>1116.2491130000001</v>
      </c>
      <c r="AG40" s="2">
        <v>1177.653513</v>
      </c>
      <c r="AH40" s="2">
        <v>1234.7213939999999</v>
      </c>
      <c r="AI40" s="2">
        <v>1238.835157</v>
      </c>
    </row>
    <row r="41" spans="1:35">
      <c r="B41" s="2" t="s">
        <v>167</v>
      </c>
      <c r="C41" s="2" t="s">
        <v>70</v>
      </c>
      <c r="D41" s="2" t="s">
        <v>168</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row>
    <row r="42" spans="1:35">
      <c r="A42" t="s">
        <v>169</v>
      </c>
      <c r="B42" s="2" t="s">
        <v>170</v>
      </c>
      <c r="C42" s="2" t="s">
        <v>70</v>
      </c>
      <c r="D42" s="2" t="s">
        <v>171</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1117.161374</v>
      </c>
      <c r="AC42" s="2">
        <v>1765.493001</v>
      </c>
      <c r="AD42" s="2">
        <v>2600.0520000000001</v>
      </c>
      <c r="AE42" s="2">
        <v>1168.883032</v>
      </c>
      <c r="AF42" s="2">
        <v>1241.2231240000001</v>
      </c>
      <c r="AG42" s="2">
        <v>1091.0427079999999</v>
      </c>
      <c r="AH42" s="2">
        <v>1098.1061279999999</v>
      </c>
      <c r="AI42" s="2">
        <v>947.72</v>
      </c>
    </row>
    <row r="43" spans="1:35">
      <c r="A43" t="s">
        <v>172</v>
      </c>
      <c r="B43" s="2" t="s">
        <v>173</v>
      </c>
      <c r="C43" s="2" t="s">
        <v>70</v>
      </c>
      <c r="D43" s="2" t="s">
        <v>174</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7.7013992079999998</v>
      </c>
      <c r="AA43" s="2">
        <v>8.1499215649999996</v>
      </c>
      <c r="AB43" s="2">
        <v>6.4925058140000003</v>
      </c>
      <c r="AC43" s="2">
        <v>2.9231250910000002</v>
      </c>
      <c r="AD43" s="2">
        <v>0</v>
      </c>
      <c r="AE43" s="2">
        <v>3.2441669750000002</v>
      </c>
      <c r="AF43" s="2">
        <v>3.708640301</v>
      </c>
      <c r="AG43" s="2">
        <v>4.0192495670000001</v>
      </c>
      <c r="AH43" s="2">
        <v>47.69230769</v>
      </c>
      <c r="AI43" s="2">
        <v>30.847584340000001</v>
      </c>
    </row>
    <row r="44" spans="1:35">
      <c r="B44" s="2" t="s">
        <v>175</v>
      </c>
      <c r="C44" s="2" t="s">
        <v>70</v>
      </c>
      <c r="D44" s="2" t="s">
        <v>176</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0</v>
      </c>
      <c r="AG44" s="2">
        <v>0</v>
      </c>
      <c r="AH44" s="2">
        <v>0</v>
      </c>
      <c r="AI44" s="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EE39D-02FA-4493-85C6-08D883019BFC}">
  <dimension ref="A1:S2751"/>
  <sheetViews>
    <sheetView workbookViewId="0">
      <selection activeCell="C16" sqref="C16"/>
    </sheetView>
  </sheetViews>
  <sheetFormatPr defaultRowHeight="14.45"/>
  <sheetData>
    <row r="1" spans="1:19">
      <c r="A1" t="s">
        <v>177</v>
      </c>
      <c r="B1" t="s">
        <v>178</v>
      </c>
      <c r="C1" t="s">
        <v>179</v>
      </c>
      <c r="D1" t="s">
        <v>20</v>
      </c>
      <c r="E1" t="s">
        <v>180</v>
      </c>
      <c r="F1" t="s">
        <v>22</v>
      </c>
      <c r="G1" t="s">
        <v>181</v>
      </c>
      <c r="H1" t="s">
        <v>24</v>
      </c>
      <c r="I1" t="s">
        <v>182</v>
      </c>
      <c r="J1" t="s">
        <v>183</v>
      </c>
      <c r="K1" t="s">
        <v>184</v>
      </c>
      <c r="L1" t="s">
        <v>13</v>
      </c>
      <c r="M1" t="s">
        <v>185</v>
      </c>
      <c r="N1" t="s">
        <v>186</v>
      </c>
      <c r="O1" t="s">
        <v>187</v>
      </c>
      <c r="P1" t="s">
        <v>188</v>
      </c>
      <c r="Q1" t="s">
        <v>189</v>
      </c>
      <c r="R1" t="s">
        <v>190</v>
      </c>
      <c r="S1" t="s">
        <v>191</v>
      </c>
    </row>
    <row r="2" spans="1:19">
      <c r="A2" t="s">
        <v>192</v>
      </c>
      <c r="B2" t="s">
        <v>193</v>
      </c>
      <c r="C2" t="s">
        <v>194</v>
      </c>
      <c r="D2" t="s">
        <v>195</v>
      </c>
      <c r="E2" t="s">
        <v>196</v>
      </c>
      <c r="F2" t="s">
        <v>23</v>
      </c>
      <c r="G2" t="s">
        <v>196</v>
      </c>
      <c r="H2" t="s">
        <v>25</v>
      </c>
      <c r="I2">
        <v>2000</v>
      </c>
      <c r="J2">
        <v>2000</v>
      </c>
      <c r="K2" t="s">
        <v>197</v>
      </c>
      <c r="L2" t="s">
        <v>198</v>
      </c>
      <c r="M2">
        <v>0</v>
      </c>
      <c r="N2" t="s">
        <v>199</v>
      </c>
      <c r="Q2">
        <v>0.90341208100000003</v>
      </c>
    </row>
    <row r="3" spans="1:19">
      <c r="A3" t="s">
        <v>192</v>
      </c>
      <c r="B3" t="s">
        <v>193</v>
      </c>
      <c r="C3" t="s">
        <v>194</v>
      </c>
      <c r="D3" t="s">
        <v>195</v>
      </c>
      <c r="E3" t="s">
        <v>196</v>
      </c>
      <c r="F3" t="s">
        <v>23</v>
      </c>
      <c r="G3" t="s">
        <v>196</v>
      </c>
      <c r="H3" t="s">
        <v>25</v>
      </c>
      <c r="I3">
        <v>2001</v>
      </c>
      <c r="J3">
        <v>2001</v>
      </c>
      <c r="K3" t="s">
        <v>197</v>
      </c>
      <c r="L3" t="s">
        <v>198</v>
      </c>
      <c r="M3">
        <v>0</v>
      </c>
      <c r="N3" t="s">
        <v>199</v>
      </c>
      <c r="Q3">
        <v>0.95390656699999998</v>
      </c>
    </row>
    <row r="4" spans="1:19">
      <c r="A4" t="s">
        <v>192</v>
      </c>
      <c r="B4" t="s">
        <v>193</v>
      </c>
      <c r="C4" t="s">
        <v>194</v>
      </c>
      <c r="D4" t="s">
        <v>195</v>
      </c>
      <c r="E4" t="s">
        <v>196</v>
      </c>
      <c r="F4" t="s">
        <v>23</v>
      </c>
      <c r="G4" t="s">
        <v>196</v>
      </c>
      <c r="H4" t="s">
        <v>25</v>
      </c>
      <c r="I4">
        <v>2002</v>
      </c>
      <c r="J4">
        <v>2002</v>
      </c>
      <c r="K4" t="s">
        <v>197</v>
      </c>
      <c r="L4" t="s">
        <v>198</v>
      </c>
      <c r="M4">
        <v>0</v>
      </c>
      <c r="N4" t="s">
        <v>199</v>
      </c>
      <c r="Q4">
        <v>1.040800017</v>
      </c>
    </row>
    <row r="5" spans="1:19">
      <c r="A5" t="s">
        <v>192</v>
      </c>
      <c r="B5" t="s">
        <v>193</v>
      </c>
      <c r="C5" t="s">
        <v>194</v>
      </c>
      <c r="D5" t="s">
        <v>195</v>
      </c>
      <c r="E5" t="s">
        <v>196</v>
      </c>
      <c r="F5" t="s">
        <v>23</v>
      </c>
      <c r="G5" t="s">
        <v>196</v>
      </c>
      <c r="H5" t="s">
        <v>25</v>
      </c>
      <c r="I5">
        <v>2003</v>
      </c>
      <c r="J5">
        <v>2003</v>
      </c>
      <c r="K5" t="s">
        <v>197</v>
      </c>
      <c r="L5" t="s">
        <v>198</v>
      </c>
      <c r="M5">
        <v>0</v>
      </c>
      <c r="N5" t="s">
        <v>199</v>
      </c>
      <c r="Q5">
        <v>0.79072795299999998</v>
      </c>
    </row>
    <row r="6" spans="1:19">
      <c r="A6" t="s">
        <v>192</v>
      </c>
      <c r="B6" t="s">
        <v>193</v>
      </c>
      <c r="C6" t="s">
        <v>194</v>
      </c>
      <c r="D6" t="s">
        <v>195</v>
      </c>
      <c r="E6" t="s">
        <v>196</v>
      </c>
      <c r="F6" t="s">
        <v>23</v>
      </c>
      <c r="G6" t="s">
        <v>196</v>
      </c>
      <c r="H6" t="s">
        <v>25</v>
      </c>
      <c r="I6">
        <v>2004</v>
      </c>
      <c r="J6">
        <v>2004</v>
      </c>
      <c r="K6" t="s">
        <v>197</v>
      </c>
      <c r="L6" t="s">
        <v>198</v>
      </c>
      <c r="M6">
        <v>0</v>
      </c>
      <c r="N6" t="s">
        <v>199</v>
      </c>
      <c r="Q6">
        <v>0.84283768199999998</v>
      </c>
    </row>
    <row r="7" spans="1:19">
      <c r="A7" t="s">
        <v>192</v>
      </c>
      <c r="B7" t="s">
        <v>193</v>
      </c>
      <c r="C7" t="s">
        <v>194</v>
      </c>
      <c r="D7" t="s">
        <v>195</v>
      </c>
      <c r="E7" t="s">
        <v>196</v>
      </c>
      <c r="F7" t="s">
        <v>23</v>
      </c>
      <c r="G7" t="s">
        <v>196</v>
      </c>
      <c r="H7" t="s">
        <v>25</v>
      </c>
      <c r="I7">
        <v>2005</v>
      </c>
      <c r="J7">
        <v>2005</v>
      </c>
      <c r="K7" t="s">
        <v>197</v>
      </c>
      <c r="L7" t="s">
        <v>198</v>
      </c>
      <c r="M7">
        <v>0</v>
      </c>
      <c r="N7" t="s">
        <v>199</v>
      </c>
      <c r="Q7">
        <v>0.42795714400000001</v>
      </c>
    </row>
    <row r="8" spans="1:19">
      <c r="A8" t="s">
        <v>192</v>
      </c>
      <c r="B8" t="s">
        <v>193</v>
      </c>
      <c r="C8" t="s">
        <v>194</v>
      </c>
      <c r="D8" t="s">
        <v>195</v>
      </c>
      <c r="E8" t="s">
        <v>196</v>
      </c>
      <c r="F8" t="s">
        <v>23</v>
      </c>
      <c r="G8" t="s">
        <v>196</v>
      </c>
      <c r="H8" t="s">
        <v>25</v>
      </c>
      <c r="I8">
        <v>2006</v>
      </c>
      <c r="J8">
        <v>2006</v>
      </c>
      <c r="K8" t="s">
        <v>197</v>
      </c>
      <c r="L8" t="s">
        <v>198</v>
      </c>
      <c r="M8">
        <v>0</v>
      </c>
      <c r="N8" t="s">
        <v>199</v>
      </c>
      <c r="Q8">
        <v>0.406718841</v>
      </c>
    </row>
    <row r="9" spans="1:19">
      <c r="A9" t="s">
        <v>72</v>
      </c>
      <c r="B9" t="s">
        <v>74</v>
      </c>
      <c r="C9" t="s">
        <v>194</v>
      </c>
      <c r="D9" t="s">
        <v>195</v>
      </c>
      <c r="E9" t="s">
        <v>196</v>
      </c>
      <c r="F9" t="s">
        <v>23</v>
      </c>
      <c r="G9" t="s">
        <v>196</v>
      </c>
      <c r="H9" t="s">
        <v>25</v>
      </c>
      <c r="I9">
        <v>1994</v>
      </c>
      <c r="J9">
        <v>1994</v>
      </c>
      <c r="K9" t="s">
        <v>197</v>
      </c>
      <c r="L9" t="s">
        <v>198</v>
      </c>
      <c r="M9">
        <v>0</v>
      </c>
      <c r="N9" t="s">
        <v>199</v>
      </c>
      <c r="Q9">
        <v>1.7631331450000001</v>
      </c>
    </row>
    <row r="10" spans="1:19">
      <c r="A10" t="s">
        <v>72</v>
      </c>
      <c r="B10" t="s">
        <v>74</v>
      </c>
      <c r="C10" t="s">
        <v>194</v>
      </c>
      <c r="D10" t="s">
        <v>195</v>
      </c>
      <c r="E10" t="s">
        <v>196</v>
      </c>
      <c r="F10" t="s">
        <v>23</v>
      </c>
      <c r="G10" t="s">
        <v>196</v>
      </c>
      <c r="H10" t="s">
        <v>25</v>
      </c>
      <c r="I10">
        <v>1995</v>
      </c>
      <c r="J10">
        <v>1995</v>
      </c>
      <c r="K10" t="s">
        <v>197</v>
      </c>
      <c r="L10" t="s">
        <v>198</v>
      </c>
      <c r="M10">
        <v>0</v>
      </c>
      <c r="N10" t="s">
        <v>199</v>
      </c>
      <c r="Q10">
        <v>1.4331509819999999</v>
      </c>
    </row>
    <row r="11" spans="1:19">
      <c r="A11" t="s">
        <v>72</v>
      </c>
      <c r="B11" t="s">
        <v>74</v>
      </c>
      <c r="C11" t="s">
        <v>194</v>
      </c>
      <c r="D11" t="s">
        <v>195</v>
      </c>
      <c r="E11" t="s">
        <v>196</v>
      </c>
      <c r="F11" t="s">
        <v>23</v>
      </c>
      <c r="G11" t="s">
        <v>196</v>
      </c>
      <c r="H11" t="s">
        <v>25</v>
      </c>
      <c r="I11">
        <v>1996</v>
      </c>
      <c r="J11">
        <v>1996</v>
      </c>
      <c r="K11" t="s">
        <v>197</v>
      </c>
      <c r="L11" t="s">
        <v>198</v>
      </c>
      <c r="M11">
        <v>0</v>
      </c>
      <c r="N11" t="s">
        <v>199</v>
      </c>
      <c r="Q11">
        <v>1.8348015879999999</v>
      </c>
    </row>
    <row r="12" spans="1:19">
      <c r="A12" t="s">
        <v>72</v>
      </c>
      <c r="B12" t="s">
        <v>74</v>
      </c>
      <c r="C12" t="s">
        <v>194</v>
      </c>
      <c r="D12" t="s">
        <v>195</v>
      </c>
      <c r="E12" t="s">
        <v>196</v>
      </c>
      <c r="F12" t="s">
        <v>23</v>
      </c>
      <c r="G12" t="s">
        <v>196</v>
      </c>
      <c r="H12" t="s">
        <v>25</v>
      </c>
      <c r="I12">
        <v>1997</v>
      </c>
      <c r="J12">
        <v>1997</v>
      </c>
      <c r="K12" t="s">
        <v>197</v>
      </c>
      <c r="L12" t="s">
        <v>198</v>
      </c>
      <c r="M12">
        <v>0</v>
      </c>
      <c r="N12" t="s">
        <v>199</v>
      </c>
      <c r="Q12">
        <v>2.7879040260000001</v>
      </c>
    </row>
    <row r="13" spans="1:19">
      <c r="A13" t="s">
        <v>72</v>
      </c>
      <c r="B13" t="s">
        <v>74</v>
      </c>
      <c r="C13" t="s">
        <v>194</v>
      </c>
      <c r="D13" t="s">
        <v>195</v>
      </c>
      <c r="E13" t="s">
        <v>196</v>
      </c>
      <c r="F13" t="s">
        <v>23</v>
      </c>
      <c r="G13" t="s">
        <v>196</v>
      </c>
      <c r="H13" t="s">
        <v>25</v>
      </c>
      <c r="I13">
        <v>1998</v>
      </c>
      <c r="J13">
        <v>1998</v>
      </c>
      <c r="K13" t="s">
        <v>197</v>
      </c>
      <c r="L13" t="s">
        <v>198</v>
      </c>
      <c r="M13">
        <v>0</v>
      </c>
      <c r="N13" t="s">
        <v>199</v>
      </c>
      <c r="Q13">
        <v>2.5399181230000001</v>
      </c>
    </row>
    <row r="14" spans="1:19">
      <c r="A14" t="s">
        <v>72</v>
      </c>
      <c r="B14" t="s">
        <v>74</v>
      </c>
      <c r="C14" t="s">
        <v>194</v>
      </c>
      <c r="D14" t="s">
        <v>195</v>
      </c>
      <c r="E14" t="s">
        <v>196</v>
      </c>
      <c r="F14" t="s">
        <v>23</v>
      </c>
      <c r="G14" t="s">
        <v>196</v>
      </c>
      <c r="H14" t="s">
        <v>25</v>
      </c>
      <c r="I14">
        <v>1999</v>
      </c>
      <c r="J14">
        <v>1999</v>
      </c>
      <c r="K14" t="s">
        <v>197</v>
      </c>
      <c r="L14" t="s">
        <v>198</v>
      </c>
      <c r="M14">
        <v>0</v>
      </c>
      <c r="N14" t="s">
        <v>199</v>
      </c>
      <c r="Q14">
        <v>2.3827329669999999</v>
      </c>
    </row>
    <row r="15" spans="1:19">
      <c r="A15" t="s">
        <v>72</v>
      </c>
      <c r="B15" t="s">
        <v>74</v>
      </c>
      <c r="C15" t="s">
        <v>194</v>
      </c>
      <c r="D15" t="s">
        <v>195</v>
      </c>
      <c r="E15" t="s">
        <v>196</v>
      </c>
      <c r="F15" t="s">
        <v>23</v>
      </c>
      <c r="G15" t="s">
        <v>196</v>
      </c>
      <c r="H15" t="s">
        <v>25</v>
      </c>
      <c r="I15">
        <v>2000</v>
      </c>
      <c r="J15">
        <v>2000</v>
      </c>
      <c r="K15" t="s">
        <v>197</v>
      </c>
      <c r="L15" t="s">
        <v>198</v>
      </c>
      <c r="M15">
        <v>0</v>
      </c>
      <c r="N15" t="s">
        <v>199</v>
      </c>
      <c r="Q15">
        <v>2.3425901389999999</v>
      </c>
    </row>
    <row r="16" spans="1:19">
      <c r="A16" t="s">
        <v>72</v>
      </c>
      <c r="B16" t="s">
        <v>74</v>
      </c>
      <c r="C16" t="s">
        <v>194</v>
      </c>
      <c r="D16" t="s">
        <v>195</v>
      </c>
      <c r="E16" t="s">
        <v>196</v>
      </c>
      <c r="F16" t="s">
        <v>23</v>
      </c>
      <c r="G16" t="s">
        <v>196</v>
      </c>
      <c r="H16" t="s">
        <v>25</v>
      </c>
      <c r="I16">
        <v>2001</v>
      </c>
      <c r="J16">
        <v>2001</v>
      </c>
      <c r="K16" t="s">
        <v>197</v>
      </c>
      <c r="L16" t="s">
        <v>198</v>
      </c>
      <c r="M16">
        <v>0</v>
      </c>
      <c r="N16" t="s">
        <v>199</v>
      </c>
      <c r="Q16">
        <v>2.331603195</v>
      </c>
    </row>
    <row r="17" spans="1:17">
      <c r="A17" t="s">
        <v>72</v>
      </c>
      <c r="B17" t="s">
        <v>74</v>
      </c>
      <c r="C17" t="s">
        <v>194</v>
      </c>
      <c r="D17" t="s">
        <v>195</v>
      </c>
      <c r="E17" t="s">
        <v>196</v>
      </c>
      <c r="F17" t="s">
        <v>23</v>
      </c>
      <c r="G17" t="s">
        <v>196</v>
      </c>
      <c r="H17" t="s">
        <v>25</v>
      </c>
      <c r="I17">
        <v>2002</v>
      </c>
      <c r="J17">
        <v>2002</v>
      </c>
      <c r="K17" t="s">
        <v>197</v>
      </c>
      <c r="L17" t="s">
        <v>198</v>
      </c>
      <c r="M17">
        <v>0</v>
      </c>
      <c r="N17" t="s">
        <v>199</v>
      </c>
      <c r="Q17">
        <v>2.3528406670000002</v>
      </c>
    </row>
    <row r="18" spans="1:17">
      <c r="A18" t="s">
        <v>72</v>
      </c>
      <c r="B18" t="s">
        <v>74</v>
      </c>
      <c r="C18" t="s">
        <v>194</v>
      </c>
      <c r="D18" t="s">
        <v>195</v>
      </c>
      <c r="E18" t="s">
        <v>196</v>
      </c>
      <c r="F18" t="s">
        <v>23</v>
      </c>
      <c r="G18" t="s">
        <v>196</v>
      </c>
      <c r="H18" t="s">
        <v>25</v>
      </c>
      <c r="I18">
        <v>2003</v>
      </c>
      <c r="J18">
        <v>2003</v>
      </c>
      <c r="K18" t="s">
        <v>197</v>
      </c>
      <c r="L18" t="s">
        <v>198</v>
      </c>
      <c r="M18">
        <v>0</v>
      </c>
      <c r="N18" t="s">
        <v>199</v>
      </c>
      <c r="Q18">
        <v>2.696768976</v>
      </c>
    </row>
    <row r="19" spans="1:17">
      <c r="A19" t="s">
        <v>72</v>
      </c>
      <c r="B19" t="s">
        <v>74</v>
      </c>
      <c r="C19" t="s">
        <v>194</v>
      </c>
      <c r="D19" t="s">
        <v>195</v>
      </c>
      <c r="E19" t="s">
        <v>196</v>
      </c>
      <c r="F19" t="s">
        <v>23</v>
      </c>
      <c r="G19" t="s">
        <v>196</v>
      </c>
      <c r="H19" t="s">
        <v>25</v>
      </c>
      <c r="I19">
        <v>2004</v>
      </c>
      <c r="J19">
        <v>2004</v>
      </c>
      <c r="K19" t="s">
        <v>197</v>
      </c>
      <c r="L19" t="s">
        <v>198</v>
      </c>
      <c r="M19">
        <v>0</v>
      </c>
      <c r="N19" t="s">
        <v>199</v>
      </c>
      <c r="Q19">
        <v>2.484935337</v>
      </c>
    </row>
    <row r="20" spans="1:17">
      <c r="A20" t="s">
        <v>72</v>
      </c>
      <c r="B20" t="s">
        <v>74</v>
      </c>
      <c r="C20" t="s">
        <v>194</v>
      </c>
      <c r="D20" t="s">
        <v>195</v>
      </c>
      <c r="E20" t="s">
        <v>196</v>
      </c>
      <c r="F20" t="s">
        <v>23</v>
      </c>
      <c r="G20" t="s">
        <v>196</v>
      </c>
      <c r="H20" t="s">
        <v>25</v>
      </c>
      <c r="I20">
        <v>2005</v>
      </c>
      <c r="J20">
        <v>2005</v>
      </c>
      <c r="K20" t="s">
        <v>197</v>
      </c>
      <c r="L20" t="s">
        <v>198</v>
      </c>
      <c r="M20">
        <v>0</v>
      </c>
      <c r="N20" t="s">
        <v>199</v>
      </c>
      <c r="Q20">
        <v>2.3358455029999998</v>
      </c>
    </row>
    <row r="21" spans="1:17">
      <c r="A21" t="s">
        <v>72</v>
      </c>
      <c r="B21" t="s">
        <v>74</v>
      </c>
      <c r="C21" t="s">
        <v>194</v>
      </c>
      <c r="D21" t="s">
        <v>195</v>
      </c>
      <c r="E21" t="s">
        <v>196</v>
      </c>
      <c r="F21" t="s">
        <v>23</v>
      </c>
      <c r="G21" t="s">
        <v>196</v>
      </c>
      <c r="H21" t="s">
        <v>25</v>
      </c>
      <c r="I21">
        <v>2006</v>
      </c>
      <c r="J21">
        <v>2006</v>
      </c>
      <c r="K21" t="s">
        <v>197</v>
      </c>
      <c r="L21" t="s">
        <v>198</v>
      </c>
      <c r="M21">
        <v>0</v>
      </c>
      <c r="N21" t="s">
        <v>199</v>
      </c>
      <c r="Q21">
        <v>2.1247200479999999</v>
      </c>
    </row>
    <row r="22" spans="1:17">
      <c r="A22" t="s">
        <v>72</v>
      </c>
      <c r="B22" t="s">
        <v>74</v>
      </c>
      <c r="C22" t="s">
        <v>194</v>
      </c>
      <c r="D22" t="s">
        <v>195</v>
      </c>
      <c r="E22" t="s">
        <v>196</v>
      </c>
      <c r="F22" t="s">
        <v>23</v>
      </c>
      <c r="G22" t="s">
        <v>196</v>
      </c>
      <c r="H22" t="s">
        <v>25</v>
      </c>
      <c r="I22">
        <v>2007</v>
      </c>
      <c r="J22">
        <v>2007</v>
      </c>
      <c r="K22" t="s">
        <v>197</v>
      </c>
      <c r="L22" t="s">
        <v>198</v>
      </c>
      <c r="M22">
        <v>0</v>
      </c>
      <c r="N22" t="s">
        <v>199</v>
      </c>
      <c r="Q22">
        <v>1.9387419100000001</v>
      </c>
    </row>
    <row r="23" spans="1:17">
      <c r="A23" t="s">
        <v>72</v>
      </c>
      <c r="B23" t="s">
        <v>74</v>
      </c>
      <c r="C23" t="s">
        <v>194</v>
      </c>
      <c r="D23" t="s">
        <v>195</v>
      </c>
      <c r="E23" t="s">
        <v>196</v>
      </c>
      <c r="F23" t="s">
        <v>23</v>
      </c>
      <c r="G23" t="s">
        <v>196</v>
      </c>
      <c r="H23" t="s">
        <v>25</v>
      </c>
      <c r="I23">
        <v>2008</v>
      </c>
      <c r="J23">
        <v>2008</v>
      </c>
      <c r="K23" t="s">
        <v>197</v>
      </c>
      <c r="L23" t="s">
        <v>198</v>
      </c>
      <c r="M23">
        <v>0</v>
      </c>
      <c r="N23" t="s">
        <v>199</v>
      </c>
      <c r="Q23">
        <v>1.9542146119999999</v>
      </c>
    </row>
    <row r="24" spans="1:17">
      <c r="A24" t="s">
        <v>72</v>
      </c>
      <c r="B24" t="s">
        <v>74</v>
      </c>
      <c r="C24" t="s">
        <v>194</v>
      </c>
      <c r="D24" t="s">
        <v>195</v>
      </c>
      <c r="E24" t="s">
        <v>196</v>
      </c>
      <c r="F24" t="s">
        <v>23</v>
      </c>
      <c r="G24" t="s">
        <v>196</v>
      </c>
      <c r="H24" t="s">
        <v>25</v>
      </c>
      <c r="I24">
        <v>2009</v>
      </c>
      <c r="J24">
        <v>2009</v>
      </c>
      <c r="K24" t="s">
        <v>197</v>
      </c>
      <c r="L24" t="s">
        <v>198</v>
      </c>
      <c r="M24">
        <v>0</v>
      </c>
      <c r="N24" t="s">
        <v>199</v>
      </c>
      <c r="Q24">
        <v>2.1643627859999999</v>
      </c>
    </row>
    <row r="25" spans="1:17">
      <c r="A25" t="s">
        <v>72</v>
      </c>
      <c r="B25" t="s">
        <v>74</v>
      </c>
      <c r="C25" t="s">
        <v>194</v>
      </c>
      <c r="D25" t="s">
        <v>195</v>
      </c>
      <c r="E25" t="s">
        <v>196</v>
      </c>
      <c r="F25" t="s">
        <v>23</v>
      </c>
      <c r="G25" t="s">
        <v>196</v>
      </c>
      <c r="H25" t="s">
        <v>25</v>
      </c>
      <c r="I25">
        <v>2010</v>
      </c>
      <c r="J25">
        <v>2010</v>
      </c>
      <c r="K25" t="s">
        <v>197</v>
      </c>
      <c r="L25" t="s">
        <v>198</v>
      </c>
      <c r="M25">
        <v>0</v>
      </c>
      <c r="N25" t="s">
        <v>199</v>
      </c>
      <c r="Q25">
        <v>2.0914513800000001</v>
      </c>
    </row>
    <row r="26" spans="1:17">
      <c r="A26" t="s">
        <v>72</v>
      </c>
      <c r="B26" t="s">
        <v>74</v>
      </c>
      <c r="C26" t="s">
        <v>194</v>
      </c>
      <c r="D26" t="s">
        <v>195</v>
      </c>
      <c r="E26" t="s">
        <v>196</v>
      </c>
      <c r="F26" t="s">
        <v>23</v>
      </c>
      <c r="G26" t="s">
        <v>196</v>
      </c>
      <c r="H26" t="s">
        <v>25</v>
      </c>
      <c r="I26">
        <v>2011</v>
      </c>
      <c r="J26">
        <v>2011</v>
      </c>
      <c r="K26" t="s">
        <v>197</v>
      </c>
      <c r="L26" t="s">
        <v>198</v>
      </c>
      <c r="M26">
        <v>0</v>
      </c>
      <c r="N26" t="s">
        <v>199</v>
      </c>
      <c r="Q26">
        <v>1.9196948380000001</v>
      </c>
    </row>
    <row r="27" spans="1:17">
      <c r="A27" t="s">
        <v>72</v>
      </c>
      <c r="B27" t="s">
        <v>74</v>
      </c>
      <c r="C27" t="s">
        <v>194</v>
      </c>
      <c r="D27" t="s">
        <v>195</v>
      </c>
      <c r="E27" t="s">
        <v>196</v>
      </c>
      <c r="F27" t="s">
        <v>23</v>
      </c>
      <c r="G27" t="s">
        <v>196</v>
      </c>
      <c r="H27" t="s">
        <v>25</v>
      </c>
      <c r="I27">
        <v>2012</v>
      </c>
      <c r="J27">
        <v>2012</v>
      </c>
      <c r="K27" t="s">
        <v>197</v>
      </c>
      <c r="L27" t="s">
        <v>198</v>
      </c>
      <c r="M27">
        <v>0</v>
      </c>
      <c r="N27" t="s">
        <v>199</v>
      </c>
      <c r="Q27">
        <v>2.2268881239999998</v>
      </c>
    </row>
    <row r="28" spans="1:17">
      <c r="A28" t="s">
        <v>72</v>
      </c>
      <c r="B28" t="s">
        <v>74</v>
      </c>
      <c r="C28" t="s">
        <v>194</v>
      </c>
      <c r="D28" t="s">
        <v>195</v>
      </c>
      <c r="E28" t="s">
        <v>196</v>
      </c>
      <c r="F28" t="s">
        <v>23</v>
      </c>
      <c r="G28" t="s">
        <v>196</v>
      </c>
      <c r="H28" t="s">
        <v>25</v>
      </c>
      <c r="I28">
        <v>2013</v>
      </c>
      <c r="J28">
        <v>2013</v>
      </c>
      <c r="K28" t="s">
        <v>197</v>
      </c>
      <c r="L28" t="s">
        <v>198</v>
      </c>
      <c r="M28">
        <v>0</v>
      </c>
      <c r="N28" t="s">
        <v>199</v>
      </c>
      <c r="Q28">
        <v>2.1447107949999999</v>
      </c>
    </row>
    <row r="29" spans="1:17">
      <c r="A29" t="s">
        <v>72</v>
      </c>
      <c r="B29" t="s">
        <v>74</v>
      </c>
      <c r="C29" t="s">
        <v>194</v>
      </c>
      <c r="D29" t="s">
        <v>195</v>
      </c>
      <c r="E29" t="s">
        <v>196</v>
      </c>
      <c r="F29" t="s">
        <v>23</v>
      </c>
      <c r="G29" t="s">
        <v>196</v>
      </c>
      <c r="H29" t="s">
        <v>25</v>
      </c>
      <c r="I29">
        <v>2014</v>
      </c>
      <c r="J29">
        <v>2014</v>
      </c>
      <c r="K29" t="s">
        <v>197</v>
      </c>
      <c r="L29" t="s">
        <v>198</v>
      </c>
      <c r="M29">
        <v>0</v>
      </c>
      <c r="N29" t="s">
        <v>199</v>
      </c>
      <c r="Q29">
        <v>2.221266822</v>
      </c>
    </row>
    <row r="30" spans="1:17">
      <c r="A30" t="s">
        <v>72</v>
      </c>
      <c r="B30" t="s">
        <v>74</v>
      </c>
      <c r="C30" t="s">
        <v>194</v>
      </c>
      <c r="D30" t="s">
        <v>195</v>
      </c>
      <c r="E30" t="s">
        <v>196</v>
      </c>
      <c r="F30" t="s">
        <v>23</v>
      </c>
      <c r="G30" t="s">
        <v>196</v>
      </c>
      <c r="H30" t="s">
        <v>25</v>
      </c>
      <c r="I30">
        <v>2015</v>
      </c>
      <c r="J30">
        <v>2015</v>
      </c>
      <c r="K30" t="s">
        <v>197</v>
      </c>
      <c r="L30" t="s">
        <v>198</v>
      </c>
      <c r="M30">
        <v>0</v>
      </c>
      <c r="N30" t="s">
        <v>199</v>
      </c>
      <c r="Q30">
        <v>2.1944691070000002</v>
      </c>
    </row>
    <row r="31" spans="1:17">
      <c r="A31" t="s">
        <v>72</v>
      </c>
      <c r="B31" t="s">
        <v>74</v>
      </c>
      <c r="C31" t="s">
        <v>194</v>
      </c>
      <c r="D31" t="s">
        <v>195</v>
      </c>
      <c r="E31" t="s">
        <v>196</v>
      </c>
      <c r="F31" t="s">
        <v>23</v>
      </c>
      <c r="G31" t="s">
        <v>196</v>
      </c>
      <c r="H31" t="s">
        <v>25</v>
      </c>
      <c r="I31">
        <v>2016</v>
      </c>
      <c r="J31">
        <v>2016</v>
      </c>
      <c r="K31" t="s">
        <v>197</v>
      </c>
      <c r="L31" t="s">
        <v>198</v>
      </c>
      <c r="M31">
        <v>0</v>
      </c>
      <c r="N31" t="s">
        <v>199</v>
      </c>
      <c r="Q31">
        <v>2.1410718869999998</v>
      </c>
    </row>
    <row r="32" spans="1:17">
      <c r="A32" t="s">
        <v>72</v>
      </c>
      <c r="B32" t="s">
        <v>74</v>
      </c>
      <c r="C32" t="s">
        <v>194</v>
      </c>
      <c r="D32" t="s">
        <v>195</v>
      </c>
      <c r="E32" t="s">
        <v>196</v>
      </c>
      <c r="F32" t="s">
        <v>23</v>
      </c>
      <c r="G32" t="s">
        <v>196</v>
      </c>
      <c r="H32" t="s">
        <v>25</v>
      </c>
      <c r="I32">
        <v>2017</v>
      </c>
      <c r="J32">
        <v>2017</v>
      </c>
      <c r="K32" t="s">
        <v>197</v>
      </c>
      <c r="L32" t="s">
        <v>198</v>
      </c>
      <c r="M32">
        <v>0</v>
      </c>
      <c r="N32" t="s">
        <v>199</v>
      </c>
      <c r="Q32">
        <v>2.2870829669999999</v>
      </c>
    </row>
    <row r="33" spans="1:17">
      <c r="A33" t="s">
        <v>72</v>
      </c>
      <c r="B33" t="s">
        <v>74</v>
      </c>
      <c r="C33" t="s">
        <v>194</v>
      </c>
      <c r="D33" t="s">
        <v>195</v>
      </c>
      <c r="E33" t="s">
        <v>196</v>
      </c>
      <c r="F33" t="s">
        <v>23</v>
      </c>
      <c r="G33" t="s">
        <v>196</v>
      </c>
      <c r="H33" t="s">
        <v>25</v>
      </c>
      <c r="I33">
        <v>2018</v>
      </c>
      <c r="J33">
        <v>2018</v>
      </c>
      <c r="K33" t="s">
        <v>197</v>
      </c>
      <c r="L33" t="s">
        <v>198</v>
      </c>
      <c r="M33">
        <v>0</v>
      </c>
      <c r="N33" t="s">
        <v>199</v>
      </c>
      <c r="Q33">
        <v>1.9044376329999999</v>
      </c>
    </row>
    <row r="34" spans="1:17">
      <c r="A34" t="s">
        <v>72</v>
      </c>
      <c r="B34" t="s">
        <v>74</v>
      </c>
      <c r="C34" t="s">
        <v>194</v>
      </c>
      <c r="D34" t="s">
        <v>195</v>
      </c>
      <c r="E34" t="s">
        <v>196</v>
      </c>
      <c r="F34" t="s">
        <v>23</v>
      </c>
      <c r="G34" t="s">
        <v>196</v>
      </c>
      <c r="H34" t="s">
        <v>25</v>
      </c>
      <c r="I34">
        <v>2019</v>
      </c>
      <c r="J34">
        <v>2019</v>
      </c>
      <c r="K34" t="s">
        <v>197</v>
      </c>
      <c r="L34" t="s">
        <v>198</v>
      </c>
      <c r="M34">
        <v>0</v>
      </c>
      <c r="N34" t="s">
        <v>199</v>
      </c>
      <c r="Q34">
        <v>1.8152131869999999</v>
      </c>
    </row>
    <row r="35" spans="1:17">
      <c r="A35" t="s">
        <v>200</v>
      </c>
      <c r="B35" t="s">
        <v>201</v>
      </c>
      <c r="C35" t="s">
        <v>194</v>
      </c>
      <c r="D35" t="s">
        <v>195</v>
      </c>
      <c r="E35" t="s">
        <v>196</v>
      </c>
      <c r="F35" t="s">
        <v>23</v>
      </c>
      <c r="G35" t="s">
        <v>196</v>
      </c>
      <c r="H35" t="s">
        <v>25</v>
      </c>
      <c r="I35">
        <v>1994</v>
      </c>
      <c r="J35">
        <v>1994</v>
      </c>
      <c r="M35">
        <v>0</v>
      </c>
      <c r="N35" t="s">
        <v>199</v>
      </c>
      <c r="Q35">
        <v>0.16965555199999999</v>
      </c>
    </row>
    <row r="36" spans="1:17">
      <c r="A36" t="s">
        <v>200</v>
      </c>
      <c r="B36" t="s">
        <v>201</v>
      </c>
      <c r="C36" t="s">
        <v>194</v>
      </c>
      <c r="D36" t="s">
        <v>195</v>
      </c>
      <c r="E36" t="s">
        <v>196</v>
      </c>
      <c r="F36" t="s">
        <v>23</v>
      </c>
      <c r="G36" t="s">
        <v>196</v>
      </c>
      <c r="H36" t="s">
        <v>25</v>
      </c>
      <c r="I36">
        <v>1995</v>
      </c>
      <c r="J36">
        <v>1995</v>
      </c>
      <c r="M36">
        <v>0</v>
      </c>
      <c r="N36" t="s">
        <v>199</v>
      </c>
      <c r="Q36">
        <v>0.15397841100000001</v>
      </c>
    </row>
    <row r="37" spans="1:17">
      <c r="A37" t="s">
        <v>200</v>
      </c>
      <c r="B37" t="s">
        <v>201</v>
      </c>
      <c r="C37" t="s">
        <v>194</v>
      </c>
      <c r="D37" t="s">
        <v>195</v>
      </c>
      <c r="E37" t="s">
        <v>196</v>
      </c>
      <c r="F37" t="s">
        <v>23</v>
      </c>
      <c r="G37" t="s">
        <v>196</v>
      </c>
      <c r="H37" t="s">
        <v>25</v>
      </c>
      <c r="I37">
        <v>1996</v>
      </c>
      <c r="J37">
        <v>1996</v>
      </c>
      <c r="M37">
        <v>0</v>
      </c>
      <c r="N37" t="s">
        <v>199</v>
      </c>
      <c r="Q37">
        <v>0.19870607300000001</v>
      </c>
    </row>
    <row r="38" spans="1:17">
      <c r="A38" t="s">
        <v>200</v>
      </c>
      <c r="B38" t="s">
        <v>201</v>
      </c>
      <c r="C38" t="s">
        <v>194</v>
      </c>
      <c r="D38" t="s">
        <v>195</v>
      </c>
      <c r="E38" t="s">
        <v>196</v>
      </c>
      <c r="F38" t="s">
        <v>23</v>
      </c>
      <c r="G38" t="s">
        <v>196</v>
      </c>
      <c r="H38" t="s">
        <v>25</v>
      </c>
      <c r="I38">
        <v>1997</v>
      </c>
      <c r="J38">
        <v>1997</v>
      </c>
      <c r="M38">
        <v>0</v>
      </c>
      <c r="N38" t="s">
        <v>199</v>
      </c>
      <c r="Q38">
        <v>0.15780852400000001</v>
      </c>
    </row>
    <row r="39" spans="1:17">
      <c r="A39" t="s">
        <v>200</v>
      </c>
      <c r="B39" t="s">
        <v>201</v>
      </c>
      <c r="C39" t="s">
        <v>194</v>
      </c>
      <c r="D39" t="s">
        <v>195</v>
      </c>
      <c r="E39" t="s">
        <v>196</v>
      </c>
      <c r="F39" t="s">
        <v>23</v>
      </c>
      <c r="G39" t="s">
        <v>196</v>
      </c>
      <c r="H39" t="s">
        <v>25</v>
      </c>
      <c r="I39">
        <v>1998</v>
      </c>
      <c r="J39">
        <v>1998</v>
      </c>
      <c r="M39">
        <v>0</v>
      </c>
      <c r="N39" t="s">
        <v>199</v>
      </c>
      <c r="Q39">
        <v>0.15265466899999999</v>
      </c>
    </row>
    <row r="40" spans="1:17">
      <c r="A40" t="s">
        <v>200</v>
      </c>
      <c r="B40" t="s">
        <v>201</v>
      </c>
      <c r="C40" t="s">
        <v>194</v>
      </c>
      <c r="D40" t="s">
        <v>195</v>
      </c>
      <c r="E40" t="s">
        <v>196</v>
      </c>
      <c r="F40" t="s">
        <v>23</v>
      </c>
      <c r="G40" t="s">
        <v>196</v>
      </c>
      <c r="H40" t="s">
        <v>25</v>
      </c>
      <c r="I40">
        <v>1999</v>
      </c>
      <c r="J40">
        <v>1999</v>
      </c>
      <c r="M40">
        <v>0</v>
      </c>
      <c r="N40" t="s">
        <v>199</v>
      </c>
      <c r="Q40">
        <v>0.13534807900000001</v>
      </c>
    </row>
    <row r="41" spans="1:17">
      <c r="A41" t="s">
        <v>200</v>
      </c>
      <c r="B41" t="s">
        <v>201</v>
      </c>
      <c r="C41" t="s">
        <v>194</v>
      </c>
      <c r="D41" t="s">
        <v>195</v>
      </c>
      <c r="E41" t="s">
        <v>196</v>
      </c>
      <c r="F41" t="s">
        <v>23</v>
      </c>
      <c r="G41" t="s">
        <v>196</v>
      </c>
      <c r="H41" t="s">
        <v>25</v>
      </c>
      <c r="I41">
        <v>2000</v>
      </c>
      <c r="J41">
        <v>2000</v>
      </c>
      <c r="M41">
        <v>0</v>
      </c>
      <c r="N41" t="s">
        <v>199</v>
      </c>
      <c r="Q41">
        <v>0.18823952699999999</v>
      </c>
    </row>
    <row r="42" spans="1:17">
      <c r="A42" t="s">
        <v>200</v>
      </c>
      <c r="B42" t="s">
        <v>201</v>
      </c>
      <c r="C42" t="s">
        <v>194</v>
      </c>
      <c r="D42" t="s">
        <v>195</v>
      </c>
      <c r="E42" t="s">
        <v>196</v>
      </c>
      <c r="F42" t="s">
        <v>23</v>
      </c>
      <c r="G42" t="s">
        <v>196</v>
      </c>
      <c r="H42" t="s">
        <v>25</v>
      </c>
      <c r="I42">
        <v>2001</v>
      </c>
      <c r="J42">
        <v>2001</v>
      </c>
      <c r="M42">
        <v>0</v>
      </c>
      <c r="N42" t="s">
        <v>199</v>
      </c>
      <c r="Q42">
        <v>0.18507380200000001</v>
      </c>
    </row>
    <row r="43" spans="1:17">
      <c r="A43" t="s">
        <v>200</v>
      </c>
      <c r="B43" t="s">
        <v>201</v>
      </c>
      <c r="C43" t="s">
        <v>194</v>
      </c>
      <c r="D43" t="s">
        <v>195</v>
      </c>
      <c r="E43" t="s">
        <v>196</v>
      </c>
      <c r="F43" t="s">
        <v>23</v>
      </c>
      <c r="G43" t="s">
        <v>196</v>
      </c>
      <c r="H43" t="s">
        <v>25</v>
      </c>
      <c r="I43">
        <v>2002</v>
      </c>
      <c r="J43">
        <v>2002</v>
      </c>
      <c r="M43">
        <v>0</v>
      </c>
      <c r="N43" t="s">
        <v>199</v>
      </c>
      <c r="Q43">
        <v>0.18646278099999999</v>
      </c>
    </row>
    <row r="44" spans="1:17">
      <c r="A44" t="s">
        <v>200</v>
      </c>
      <c r="B44" t="s">
        <v>201</v>
      </c>
      <c r="C44" t="s">
        <v>194</v>
      </c>
      <c r="D44" t="s">
        <v>195</v>
      </c>
      <c r="E44" t="s">
        <v>196</v>
      </c>
      <c r="F44" t="s">
        <v>23</v>
      </c>
      <c r="G44" t="s">
        <v>196</v>
      </c>
      <c r="H44" t="s">
        <v>25</v>
      </c>
      <c r="I44">
        <v>2003</v>
      </c>
      <c r="J44">
        <v>2003</v>
      </c>
      <c r="M44">
        <v>0</v>
      </c>
      <c r="N44" t="s">
        <v>199</v>
      </c>
      <c r="Q44">
        <v>0.15569116499999999</v>
      </c>
    </row>
    <row r="45" spans="1:17">
      <c r="A45" t="s">
        <v>200</v>
      </c>
      <c r="B45" t="s">
        <v>201</v>
      </c>
      <c r="C45" t="s">
        <v>194</v>
      </c>
      <c r="D45" t="s">
        <v>195</v>
      </c>
      <c r="E45" t="s">
        <v>196</v>
      </c>
      <c r="F45" t="s">
        <v>23</v>
      </c>
      <c r="G45" t="s">
        <v>196</v>
      </c>
      <c r="H45" t="s">
        <v>25</v>
      </c>
      <c r="I45">
        <v>2004</v>
      </c>
      <c r="J45">
        <v>2004</v>
      </c>
      <c r="M45">
        <v>0</v>
      </c>
      <c r="N45" t="s">
        <v>199</v>
      </c>
      <c r="Q45">
        <v>1.4338898849999999</v>
      </c>
    </row>
    <row r="46" spans="1:17">
      <c r="A46" t="s">
        <v>200</v>
      </c>
      <c r="B46" t="s">
        <v>201</v>
      </c>
      <c r="C46" t="s">
        <v>194</v>
      </c>
      <c r="D46" t="s">
        <v>195</v>
      </c>
      <c r="E46" t="s">
        <v>196</v>
      </c>
      <c r="F46" t="s">
        <v>23</v>
      </c>
      <c r="G46" t="s">
        <v>196</v>
      </c>
      <c r="H46" t="s">
        <v>25</v>
      </c>
      <c r="I46">
        <v>2005</v>
      </c>
      <c r="J46">
        <v>2005</v>
      </c>
      <c r="M46">
        <v>0</v>
      </c>
      <c r="N46" t="s">
        <v>199</v>
      </c>
      <c r="Q46">
        <v>1.1580532670000001</v>
      </c>
    </row>
    <row r="47" spans="1:17">
      <c r="A47" t="s">
        <v>200</v>
      </c>
      <c r="B47" t="s">
        <v>201</v>
      </c>
      <c r="C47" t="s">
        <v>194</v>
      </c>
      <c r="D47" t="s">
        <v>195</v>
      </c>
      <c r="E47" t="s">
        <v>196</v>
      </c>
      <c r="F47" t="s">
        <v>23</v>
      </c>
      <c r="G47" t="s">
        <v>196</v>
      </c>
      <c r="H47" t="s">
        <v>25</v>
      </c>
      <c r="I47">
        <v>2006</v>
      </c>
      <c r="J47">
        <v>2006</v>
      </c>
      <c r="M47">
        <v>0</v>
      </c>
      <c r="N47" t="s">
        <v>199</v>
      </c>
      <c r="Q47">
        <v>0.83056788599999998</v>
      </c>
    </row>
    <row r="48" spans="1:17">
      <c r="A48" t="s">
        <v>200</v>
      </c>
      <c r="B48" t="s">
        <v>201</v>
      </c>
      <c r="C48" t="s">
        <v>194</v>
      </c>
      <c r="D48" t="s">
        <v>195</v>
      </c>
      <c r="E48" t="s">
        <v>196</v>
      </c>
      <c r="F48" t="s">
        <v>23</v>
      </c>
      <c r="G48" t="s">
        <v>196</v>
      </c>
      <c r="H48" t="s">
        <v>25</v>
      </c>
      <c r="I48">
        <v>2007</v>
      </c>
      <c r="J48">
        <v>2007</v>
      </c>
      <c r="M48">
        <v>0</v>
      </c>
      <c r="N48" t="s">
        <v>199</v>
      </c>
      <c r="Q48">
        <v>0.63301779899999999</v>
      </c>
    </row>
    <row r="49" spans="1:17">
      <c r="A49" t="s">
        <v>200</v>
      </c>
      <c r="B49" t="s">
        <v>201</v>
      </c>
      <c r="C49" t="s">
        <v>194</v>
      </c>
      <c r="D49" t="s">
        <v>195</v>
      </c>
      <c r="E49" t="s">
        <v>196</v>
      </c>
      <c r="F49" t="s">
        <v>23</v>
      </c>
      <c r="G49" t="s">
        <v>196</v>
      </c>
      <c r="H49" t="s">
        <v>25</v>
      </c>
      <c r="I49">
        <v>2008</v>
      </c>
      <c r="J49">
        <v>2008</v>
      </c>
      <c r="M49">
        <v>0</v>
      </c>
      <c r="N49" t="s">
        <v>199</v>
      </c>
      <c r="Q49">
        <v>0.66301000300000001</v>
      </c>
    </row>
    <row r="50" spans="1:17">
      <c r="A50" t="s">
        <v>200</v>
      </c>
      <c r="B50" t="s">
        <v>201</v>
      </c>
      <c r="C50" t="s">
        <v>194</v>
      </c>
      <c r="D50" t="s">
        <v>195</v>
      </c>
      <c r="E50" t="s">
        <v>196</v>
      </c>
      <c r="F50" t="s">
        <v>23</v>
      </c>
      <c r="G50" t="s">
        <v>196</v>
      </c>
      <c r="H50" t="s">
        <v>25</v>
      </c>
      <c r="I50">
        <v>2009</v>
      </c>
      <c r="J50">
        <v>2009</v>
      </c>
      <c r="M50">
        <v>0</v>
      </c>
      <c r="N50" t="s">
        <v>199</v>
      </c>
      <c r="Q50">
        <v>0.52498275299999997</v>
      </c>
    </row>
    <row r="51" spans="1:17">
      <c r="A51" t="s">
        <v>200</v>
      </c>
      <c r="B51" t="s">
        <v>201</v>
      </c>
      <c r="C51" t="s">
        <v>194</v>
      </c>
      <c r="D51" t="s">
        <v>195</v>
      </c>
      <c r="E51" t="s">
        <v>196</v>
      </c>
      <c r="F51" t="s">
        <v>23</v>
      </c>
      <c r="G51" t="s">
        <v>196</v>
      </c>
      <c r="H51" t="s">
        <v>25</v>
      </c>
      <c r="I51">
        <v>2010</v>
      </c>
      <c r="J51">
        <v>2010</v>
      </c>
      <c r="M51">
        <v>0</v>
      </c>
      <c r="N51" t="s">
        <v>199</v>
      </c>
      <c r="Q51">
        <v>0.631116024</v>
      </c>
    </row>
    <row r="52" spans="1:17">
      <c r="A52" t="s">
        <v>200</v>
      </c>
      <c r="B52" t="s">
        <v>201</v>
      </c>
      <c r="C52" t="s">
        <v>194</v>
      </c>
      <c r="D52" t="s">
        <v>195</v>
      </c>
      <c r="E52" t="s">
        <v>196</v>
      </c>
      <c r="F52" t="s">
        <v>23</v>
      </c>
      <c r="G52" t="s">
        <v>196</v>
      </c>
      <c r="H52" t="s">
        <v>25</v>
      </c>
      <c r="I52">
        <v>2011</v>
      </c>
      <c r="J52">
        <v>2011</v>
      </c>
      <c r="M52">
        <v>0</v>
      </c>
      <c r="N52" t="s">
        <v>199</v>
      </c>
      <c r="Q52">
        <v>0.25117037399999997</v>
      </c>
    </row>
    <row r="53" spans="1:17">
      <c r="A53" t="s">
        <v>200</v>
      </c>
      <c r="B53" t="s">
        <v>201</v>
      </c>
      <c r="C53" t="s">
        <v>194</v>
      </c>
      <c r="D53" t="s">
        <v>195</v>
      </c>
      <c r="E53" t="s">
        <v>196</v>
      </c>
      <c r="F53" t="s">
        <v>23</v>
      </c>
      <c r="G53" t="s">
        <v>196</v>
      </c>
      <c r="H53" t="s">
        <v>25</v>
      </c>
      <c r="I53">
        <v>2012</v>
      </c>
      <c r="J53">
        <v>2012</v>
      </c>
      <c r="M53">
        <v>0</v>
      </c>
      <c r="N53" t="s">
        <v>199</v>
      </c>
      <c r="Q53">
        <v>0.267665869</v>
      </c>
    </row>
    <row r="54" spans="1:17">
      <c r="A54" t="s">
        <v>200</v>
      </c>
      <c r="B54" t="s">
        <v>201</v>
      </c>
      <c r="C54" t="s">
        <v>194</v>
      </c>
      <c r="D54" t="s">
        <v>195</v>
      </c>
      <c r="E54" t="s">
        <v>196</v>
      </c>
      <c r="F54" t="s">
        <v>23</v>
      </c>
      <c r="G54" t="s">
        <v>196</v>
      </c>
      <c r="H54" t="s">
        <v>25</v>
      </c>
      <c r="I54">
        <v>2013</v>
      </c>
      <c r="J54">
        <v>2013</v>
      </c>
      <c r="M54">
        <v>0</v>
      </c>
      <c r="N54" t="s">
        <v>199</v>
      </c>
      <c r="Q54">
        <v>0.72785752100000001</v>
      </c>
    </row>
    <row r="55" spans="1:17">
      <c r="A55" t="s">
        <v>200</v>
      </c>
      <c r="B55" t="s">
        <v>201</v>
      </c>
      <c r="C55" t="s">
        <v>194</v>
      </c>
      <c r="D55" t="s">
        <v>195</v>
      </c>
      <c r="E55" t="s">
        <v>196</v>
      </c>
      <c r="F55" t="s">
        <v>23</v>
      </c>
      <c r="G55" t="s">
        <v>196</v>
      </c>
      <c r="H55" t="s">
        <v>25</v>
      </c>
      <c r="I55">
        <v>2014</v>
      </c>
      <c r="J55">
        <v>2014</v>
      </c>
      <c r="M55">
        <v>0</v>
      </c>
      <c r="N55" t="s">
        <v>199</v>
      </c>
      <c r="Q55">
        <v>0.23421292199999999</v>
      </c>
    </row>
    <row r="56" spans="1:17">
      <c r="A56" t="s">
        <v>200</v>
      </c>
      <c r="B56" t="s">
        <v>201</v>
      </c>
      <c r="C56" t="s">
        <v>194</v>
      </c>
      <c r="D56" t="s">
        <v>195</v>
      </c>
      <c r="E56" t="s">
        <v>196</v>
      </c>
      <c r="F56" t="s">
        <v>23</v>
      </c>
      <c r="G56" t="s">
        <v>196</v>
      </c>
      <c r="H56" t="s">
        <v>25</v>
      </c>
      <c r="I56">
        <v>2015</v>
      </c>
      <c r="J56">
        <v>2015</v>
      </c>
      <c r="M56">
        <v>0</v>
      </c>
      <c r="N56" t="s">
        <v>199</v>
      </c>
      <c r="Q56">
        <v>0.368626815</v>
      </c>
    </row>
    <row r="57" spans="1:17">
      <c r="A57" t="s">
        <v>200</v>
      </c>
      <c r="B57" t="s">
        <v>201</v>
      </c>
      <c r="C57" t="s">
        <v>194</v>
      </c>
      <c r="D57" t="s">
        <v>195</v>
      </c>
      <c r="E57" t="s">
        <v>196</v>
      </c>
      <c r="F57" t="s">
        <v>23</v>
      </c>
      <c r="G57" t="s">
        <v>196</v>
      </c>
      <c r="H57" t="s">
        <v>25</v>
      </c>
      <c r="I57">
        <v>2016</v>
      </c>
      <c r="J57">
        <v>2016</v>
      </c>
      <c r="M57">
        <v>0</v>
      </c>
      <c r="N57" t="s">
        <v>199</v>
      </c>
      <c r="Q57">
        <v>0.23347546999999999</v>
      </c>
    </row>
    <row r="58" spans="1:17">
      <c r="A58" t="s">
        <v>200</v>
      </c>
      <c r="B58" t="s">
        <v>201</v>
      </c>
      <c r="C58" t="s">
        <v>194</v>
      </c>
      <c r="D58" t="s">
        <v>195</v>
      </c>
      <c r="E58" t="s">
        <v>196</v>
      </c>
      <c r="F58" t="s">
        <v>23</v>
      </c>
      <c r="G58" t="s">
        <v>196</v>
      </c>
      <c r="H58" t="s">
        <v>25</v>
      </c>
      <c r="I58">
        <v>2017</v>
      </c>
      <c r="J58">
        <v>2017</v>
      </c>
      <c r="M58">
        <v>0</v>
      </c>
      <c r="N58" t="s">
        <v>199</v>
      </c>
      <c r="Q58">
        <v>0.31431498899999999</v>
      </c>
    </row>
    <row r="59" spans="1:17">
      <c r="A59" t="s">
        <v>200</v>
      </c>
      <c r="B59" t="s">
        <v>201</v>
      </c>
      <c r="C59" t="s">
        <v>194</v>
      </c>
      <c r="D59" t="s">
        <v>195</v>
      </c>
      <c r="E59" t="s">
        <v>196</v>
      </c>
      <c r="F59" t="s">
        <v>23</v>
      </c>
      <c r="G59" t="s">
        <v>196</v>
      </c>
      <c r="H59" t="s">
        <v>25</v>
      </c>
      <c r="I59">
        <v>2018</v>
      </c>
      <c r="J59">
        <v>2018</v>
      </c>
      <c r="M59">
        <v>0</v>
      </c>
      <c r="N59" t="s">
        <v>199</v>
      </c>
      <c r="Q59">
        <v>0.31477960399999999</v>
      </c>
    </row>
    <row r="60" spans="1:17">
      <c r="A60" t="s">
        <v>200</v>
      </c>
      <c r="B60" t="s">
        <v>201</v>
      </c>
      <c r="C60" t="s">
        <v>194</v>
      </c>
      <c r="D60" t="s">
        <v>195</v>
      </c>
      <c r="E60" t="s">
        <v>196</v>
      </c>
      <c r="F60" t="s">
        <v>23</v>
      </c>
      <c r="G60" t="s">
        <v>196</v>
      </c>
      <c r="H60" t="s">
        <v>25</v>
      </c>
      <c r="I60">
        <v>2019</v>
      </c>
      <c r="J60">
        <v>2019</v>
      </c>
      <c r="M60">
        <v>0</v>
      </c>
      <c r="N60" t="s">
        <v>199</v>
      </c>
      <c r="Q60">
        <v>0.287972383</v>
      </c>
    </row>
    <row r="61" spans="1:17">
      <c r="A61" t="s">
        <v>202</v>
      </c>
      <c r="B61" t="s">
        <v>203</v>
      </c>
      <c r="C61" t="s">
        <v>194</v>
      </c>
      <c r="D61" t="s">
        <v>195</v>
      </c>
      <c r="E61" t="s">
        <v>196</v>
      </c>
      <c r="F61" t="s">
        <v>23</v>
      </c>
      <c r="G61" t="s">
        <v>196</v>
      </c>
      <c r="H61" t="s">
        <v>25</v>
      </c>
      <c r="I61">
        <v>1994</v>
      </c>
      <c r="J61">
        <v>1994</v>
      </c>
      <c r="K61" t="s">
        <v>197</v>
      </c>
      <c r="L61" t="s">
        <v>198</v>
      </c>
      <c r="M61">
        <v>0</v>
      </c>
      <c r="N61" t="s">
        <v>199</v>
      </c>
      <c r="Q61">
        <v>2.486130427</v>
      </c>
    </row>
    <row r="62" spans="1:17">
      <c r="A62" t="s">
        <v>202</v>
      </c>
      <c r="B62" t="s">
        <v>203</v>
      </c>
      <c r="C62" t="s">
        <v>194</v>
      </c>
      <c r="D62" t="s">
        <v>195</v>
      </c>
      <c r="E62" t="s">
        <v>196</v>
      </c>
      <c r="F62" t="s">
        <v>23</v>
      </c>
      <c r="G62" t="s">
        <v>196</v>
      </c>
      <c r="H62" t="s">
        <v>25</v>
      </c>
      <c r="I62">
        <v>1995</v>
      </c>
      <c r="J62">
        <v>1995</v>
      </c>
      <c r="K62" t="s">
        <v>197</v>
      </c>
      <c r="L62" t="s">
        <v>198</v>
      </c>
      <c r="M62">
        <v>0</v>
      </c>
      <c r="N62" t="s">
        <v>199</v>
      </c>
      <c r="Q62">
        <v>2.6120051900000001</v>
      </c>
    </row>
    <row r="63" spans="1:17">
      <c r="A63" t="s">
        <v>202</v>
      </c>
      <c r="B63" t="s">
        <v>203</v>
      </c>
      <c r="C63" t="s">
        <v>194</v>
      </c>
      <c r="D63" t="s">
        <v>195</v>
      </c>
      <c r="E63" t="s">
        <v>196</v>
      </c>
      <c r="F63" t="s">
        <v>23</v>
      </c>
      <c r="G63" t="s">
        <v>196</v>
      </c>
      <c r="H63" t="s">
        <v>25</v>
      </c>
      <c r="I63">
        <v>1996</v>
      </c>
      <c r="J63">
        <v>1996</v>
      </c>
      <c r="K63" t="s">
        <v>197</v>
      </c>
      <c r="L63" t="s">
        <v>198</v>
      </c>
      <c r="M63">
        <v>0</v>
      </c>
      <c r="N63" t="s">
        <v>199</v>
      </c>
      <c r="Q63">
        <v>2.5434287179999999</v>
      </c>
    </row>
    <row r="64" spans="1:17">
      <c r="A64" t="s">
        <v>202</v>
      </c>
      <c r="B64" t="s">
        <v>203</v>
      </c>
      <c r="C64" t="s">
        <v>194</v>
      </c>
      <c r="D64" t="s">
        <v>195</v>
      </c>
      <c r="E64" t="s">
        <v>196</v>
      </c>
      <c r="F64" t="s">
        <v>23</v>
      </c>
      <c r="G64" t="s">
        <v>196</v>
      </c>
      <c r="H64" t="s">
        <v>25</v>
      </c>
      <c r="I64">
        <v>1997</v>
      </c>
      <c r="J64">
        <v>1997</v>
      </c>
      <c r="K64" t="s">
        <v>197</v>
      </c>
      <c r="L64" t="s">
        <v>198</v>
      </c>
      <c r="M64">
        <v>0</v>
      </c>
      <c r="N64" t="s">
        <v>199</v>
      </c>
      <c r="Q64">
        <v>2.7832424759999999</v>
      </c>
    </row>
    <row r="65" spans="1:17">
      <c r="A65" t="s">
        <v>202</v>
      </c>
      <c r="B65" t="s">
        <v>203</v>
      </c>
      <c r="C65" t="s">
        <v>194</v>
      </c>
      <c r="D65" t="s">
        <v>195</v>
      </c>
      <c r="E65" t="s">
        <v>196</v>
      </c>
      <c r="F65" t="s">
        <v>23</v>
      </c>
      <c r="G65" t="s">
        <v>196</v>
      </c>
      <c r="H65" t="s">
        <v>25</v>
      </c>
      <c r="I65">
        <v>1998</v>
      </c>
      <c r="J65">
        <v>1998</v>
      </c>
      <c r="K65" t="s">
        <v>197</v>
      </c>
      <c r="L65" t="s">
        <v>198</v>
      </c>
      <c r="M65">
        <v>0</v>
      </c>
      <c r="N65" t="s">
        <v>199</v>
      </c>
      <c r="Q65">
        <v>2.880819426</v>
      </c>
    </row>
    <row r="66" spans="1:17">
      <c r="A66" t="s">
        <v>202</v>
      </c>
      <c r="B66" t="s">
        <v>203</v>
      </c>
      <c r="C66" t="s">
        <v>194</v>
      </c>
      <c r="D66" t="s">
        <v>195</v>
      </c>
      <c r="E66" t="s">
        <v>196</v>
      </c>
      <c r="F66" t="s">
        <v>23</v>
      </c>
      <c r="G66" t="s">
        <v>196</v>
      </c>
      <c r="H66" t="s">
        <v>25</v>
      </c>
      <c r="I66">
        <v>1999</v>
      </c>
      <c r="J66">
        <v>1999</v>
      </c>
      <c r="K66" t="s">
        <v>197</v>
      </c>
      <c r="L66" t="s">
        <v>198</v>
      </c>
      <c r="M66">
        <v>0</v>
      </c>
      <c r="N66" t="s">
        <v>199</v>
      </c>
      <c r="Q66">
        <v>2.5808874149999999</v>
      </c>
    </row>
    <row r="67" spans="1:17">
      <c r="A67" t="s">
        <v>202</v>
      </c>
      <c r="B67" t="s">
        <v>203</v>
      </c>
      <c r="C67" t="s">
        <v>194</v>
      </c>
      <c r="D67" t="s">
        <v>195</v>
      </c>
      <c r="E67" t="s">
        <v>196</v>
      </c>
      <c r="F67" t="s">
        <v>23</v>
      </c>
      <c r="G67" t="s">
        <v>196</v>
      </c>
      <c r="H67" t="s">
        <v>25</v>
      </c>
      <c r="I67">
        <v>2000</v>
      </c>
      <c r="J67">
        <v>2000</v>
      </c>
      <c r="K67" t="s">
        <v>197</v>
      </c>
      <c r="L67" t="s">
        <v>198</v>
      </c>
      <c r="M67">
        <v>0</v>
      </c>
      <c r="N67" t="s">
        <v>199</v>
      </c>
      <c r="Q67">
        <v>2.540939813</v>
      </c>
    </row>
    <row r="68" spans="1:17">
      <c r="A68" t="s">
        <v>202</v>
      </c>
      <c r="B68" t="s">
        <v>203</v>
      </c>
      <c r="C68" t="s">
        <v>194</v>
      </c>
      <c r="D68" t="s">
        <v>195</v>
      </c>
      <c r="E68" t="s">
        <v>196</v>
      </c>
      <c r="F68" t="s">
        <v>23</v>
      </c>
      <c r="G68" t="s">
        <v>196</v>
      </c>
      <c r="H68" t="s">
        <v>25</v>
      </c>
      <c r="I68">
        <v>2001</v>
      </c>
      <c r="J68">
        <v>2001</v>
      </c>
      <c r="K68" t="s">
        <v>197</v>
      </c>
      <c r="L68" t="s">
        <v>198</v>
      </c>
      <c r="M68">
        <v>0</v>
      </c>
      <c r="N68" t="s">
        <v>199</v>
      </c>
      <c r="Q68">
        <v>2.411866346</v>
      </c>
    </row>
    <row r="69" spans="1:17">
      <c r="A69" t="s">
        <v>202</v>
      </c>
      <c r="B69" t="s">
        <v>203</v>
      </c>
      <c r="C69" t="s">
        <v>194</v>
      </c>
      <c r="D69" t="s">
        <v>195</v>
      </c>
      <c r="E69" t="s">
        <v>196</v>
      </c>
      <c r="F69" t="s">
        <v>23</v>
      </c>
      <c r="G69" t="s">
        <v>196</v>
      </c>
      <c r="H69" t="s">
        <v>25</v>
      </c>
      <c r="I69">
        <v>2002</v>
      </c>
      <c r="J69">
        <v>2002</v>
      </c>
      <c r="K69" t="s">
        <v>197</v>
      </c>
      <c r="L69" t="s">
        <v>198</v>
      </c>
      <c r="M69">
        <v>0</v>
      </c>
      <c r="N69" t="s">
        <v>199</v>
      </c>
      <c r="Q69">
        <v>2.4140811449999999</v>
      </c>
    </row>
    <row r="70" spans="1:17">
      <c r="A70" t="s">
        <v>202</v>
      </c>
      <c r="B70" t="s">
        <v>203</v>
      </c>
      <c r="C70" t="s">
        <v>194</v>
      </c>
      <c r="D70" t="s">
        <v>195</v>
      </c>
      <c r="E70" t="s">
        <v>196</v>
      </c>
      <c r="F70" t="s">
        <v>23</v>
      </c>
      <c r="G70" t="s">
        <v>196</v>
      </c>
      <c r="H70" t="s">
        <v>25</v>
      </c>
      <c r="I70">
        <v>2003</v>
      </c>
      <c r="J70">
        <v>2003</v>
      </c>
      <c r="K70" t="s">
        <v>197</v>
      </c>
      <c r="L70" t="s">
        <v>198</v>
      </c>
      <c r="M70">
        <v>0</v>
      </c>
      <c r="N70" t="s">
        <v>199</v>
      </c>
      <c r="Q70">
        <v>2.329026839</v>
      </c>
    </row>
    <row r="71" spans="1:17">
      <c r="A71" t="s">
        <v>202</v>
      </c>
      <c r="B71" t="s">
        <v>203</v>
      </c>
      <c r="C71" t="s">
        <v>194</v>
      </c>
      <c r="D71" t="s">
        <v>195</v>
      </c>
      <c r="E71" t="s">
        <v>196</v>
      </c>
      <c r="F71" t="s">
        <v>23</v>
      </c>
      <c r="G71" t="s">
        <v>196</v>
      </c>
      <c r="H71" t="s">
        <v>25</v>
      </c>
      <c r="I71">
        <v>2004</v>
      </c>
      <c r="J71">
        <v>2004</v>
      </c>
      <c r="K71" t="s">
        <v>197</v>
      </c>
      <c r="L71" t="s">
        <v>198</v>
      </c>
      <c r="M71">
        <v>0</v>
      </c>
      <c r="N71" t="s">
        <v>199</v>
      </c>
      <c r="Q71">
        <v>2.2461981039999999</v>
      </c>
    </row>
    <row r="72" spans="1:17">
      <c r="A72" t="s">
        <v>202</v>
      </c>
      <c r="B72" t="s">
        <v>203</v>
      </c>
      <c r="C72" t="s">
        <v>194</v>
      </c>
      <c r="D72" t="s">
        <v>195</v>
      </c>
      <c r="E72" t="s">
        <v>196</v>
      </c>
      <c r="F72" t="s">
        <v>23</v>
      </c>
      <c r="G72" t="s">
        <v>196</v>
      </c>
      <c r="H72" t="s">
        <v>25</v>
      </c>
      <c r="I72">
        <v>2005</v>
      </c>
      <c r="J72">
        <v>2005</v>
      </c>
      <c r="K72" t="s">
        <v>197</v>
      </c>
      <c r="L72" t="s">
        <v>198</v>
      </c>
      <c r="M72">
        <v>0</v>
      </c>
      <c r="N72" t="s">
        <v>199</v>
      </c>
      <c r="Q72">
        <v>2.0608918909999998</v>
      </c>
    </row>
    <row r="73" spans="1:17">
      <c r="A73" t="s">
        <v>202</v>
      </c>
      <c r="B73" t="s">
        <v>203</v>
      </c>
      <c r="C73" t="s">
        <v>194</v>
      </c>
      <c r="D73" t="s">
        <v>195</v>
      </c>
      <c r="E73" t="s">
        <v>196</v>
      </c>
      <c r="F73" t="s">
        <v>23</v>
      </c>
      <c r="G73" t="s">
        <v>196</v>
      </c>
      <c r="H73" t="s">
        <v>25</v>
      </c>
      <c r="I73">
        <v>2006</v>
      </c>
      <c r="J73">
        <v>2006</v>
      </c>
      <c r="K73" t="s">
        <v>197</v>
      </c>
      <c r="L73" t="s">
        <v>198</v>
      </c>
      <c r="M73">
        <v>0</v>
      </c>
      <c r="N73" t="s">
        <v>199</v>
      </c>
      <c r="Q73">
        <v>2.0003843699999999</v>
      </c>
    </row>
    <row r="74" spans="1:17">
      <c r="A74" t="s">
        <v>202</v>
      </c>
      <c r="B74" t="s">
        <v>203</v>
      </c>
      <c r="C74" t="s">
        <v>194</v>
      </c>
      <c r="D74" t="s">
        <v>195</v>
      </c>
      <c r="E74" t="s">
        <v>196</v>
      </c>
      <c r="F74" t="s">
        <v>23</v>
      </c>
      <c r="G74" t="s">
        <v>196</v>
      </c>
      <c r="H74" t="s">
        <v>25</v>
      </c>
      <c r="I74">
        <v>2007</v>
      </c>
      <c r="J74">
        <v>2007</v>
      </c>
      <c r="K74" t="s">
        <v>197</v>
      </c>
      <c r="L74" t="s">
        <v>198</v>
      </c>
      <c r="M74">
        <v>0</v>
      </c>
      <c r="N74" t="s">
        <v>199</v>
      </c>
      <c r="Q74">
        <v>1.940527455</v>
      </c>
    </row>
    <row r="75" spans="1:17">
      <c r="A75" t="s">
        <v>202</v>
      </c>
      <c r="B75" t="s">
        <v>203</v>
      </c>
      <c r="C75" t="s">
        <v>194</v>
      </c>
      <c r="D75" t="s">
        <v>195</v>
      </c>
      <c r="E75" t="s">
        <v>196</v>
      </c>
      <c r="F75" t="s">
        <v>23</v>
      </c>
      <c r="G75" t="s">
        <v>196</v>
      </c>
      <c r="H75" t="s">
        <v>25</v>
      </c>
      <c r="I75">
        <v>2008</v>
      </c>
      <c r="J75">
        <v>2008</v>
      </c>
      <c r="K75" t="s">
        <v>197</v>
      </c>
      <c r="L75" t="s">
        <v>198</v>
      </c>
      <c r="M75">
        <v>0</v>
      </c>
      <c r="N75" t="s">
        <v>199</v>
      </c>
      <c r="Q75">
        <v>1.7555384030000001</v>
      </c>
    </row>
    <row r="76" spans="1:17">
      <c r="A76" t="s">
        <v>202</v>
      </c>
      <c r="B76" t="s">
        <v>203</v>
      </c>
      <c r="C76" t="s">
        <v>194</v>
      </c>
      <c r="D76" t="s">
        <v>195</v>
      </c>
      <c r="E76" t="s">
        <v>196</v>
      </c>
      <c r="F76" t="s">
        <v>23</v>
      </c>
      <c r="G76" t="s">
        <v>196</v>
      </c>
      <c r="H76" t="s">
        <v>25</v>
      </c>
      <c r="I76">
        <v>2009</v>
      </c>
      <c r="J76">
        <v>2009</v>
      </c>
      <c r="K76" t="s">
        <v>197</v>
      </c>
      <c r="L76" t="s">
        <v>198</v>
      </c>
      <c r="M76">
        <v>0</v>
      </c>
      <c r="N76" t="s">
        <v>199</v>
      </c>
      <c r="Q76">
        <v>1.8398014119999999</v>
      </c>
    </row>
    <row r="77" spans="1:17">
      <c r="A77" t="s">
        <v>202</v>
      </c>
      <c r="B77" t="s">
        <v>203</v>
      </c>
      <c r="C77" t="s">
        <v>194</v>
      </c>
      <c r="D77" t="s">
        <v>195</v>
      </c>
      <c r="E77" t="s">
        <v>196</v>
      </c>
      <c r="F77" t="s">
        <v>23</v>
      </c>
      <c r="G77" t="s">
        <v>196</v>
      </c>
      <c r="H77" t="s">
        <v>25</v>
      </c>
      <c r="I77">
        <v>2010</v>
      </c>
      <c r="J77">
        <v>2010</v>
      </c>
      <c r="K77" t="s">
        <v>197</v>
      </c>
      <c r="L77" t="s">
        <v>198</v>
      </c>
      <c r="M77">
        <v>0</v>
      </c>
      <c r="N77" t="s">
        <v>199</v>
      </c>
      <c r="Q77">
        <v>1.751748013</v>
      </c>
    </row>
    <row r="78" spans="1:17">
      <c r="A78" t="s">
        <v>202</v>
      </c>
      <c r="B78" t="s">
        <v>203</v>
      </c>
      <c r="C78" t="s">
        <v>194</v>
      </c>
      <c r="D78" t="s">
        <v>195</v>
      </c>
      <c r="E78" t="s">
        <v>196</v>
      </c>
      <c r="F78" t="s">
        <v>23</v>
      </c>
      <c r="G78" t="s">
        <v>196</v>
      </c>
      <c r="H78" t="s">
        <v>25</v>
      </c>
      <c r="I78">
        <v>2011</v>
      </c>
      <c r="J78">
        <v>2011</v>
      </c>
      <c r="K78" t="s">
        <v>197</v>
      </c>
      <c r="L78" t="s">
        <v>198</v>
      </c>
      <c r="M78">
        <v>0</v>
      </c>
      <c r="N78" t="s">
        <v>199</v>
      </c>
      <c r="Q78">
        <v>1.698288569</v>
      </c>
    </row>
    <row r="79" spans="1:17">
      <c r="A79" t="s">
        <v>202</v>
      </c>
      <c r="B79" t="s">
        <v>203</v>
      </c>
      <c r="C79" t="s">
        <v>194</v>
      </c>
      <c r="D79" t="s">
        <v>195</v>
      </c>
      <c r="E79" t="s">
        <v>196</v>
      </c>
      <c r="F79" t="s">
        <v>23</v>
      </c>
      <c r="G79" t="s">
        <v>196</v>
      </c>
      <c r="H79" t="s">
        <v>25</v>
      </c>
      <c r="I79">
        <v>2012</v>
      </c>
      <c r="J79">
        <v>2012</v>
      </c>
      <c r="K79" t="s">
        <v>197</v>
      </c>
      <c r="L79" t="s">
        <v>198</v>
      </c>
      <c r="M79">
        <v>0</v>
      </c>
      <c r="N79" t="s">
        <v>199</v>
      </c>
      <c r="Q79">
        <v>2.2062663850000002</v>
      </c>
    </row>
    <row r="80" spans="1:17">
      <c r="A80" t="s">
        <v>202</v>
      </c>
      <c r="B80" t="s">
        <v>203</v>
      </c>
      <c r="C80" t="s">
        <v>194</v>
      </c>
      <c r="D80" t="s">
        <v>195</v>
      </c>
      <c r="E80" t="s">
        <v>196</v>
      </c>
      <c r="F80" t="s">
        <v>23</v>
      </c>
      <c r="G80" t="s">
        <v>196</v>
      </c>
      <c r="H80" t="s">
        <v>25</v>
      </c>
      <c r="I80">
        <v>2013</v>
      </c>
      <c r="J80">
        <v>2013</v>
      </c>
      <c r="K80" t="s">
        <v>197</v>
      </c>
      <c r="L80" t="s">
        <v>198</v>
      </c>
      <c r="M80">
        <v>0</v>
      </c>
      <c r="N80" t="s">
        <v>199</v>
      </c>
      <c r="Q80">
        <v>2.1951414460000001</v>
      </c>
    </row>
    <row r="81" spans="1:17">
      <c r="A81" t="s">
        <v>202</v>
      </c>
      <c r="B81" t="s">
        <v>203</v>
      </c>
      <c r="C81" t="s">
        <v>194</v>
      </c>
      <c r="D81" t="s">
        <v>195</v>
      </c>
      <c r="E81" t="s">
        <v>196</v>
      </c>
      <c r="F81" t="s">
        <v>23</v>
      </c>
      <c r="G81" t="s">
        <v>196</v>
      </c>
      <c r="H81" t="s">
        <v>25</v>
      </c>
      <c r="I81">
        <v>2014</v>
      </c>
      <c r="J81">
        <v>2014</v>
      </c>
      <c r="K81" t="s">
        <v>197</v>
      </c>
      <c r="L81" t="s">
        <v>198</v>
      </c>
      <c r="M81">
        <v>0</v>
      </c>
      <c r="N81" t="s">
        <v>199</v>
      </c>
      <c r="Q81">
        <v>1.730339971</v>
      </c>
    </row>
    <row r="82" spans="1:17">
      <c r="A82" t="s">
        <v>202</v>
      </c>
      <c r="B82" t="s">
        <v>203</v>
      </c>
      <c r="C82" t="s">
        <v>194</v>
      </c>
      <c r="D82" t="s">
        <v>195</v>
      </c>
      <c r="E82" t="s">
        <v>196</v>
      </c>
      <c r="F82" t="s">
        <v>23</v>
      </c>
      <c r="G82" t="s">
        <v>196</v>
      </c>
      <c r="H82" t="s">
        <v>25</v>
      </c>
      <c r="I82">
        <v>2015</v>
      </c>
      <c r="J82">
        <v>2015</v>
      </c>
      <c r="K82" t="s">
        <v>197</v>
      </c>
      <c r="L82" t="s">
        <v>198</v>
      </c>
      <c r="M82">
        <v>0</v>
      </c>
      <c r="N82" t="s">
        <v>199</v>
      </c>
      <c r="Q82">
        <v>1.743091881</v>
      </c>
    </row>
    <row r="83" spans="1:17">
      <c r="A83" t="s">
        <v>202</v>
      </c>
      <c r="B83" t="s">
        <v>203</v>
      </c>
      <c r="C83" t="s">
        <v>194</v>
      </c>
      <c r="D83" t="s">
        <v>195</v>
      </c>
      <c r="E83" t="s">
        <v>196</v>
      </c>
      <c r="F83" t="s">
        <v>23</v>
      </c>
      <c r="G83" t="s">
        <v>196</v>
      </c>
      <c r="H83" t="s">
        <v>25</v>
      </c>
      <c r="I83">
        <v>2016</v>
      </c>
      <c r="J83">
        <v>2016</v>
      </c>
      <c r="K83" t="s">
        <v>197</v>
      </c>
      <c r="L83" t="s">
        <v>198</v>
      </c>
      <c r="M83">
        <v>0</v>
      </c>
      <c r="N83" t="s">
        <v>199</v>
      </c>
      <c r="Q83">
        <v>1.6314312790000001</v>
      </c>
    </row>
    <row r="84" spans="1:17">
      <c r="A84" t="s">
        <v>202</v>
      </c>
      <c r="B84" t="s">
        <v>203</v>
      </c>
      <c r="C84" t="s">
        <v>194</v>
      </c>
      <c r="D84" t="s">
        <v>195</v>
      </c>
      <c r="E84" t="s">
        <v>196</v>
      </c>
      <c r="F84" t="s">
        <v>23</v>
      </c>
      <c r="G84" t="s">
        <v>196</v>
      </c>
      <c r="H84" t="s">
        <v>25</v>
      </c>
      <c r="I84">
        <v>2017</v>
      </c>
      <c r="J84">
        <v>2017</v>
      </c>
      <c r="K84" t="s">
        <v>197</v>
      </c>
      <c r="L84" t="s">
        <v>198</v>
      </c>
      <c r="M84">
        <v>0</v>
      </c>
      <c r="N84" t="s">
        <v>199</v>
      </c>
      <c r="Q84">
        <v>0.58525859800000002</v>
      </c>
    </row>
    <row r="85" spans="1:17">
      <c r="A85" t="s">
        <v>202</v>
      </c>
      <c r="B85" t="s">
        <v>203</v>
      </c>
      <c r="C85" t="s">
        <v>194</v>
      </c>
      <c r="D85" t="s">
        <v>195</v>
      </c>
      <c r="E85" t="s">
        <v>196</v>
      </c>
      <c r="F85" t="s">
        <v>23</v>
      </c>
      <c r="G85" t="s">
        <v>196</v>
      </c>
      <c r="H85" t="s">
        <v>25</v>
      </c>
      <c r="I85">
        <v>2018</v>
      </c>
      <c r="J85">
        <v>2018</v>
      </c>
      <c r="K85" t="s">
        <v>197</v>
      </c>
      <c r="L85" t="s">
        <v>198</v>
      </c>
      <c r="M85">
        <v>0</v>
      </c>
      <c r="N85" t="s">
        <v>199</v>
      </c>
      <c r="Q85">
        <v>0.56447654000000003</v>
      </c>
    </row>
    <row r="86" spans="1:17">
      <c r="A86" t="s">
        <v>204</v>
      </c>
      <c r="B86" t="s">
        <v>205</v>
      </c>
      <c r="C86" t="s">
        <v>194</v>
      </c>
      <c r="D86" t="s">
        <v>195</v>
      </c>
      <c r="E86" t="s">
        <v>196</v>
      </c>
      <c r="F86" t="s">
        <v>23</v>
      </c>
      <c r="G86" t="s">
        <v>196</v>
      </c>
      <c r="H86" t="s">
        <v>25</v>
      </c>
      <c r="I86">
        <v>1994</v>
      </c>
      <c r="J86">
        <v>1994</v>
      </c>
      <c r="K86" t="s">
        <v>197</v>
      </c>
      <c r="L86" t="s">
        <v>198</v>
      </c>
      <c r="M86">
        <v>0</v>
      </c>
      <c r="N86" t="s">
        <v>199</v>
      </c>
      <c r="Q86">
        <v>1.8587135029999999</v>
      </c>
    </row>
    <row r="87" spans="1:17">
      <c r="A87" t="s">
        <v>204</v>
      </c>
      <c r="B87" t="s">
        <v>205</v>
      </c>
      <c r="C87" t="s">
        <v>194</v>
      </c>
      <c r="D87" t="s">
        <v>195</v>
      </c>
      <c r="E87" t="s">
        <v>196</v>
      </c>
      <c r="F87" t="s">
        <v>23</v>
      </c>
      <c r="G87" t="s">
        <v>196</v>
      </c>
      <c r="H87" t="s">
        <v>25</v>
      </c>
      <c r="I87">
        <v>1995</v>
      </c>
      <c r="J87">
        <v>1995</v>
      </c>
      <c r="K87" t="s">
        <v>197</v>
      </c>
      <c r="L87" t="s">
        <v>198</v>
      </c>
      <c r="M87">
        <v>0</v>
      </c>
      <c r="N87" t="s">
        <v>199</v>
      </c>
      <c r="Q87">
        <v>2.052623149</v>
      </c>
    </row>
    <row r="88" spans="1:17">
      <c r="A88" t="s">
        <v>204</v>
      </c>
      <c r="B88" t="s">
        <v>205</v>
      </c>
      <c r="C88" t="s">
        <v>194</v>
      </c>
      <c r="D88" t="s">
        <v>195</v>
      </c>
      <c r="E88" t="s">
        <v>196</v>
      </c>
      <c r="F88" t="s">
        <v>23</v>
      </c>
      <c r="G88" t="s">
        <v>196</v>
      </c>
      <c r="H88" t="s">
        <v>25</v>
      </c>
      <c r="I88">
        <v>1996</v>
      </c>
      <c r="J88">
        <v>1996</v>
      </c>
      <c r="K88" t="s">
        <v>197</v>
      </c>
      <c r="L88" t="s">
        <v>198</v>
      </c>
      <c r="M88">
        <v>0</v>
      </c>
      <c r="N88" t="s">
        <v>199</v>
      </c>
      <c r="Q88">
        <v>2.1668417259999999</v>
      </c>
    </row>
    <row r="89" spans="1:17">
      <c r="A89" t="s">
        <v>204</v>
      </c>
      <c r="B89" t="s">
        <v>205</v>
      </c>
      <c r="C89" t="s">
        <v>194</v>
      </c>
      <c r="D89" t="s">
        <v>195</v>
      </c>
      <c r="E89" t="s">
        <v>196</v>
      </c>
      <c r="F89" t="s">
        <v>23</v>
      </c>
      <c r="G89" t="s">
        <v>196</v>
      </c>
      <c r="H89" t="s">
        <v>25</v>
      </c>
      <c r="I89">
        <v>1997</v>
      </c>
      <c r="J89">
        <v>1997</v>
      </c>
      <c r="K89" t="s">
        <v>197</v>
      </c>
      <c r="L89" t="s">
        <v>198</v>
      </c>
      <c r="M89">
        <v>0</v>
      </c>
      <c r="N89" t="s">
        <v>199</v>
      </c>
      <c r="Q89">
        <v>2.4540737319999999</v>
      </c>
    </row>
    <row r="90" spans="1:17">
      <c r="A90" t="s">
        <v>204</v>
      </c>
      <c r="B90" t="s">
        <v>205</v>
      </c>
      <c r="C90" t="s">
        <v>194</v>
      </c>
      <c r="D90" t="s">
        <v>195</v>
      </c>
      <c r="E90" t="s">
        <v>196</v>
      </c>
      <c r="F90" t="s">
        <v>23</v>
      </c>
      <c r="G90" t="s">
        <v>196</v>
      </c>
      <c r="H90" t="s">
        <v>25</v>
      </c>
      <c r="I90">
        <v>1998</v>
      </c>
      <c r="J90">
        <v>1998</v>
      </c>
      <c r="K90" t="s">
        <v>197</v>
      </c>
      <c r="L90" t="s">
        <v>198</v>
      </c>
      <c r="M90">
        <v>0</v>
      </c>
      <c r="N90" t="s">
        <v>199</v>
      </c>
      <c r="Q90">
        <v>2.395846659</v>
      </c>
    </row>
    <row r="91" spans="1:17">
      <c r="A91" t="s">
        <v>204</v>
      </c>
      <c r="B91" t="s">
        <v>205</v>
      </c>
      <c r="C91" t="s">
        <v>194</v>
      </c>
      <c r="D91" t="s">
        <v>195</v>
      </c>
      <c r="E91" t="s">
        <v>196</v>
      </c>
      <c r="F91" t="s">
        <v>23</v>
      </c>
      <c r="G91" t="s">
        <v>196</v>
      </c>
      <c r="H91" t="s">
        <v>25</v>
      </c>
      <c r="I91">
        <v>1999</v>
      </c>
      <c r="J91">
        <v>1999</v>
      </c>
      <c r="K91" t="s">
        <v>197</v>
      </c>
      <c r="L91" t="s">
        <v>198</v>
      </c>
      <c r="M91">
        <v>0</v>
      </c>
      <c r="N91" t="s">
        <v>199</v>
      </c>
      <c r="Q91">
        <v>2.4043863910000001</v>
      </c>
    </row>
    <row r="92" spans="1:17">
      <c r="A92" t="s">
        <v>204</v>
      </c>
      <c r="B92" t="s">
        <v>205</v>
      </c>
      <c r="C92" t="s">
        <v>194</v>
      </c>
      <c r="D92" t="s">
        <v>195</v>
      </c>
      <c r="E92" t="s">
        <v>196</v>
      </c>
      <c r="F92" t="s">
        <v>23</v>
      </c>
      <c r="G92" t="s">
        <v>196</v>
      </c>
      <c r="H92" t="s">
        <v>25</v>
      </c>
      <c r="I92">
        <v>2000</v>
      </c>
      <c r="J92">
        <v>2000</v>
      </c>
      <c r="K92" t="s">
        <v>197</v>
      </c>
      <c r="L92" t="s">
        <v>198</v>
      </c>
      <c r="M92">
        <v>0</v>
      </c>
      <c r="N92" t="s">
        <v>199</v>
      </c>
      <c r="Q92">
        <v>2.5119432740000001</v>
      </c>
    </row>
    <row r="93" spans="1:17">
      <c r="A93" t="s">
        <v>204</v>
      </c>
      <c r="B93" t="s">
        <v>205</v>
      </c>
      <c r="C93" t="s">
        <v>194</v>
      </c>
      <c r="D93" t="s">
        <v>195</v>
      </c>
      <c r="E93" t="s">
        <v>196</v>
      </c>
      <c r="F93" t="s">
        <v>23</v>
      </c>
      <c r="G93" t="s">
        <v>196</v>
      </c>
      <c r="H93" t="s">
        <v>25</v>
      </c>
      <c r="I93">
        <v>2001</v>
      </c>
      <c r="J93">
        <v>2001</v>
      </c>
      <c r="K93" t="s">
        <v>197</v>
      </c>
      <c r="L93" t="s">
        <v>198</v>
      </c>
      <c r="M93">
        <v>0</v>
      </c>
      <c r="N93" t="s">
        <v>199</v>
      </c>
      <c r="Q93">
        <v>2.721524681</v>
      </c>
    </row>
    <row r="94" spans="1:17">
      <c r="A94" t="s">
        <v>204</v>
      </c>
      <c r="B94" t="s">
        <v>205</v>
      </c>
      <c r="C94" t="s">
        <v>194</v>
      </c>
      <c r="D94" t="s">
        <v>195</v>
      </c>
      <c r="E94" t="s">
        <v>196</v>
      </c>
      <c r="F94" t="s">
        <v>23</v>
      </c>
      <c r="G94" t="s">
        <v>196</v>
      </c>
      <c r="H94" t="s">
        <v>25</v>
      </c>
      <c r="I94">
        <v>2002</v>
      </c>
      <c r="J94">
        <v>2002</v>
      </c>
      <c r="K94" t="s">
        <v>197</v>
      </c>
      <c r="L94" t="s">
        <v>198</v>
      </c>
      <c r="M94">
        <v>0</v>
      </c>
      <c r="N94" t="s">
        <v>199</v>
      </c>
      <c r="Q94">
        <v>2.7653303789999999</v>
      </c>
    </row>
    <row r="95" spans="1:17">
      <c r="A95" t="s">
        <v>204</v>
      </c>
      <c r="B95" t="s">
        <v>205</v>
      </c>
      <c r="C95" t="s">
        <v>194</v>
      </c>
      <c r="D95" t="s">
        <v>195</v>
      </c>
      <c r="E95" t="s">
        <v>196</v>
      </c>
      <c r="F95" t="s">
        <v>23</v>
      </c>
      <c r="G95" t="s">
        <v>196</v>
      </c>
      <c r="H95" t="s">
        <v>25</v>
      </c>
      <c r="I95">
        <v>2003</v>
      </c>
      <c r="J95">
        <v>2003</v>
      </c>
      <c r="K95" t="s">
        <v>197</v>
      </c>
      <c r="L95" t="s">
        <v>198</v>
      </c>
      <c r="M95">
        <v>0</v>
      </c>
      <c r="N95" t="s">
        <v>199</v>
      </c>
      <c r="Q95">
        <v>2.8309473199999999</v>
      </c>
    </row>
    <row r="96" spans="1:17">
      <c r="A96" t="s">
        <v>204</v>
      </c>
      <c r="B96" t="s">
        <v>205</v>
      </c>
      <c r="C96" t="s">
        <v>194</v>
      </c>
      <c r="D96" t="s">
        <v>195</v>
      </c>
      <c r="E96" t="s">
        <v>196</v>
      </c>
      <c r="F96" t="s">
        <v>23</v>
      </c>
      <c r="G96" t="s">
        <v>196</v>
      </c>
      <c r="H96" t="s">
        <v>25</v>
      </c>
      <c r="I96">
        <v>2004</v>
      </c>
      <c r="J96">
        <v>2004</v>
      </c>
      <c r="K96" t="s">
        <v>197</v>
      </c>
      <c r="L96" t="s">
        <v>198</v>
      </c>
      <c r="M96">
        <v>0</v>
      </c>
      <c r="N96" t="s">
        <v>199</v>
      </c>
      <c r="Q96">
        <v>2.7857690509999999</v>
      </c>
    </row>
    <row r="97" spans="1:17">
      <c r="A97" t="s">
        <v>204</v>
      </c>
      <c r="B97" t="s">
        <v>205</v>
      </c>
      <c r="C97" t="s">
        <v>194</v>
      </c>
      <c r="D97" t="s">
        <v>195</v>
      </c>
      <c r="E97" t="s">
        <v>196</v>
      </c>
      <c r="F97" t="s">
        <v>23</v>
      </c>
      <c r="G97" t="s">
        <v>196</v>
      </c>
      <c r="H97" t="s">
        <v>25</v>
      </c>
      <c r="I97">
        <v>2005</v>
      </c>
      <c r="J97">
        <v>2005</v>
      </c>
      <c r="K97" t="s">
        <v>197</v>
      </c>
      <c r="L97" t="s">
        <v>198</v>
      </c>
      <c r="M97">
        <v>0</v>
      </c>
      <c r="N97" t="s">
        <v>199</v>
      </c>
      <c r="Q97">
        <v>2.7035574800000002</v>
      </c>
    </row>
    <row r="98" spans="1:17">
      <c r="A98" t="s">
        <v>204</v>
      </c>
      <c r="B98" t="s">
        <v>205</v>
      </c>
      <c r="C98" t="s">
        <v>194</v>
      </c>
      <c r="D98" t="s">
        <v>195</v>
      </c>
      <c r="E98" t="s">
        <v>196</v>
      </c>
      <c r="F98" t="s">
        <v>23</v>
      </c>
      <c r="G98" t="s">
        <v>196</v>
      </c>
      <c r="H98" t="s">
        <v>25</v>
      </c>
      <c r="I98">
        <v>2006</v>
      </c>
      <c r="J98">
        <v>2006</v>
      </c>
      <c r="K98" t="s">
        <v>197</v>
      </c>
      <c r="L98" t="s">
        <v>198</v>
      </c>
      <c r="M98">
        <v>0</v>
      </c>
      <c r="N98" t="s">
        <v>199</v>
      </c>
      <c r="Q98">
        <v>2.5494805120000001</v>
      </c>
    </row>
    <row r="99" spans="1:17">
      <c r="A99" t="s">
        <v>204</v>
      </c>
      <c r="B99" t="s">
        <v>205</v>
      </c>
      <c r="C99" t="s">
        <v>194</v>
      </c>
      <c r="D99" t="s">
        <v>195</v>
      </c>
      <c r="E99" t="s">
        <v>196</v>
      </c>
      <c r="F99" t="s">
        <v>23</v>
      </c>
      <c r="G99" t="s">
        <v>196</v>
      </c>
      <c r="H99" t="s">
        <v>25</v>
      </c>
      <c r="I99">
        <v>2007</v>
      </c>
      <c r="J99">
        <v>2007</v>
      </c>
      <c r="K99" t="s">
        <v>197</v>
      </c>
      <c r="L99" t="s">
        <v>198</v>
      </c>
      <c r="M99">
        <v>0</v>
      </c>
      <c r="N99" t="s">
        <v>199</v>
      </c>
      <c r="Q99">
        <v>2.4857119160000001</v>
      </c>
    </row>
    <row r="100" spans="1:17">
      <c r="A100" t="s">
        <v>204</v>
      </c>
      <c r="B100" t="s">
        <v>205</v>
      </c>
      <c r="C100" t="s">
        <v>194</v>
      </c>
      <c r="D100" t="s">
        <v>195</v>
      </c>
      <c r="E100" t="s">
        <v>196</v>
      </c>
      <c r="F100" t="s">
        <v>23</v>
      </c>
      <c r="G100" t="s">
        <v>196</v>
      </c>
      <c r="H100" t="s">
        <v>25</v>
      </c>
      <c r="I100">
        <v>2008</v>
      </c>
      <c r="J100">
        <v>2008</v>
      </c>
      <c r="K100" t="s">
        <v>197</v>
      </c>
      <c r="L100" t="s">
        <v>198</v>
      </c>
      <c r="M100">
        <v>0</v>
      </c>
      <c r="N100" t="s">
        <v>199</v>
      </c>
      <c r="Q100">
        <v>2.4670432710000001</v>
      </c>
    </row>
    <row r="101" spans="1:17">
      <c r="A101" t="s">
        <v>204</v>
      </c>
      <c r="B101" t="s">
        <v>205</v>
      </c>
      <c r="C101" t="s">
        <v>194</v>
      </c>
      <c r="D101" t="s">
        <v>195</v>
      </c>
      <c r="E101" t="s">
        <v>196</v>
      </c>
      <c r="F101" t="s">
        <v>23</v>
      </c>
      <c r="G101" t="s">
        <v>196</v>
      </c>
      <c r="H101" t="s">
        <v>25</v>
      </c>
      <c r="I101">
        <v>2009</v>
      </c>
      <c r="J101">
        <v>2009</v>
      </c>
      <c r="K101" t="s">
        <v>197</v>
      </c>
      <c r="L101" t="s">
        <v>198</v>
      </c>
      <c r="M101">
        <v>0</v>
      </c>
      <c r="N101" t="s">
        <v>199</v>
      </c>
      <c r="Q101">
        <v>2.4729794759999999</v>
      </c>
    </row>
    <row r="102" spans="1:17">
      <c r="A102" t="s">
        <v>204</v>
      </c>
      <c r="B102" t="s">
        <v>205</v>
      </c>
      <c r="C102" t="s">
        <v>194</v>
      </c>
      <c r="D102" t="s">
        <v>195</v>
      </c>
      <c r="E102" t="s">
        <v>196</v>
      </c>
      <c r="F102" t="s">
        <v>23</v>
      </c>
      <c r="G102" t="s">
        <v>196</v>
      </c>
      <c r="H102" t="s">
        <v>25</v>
      </c>
      <c r="I102">
        <v>2010</v>
      </c>
      <c r="J102">
        <v>2010</v>
      </c>
      <c r="K102" t="s">
        <v>197</v>
      </c>
      <c r="L102" t="s">
        <v>198</v>
      </c>
      <c r="M102">
        <v>0</v>
      </c>
      <c r="N102" t="s">
        <v>199</v>
      </c>
      <c r="Q102">
        <v>2.4565269330000001</v>
      </c>
    </row>
    <row r="103" spans="1:17">
      <c r="A103" t="s">
        <v>204</v>
      </c>
      <c r="B103" t="s">
        <v>205</v>
      </c>
      <c r="C103" t="s">
        <v>194</v>
      </c>
      <c r="D103" t="s">
        <v>195</v>
      </c>
      <c r="E103" t="s">
        <v>196</v>
      </c>
      <c r="F103" t="s">
        <v>23</v>
      </c>
      <c r="G103" t="s">
        <v>196</v>
      </c>
      <c r="H103" t="s">
        <v>25</v>
      </c>
      <c r="I103">
        <v>2011</v>
      </c>
      <c r="J103">
        <v>2011</v>
      </c>
      <c r="K103" t="s">
        <v>197</v>
      </c>
      <c r="L103" t="s">
        <v>198</v>
      </c>
      <c r="M103">
        <v>0</v>
      </c>
      <c r="N103" t="s">
        <v>199</v>
      </c>
      <c r="Q103">
        <v>2.5398781220000002</v>
      </c>
    </row>
    <row r="104" spans="1:17">
      <c r="A104" t="s">
        <v>204</v>
      </c>
      <c r="B104" t="s">
        <v>205</v>
      </c>
      <c r="C104" t="s">
        <v>194</v>
      </c>
      <c r="D104" t="s">
        <v>195</v>
      </c>
      <c r="E104" t="s">
        <v>196</v>
      </c>
      <c r="F104" t="s">
        <v>23</v>
      </c>
      <c r="G104" t="s">
        <v>196</v>
      </c>
      <c r="H104" t="s">
        <v>25</v>
      </c>
      <c r="I104">
        <v>2012</v>
      </c>
      <c r="J104">
        <v>2012</v>
      </c>
      <c r="K104" t="s">
        <v>197</v>
      </c>
      <c r="L104" t="s">
        <v>198</v>
      </c>
      <c r="M104">
        <v>0</v>
      </c>
      <c r="N104" t="s">
        <v>199</v>
      </c>
      <c r="Q104">
        <v>2.5254628330000002</v>
      </c>
    </row>
    <row r="105" spans="1:17">
      <c r="A105" t="s">
        <v>204</v>
      </c>
      <c r="B105" t="s">
        <v>205</v>
      </c>
      <c r="C105" t="s">
        <v>194</v>
      </c>
      <c r="D105" t="s">
        <v>195</v>
      </c>
      <c r="E105" t="s">
        <v>196</v>
      </c>
      <c r="F105" t="s">
        <v>23</v>
      </c>
      <c r="G105" t="s">
        <v>196</v>
      </c>
      <c r="H105" t="s">
        <v>25</v>
      </c>
      <c r="I105">
        <v>2013</v>
      </c>
      <c r="J105">
        <v>2013</v>
      </c>
      <c r="K105" t="s">
        <v>197</v>
      </c>
      <c r="L105" t="s">
        <v>198</v>
      </c>
      <c r="M105">
        <v>0</v>
      </c>
      <c r="N105" t="s">
        <v>199</v>
      </c>
      <c r="Q105">
        <v>2.510055769</v>
      </c>
    </row>
    <row r="106" spans="1:17">
      <c r="A106" t="s">
        <v>204</v>
      </c>
      <c r="B106" t="s">
        <v>205</v>
      </c>
      <c r="C106" t="s">
        <v>194</v>
      </c>
      <c r="D106" t="s">
        <v>195</v>
      </c>
      <c r="E106" t="s">
        <v>196</v>
      </c>
      <c r="F106" t="s">
        <v>23</v>
      </c>
      <c r="G106" t="s">
        <v>196</v>
      </c>
      <c r="H106" t="s">
        <v>25</v>
      </c>
      <c r="I106">
        <v>2014</v>
      </c>
      <c r="J106">
        <v>2014</v>
      </c>
      <c r="K106" t="s">
        <v>197</v>
      </c>
      <c r="L106" t="s">
        <v>198</v>
      </c>
      <c r="M106">
        <v>0</v>
      </c>
      <c r="N106" t="s">
        <v>199</v>
      </c>
      <c r="Q106">
        <v>2.522300569</v>
      </c>
    </row>
    <row r="107" spans="1:17">
      <c r="A107" t="s">
        <v>204</v>
      </c>
      <c r="B107" t="s">
        <v>205</v>
      </c>
      <c r="C107" t="s">
        <v>194</v>
      </c>
      <c r="D107" t="s">
        <v>195</v>
      </c>
      <c r="E107" t="s">
        <v>196</v>
      </c>
      <c r="F107" t="s">
        <v>23</v>
      </c>
      <c r="G107" t="s">
        <v>196</v>
      </c>
      <c r="H107" t="s">
        <v>25</v>
      </c>
      <c r="I107">
        <v>2015</v>
      </c>
      <c r="J107">
        <v>2015</v>
      </c>
      <c r="K107" t="s">
        <v>197</v>
      </c>
      <c r="L107" t="s">
        <v>198</v>
      </c>
      <c r="M107">
        <v>0</v>
      </c>
      <c r="N107" t="s">
        <v>199</v>
      </c>
      <c r="Q107">
        <v>2.5134324440000002</v>
      </c>
    </row>
    <row r="108" spans="1:17">
      <c r="A108" t="s">
        <v>204</v>
      </c>
      <c r="B108" t="s">
        <v>205</v>
      </c>
      <c r="C108" t="s">
        <v>194</v>
      </c>
      <c r="D108" t="s">
        <v>195</v>
      </c>
      <c r="E108" t="s">
        <v>196</v>
      </c>
      <c r="F108" t="s">
        <v>23</v>
      </c>
      <c r="G108" t="s">
        <v>196</v>
      </c>
      <c r="H108" t="s">
        <v>25</v>
      </c>
      <c r="I108">
        <v>2016</v>
      </c>
      <c r="J108">
        <v>2016</v>
      </c>
      <c r="K108" t="s">
        <v>197</v>
      </c>
      <c r="L108" t="s">
        <v>198</v>
      </c>
      <c r="M108">
        <v>0</v>
      </c>
      <c r="N108" t="s">
        <v>199</v>
      </c>
      <c r="Q108">
        <v>2.4765491399999999</v>
      </c>
    </row>
    <row r="109" spans="1:17">
      <c r="A109" t="s">
        <v>204</v>
      </c>
      <c r="B109" t="s">
        <v>205</v>
      </c>
      <c r="C109" t="s">
        <v>194</v>
      </c>
      <c r="D109" t="s">
        <v>195</v>
      </c>
      <c r="E109" t="s">
        <v>196</v>
      </c>
      <c r="F109" t="s">
        <v>23</v>
      </c>
      <c r="G109" t="s">
        <v>196</v>
      </c>
      <c r="H109" t="s">
        <v>25</v>
      </c>
      <c r="I109">
        <v>2017</v>
      </c>
      <c r="J109">
        <v>2017</v>
      </c>
      <c r="K109" t="s">
        <v>197</v>
      </c>
      <c r="L109" t="s">
        <v>198</v>
      </c>
      <c r="M109">
        <v>0</v>
      </c>
      <c r="N109" t="s">
        <v>199</v>
      </c>
      <c r="Q109">
        <v>2.5277875339999998</v>
      </c>
    </row>
    <row r="110" spans="1:17">
      <c r="A110" t="s">
        <v>204</v>
      </c>
      <c r="B110" t="s">
        <v>205</v>
      </c>
      <c r="C110" t="s">
        <v>194</v>
      </c>
      <c r="D110" t="s">
        <v>195</v>
      </c>
      <c r="E110" t="s">
        <v>196</v>
      </c>
      <c r="F110" t="s">
        <v>23</v>
      </c>
      <c r="G110" t="s">
        <v>196</v>
      </c>
      <c r="H110" t="s">
        <v>25</v>
      </c>
      <c r="I110">
        <v>2018</v>
      </c>
      <c r="J110">
        <v>2018</v>
      </c>
      <c r="K110" t="s">
        <v>197</v>
      </c>
      <c r="L110" t="s">
        <v>198</v>
      </c>
      <c r="M110">
        <v>0</v>
      </c>
      <c r="N110" t="s">
        <v>199</v>
      </c>
      <c r="Q110">
        <v>2.409305947</v>
      </c>
    </row>
    <row r="111" spans="1:17">
      <c r="A111" t="s">
        <v>204</v>
      </c>
      <c r="B111" t="s">
        <v>205</v>
      </c>
      <c r="C111" t="s">
        <v>194</v>
      </c>
      <c r="D111" t="s">
        <v>195</v>
      </c>
      <c r="E111" t="s">
        <v>196</v>
      </c>
      <c r="F111" t="s">
        <v>23</v>
      </c>
      <c r="G111" t="s">
        <v>196</v>
      </c>
      <c r="H111" t="s">
        <v>25</v>
      </c>
      <c r="I111">
        <v>2019</v>
      </c>
      <c r="J111">
        <v>2019</v>
      </c>
      <c r="K111" t="s">
        <v>197</v>
      </c>
      <c r="L111" t="s">
        <v>198</v>
      </c>
      <c r="M111">
        <v>0</v>
      </c>
      <c r="N111" t="s">
        <v>199</v>
      </c>
      <c r="Q111">
        <v>2.2787017239999998</v>
      </c>
    </row>
    <row r="112" spans="1:17">
      <c r="A112" t="s">
        <v>204</v>
      </c>
      <c r="B112" t="s">
        <v>205</v>
      </c>
      <c r="C112" t="s">
        <v>194</v>
      </c>
      <c r="D112" t="s">
        <v>195</v>
      </c>
      <c r="E112" t="s">
        <v>196</v>
      </c>
      <c r="F112" t="s">
        <v>23</v>
      </c>
      <c r="G112" t="s">
        <v>196</v>
      </c>
      <c r="H112" t="s">
        <v>25</v>
      </c>
      <c r="I112">
        <v>2020</v>
      </c>
      <c r="J112">
        <v>2020</v>
      </c>
      <c r="K112" t="s">
        <v>197</v>
      </c>
      <c r="L112" t="s">
        <v>198</v>
      </c>
      <c r="M112">
        <v>0</v>
      </c>
      <c r="N112" t="s">
        <v>199</v>
      </c>
      <c r="Q112">
        <v>2.1024229619999999</v>
      </c>
    </row>
    <row r="113" spans="1:17">
      <c r="A113" t="s">
        <v>206</v>
      </c>
      <c r="B113" t="s">
        <v>207</v>
      </c>
      <c r="C113" t="s">
        <v>194</v>
      </c>
      <c r="D113" t="s">
        <v>195</v>
      </c>
      <c r="E113" t="s">
        <v>196</v>
      </c>
      <c r="F113" t="s">
        <v>23</v>
      </c>
      <c r="G113" t="s">
        <v>196</v>
      </c>
      <c r="H113" t="s">
        <v>25</v>
      </c>
      <c r="I113">
        <v>1994</v>
      </c>
      <c r="J113">
        <v>1994</v>
      </c>
      <c r="K113" t="s">
        <v>197</v>
      </c>
      <c r="L113" t="s">
        <v>198</v>
      </c>
      <c r="M113">
        <v>0</v>
      </c>
      <c r="N113" t="s">
        <v>199</v>
      </c>
      <c r="Q113">
        <v>2.527597326</v>
      </c>
    </row>
    <row r="114" spans="1:17">
      <c r="A114" t="s">
        <v>206</v>
      </c>
      <c r="B114" t="s">
        <v>207</v>
      </c>
      <c r="C114" t="s">
        <v>194</v>
      </c>
      <c r="D114" t="s">
        <v>195</v>
      </c>
      <c r="E114" t="s">
        <v>196</v>
      </c>
      <c r="F114" t="s">
        <v>23</v>
      </c>
      <c r="G114" t="s">
        <v>196</v>
      </c>
      <c r="H114" t="s">
        <v>25</v>
      </c>
      <c r="I114">
        <v>1995</v>
      </c>
      <c r="J114">
        <v>1995</v>
      </c>
      <c r="K114" t="s">
        <v>197</v>
      </c>
      <c r="L114" t="s">
        <v>198</v>
      </c>
      <c r="M114">
        <v>0</v>
      </c>
      <c r="N114" t="s">
        <v>199</v>
      </c>
      <c r="Q114">
        <v>2.5224596930000001</v>
      </c>
    </row>
    <row r="115" spans="1:17">
      <c r="A115" t="s">
        <v>206</v>
      </c>
      <c r="B115" t="s">
        <v>207</v>
      </c>
      <c r="C115" t="s">
        <v>194</v>
      </c>
      <c r="D115" t="s">
        <v>195</v>
      </c>
      <c r="E115" t="s">
        <v>196</v>
      </c>
      <c r="F115" t="s">
        <v>23</v>
      </c>
      <c r="G115" t="s">
        <v>196</v>
      </c>
      <c r="H115" t="s">
        <v>25</v>
      </c>
      <c r="I115">
        <v>1996</v>
      </c>
      <c r="J115">
        <v>1996</v>
      </c>
      <c r="K115" t="s">
        <v>197</v>
      </c>
      <c r="L115" t="s">
        <v>198</v>
      </c>
      <c r="M115">
        <v>0</v>
      </c>
      <c r="N115" t="s">
        <v>199</v>
      </c>
      <c r="Q115">
        <v>2.8057218599999998</v>
      </c>
    </row>
    <row r="116" spans="1:17">
      <c r="A116" t="s">
        <v>206</v>
      </c>
      <c r="B116" t="s">
        <v>207</v>
      </c>
      <c r="C116" t="s">
        <v>194</v>
      </c>
      <c r="D116" t="s">
        <v>195</v>
      </c>
      <c r="E116" t="s">
        <v>196</v>
      </c>
      <c r="F116" t="s">
        <v>23</v>
      </c>
      <c r="G116" t="s">
        <v>196</v>
      </c>
      <c r="H116" t="s">
        <v>25</v>
      </c>
      <c r="I116">
        <v>1997</v>
      </c>
      <c r="J116">
        <v>1997</v>
      </c>
      <c r="K116" t="s">
        <v>197</v>
      </c>
      <c r="L116" t="s">
        <v>198</v>
      </c>
      <c r="M116">
        <v>0</v>
      </c>
      <c r="N116" t="s">
        <v>199</v>
      </c>
      <c r="Q116">
        <v>2.8319311069999999</v>
      </c>
    </row>
    <row r="117" spans="1:17">
      <c r="A117" t="s">
        <v>206</v>
      </c>
      <c r="B117" t="s">
        <v>207</v>
      </c>
      <c r="C117" t="s">
        <v>194</v>
      </c>
      <c r="D117" t="s">
        <v>195</v>
      </c>
      <c r="E117" t="s">
        <v>196</v>
      </c>
      <c r="F117" t="s">
        <v>23</v>
      </c>
      <c r="G117" t="s">
        <v>196</v>
      </c>
      <c r="H117" t="s">
        <v>25</v>
      </c>
      <c r="I117">
        <v>1998</v>
      </c>
      <c r="J117">
        <v>1998</v>
      </c>
      <c r="K117" t="s">
        <v>197</v>
      </c>
      <c r="L117" t="s">
        <v>198</v>
      </c>
      <c r="M117">
        <v>0</v>
      </c>
      <c r="N117" t="s">
        <v>199</v>
      </c>
      <c r="Q117">
        <v>2.7450759480000002</v>
      </c>
    </row>
    <row r="118" spans="1:17">
      <c r="A118" t="s">
        <v>206</v>
      </c>
      <c r="B118" t="s">
        <v>207</v>
      </c>
      <c r="C118" t="s">
        <v>194</v>
      </c>
      <c r="D118" t="s">
        <v>195</v>
      </c>
      <c r="E118" t="s">
        <v>196</v>
      </c>
      <c r="F118" t="s">
        <v>23</v>
      </c>
      <c r="G118" t="s">
        <v>196</v>
      </c>
      <c r="H118" t="s">
        <v>25</v>
      </c>
      <c r="I118">
        <v>1999</v>
      </c>
      <c r="J118">
        <v>1999</v>
      </c>
      <c r="K118" t="s">
        <v>197</v>
      </c>
      <c r="L118" t="s">
        <v>198</v>
      </c>
      <c r="M118">
        <v>0</v>
      </c>
      <c r="N118" t="s">
        <v>199</v>
      </c>
      <c r="Q118">
        <v>2.7418041820000001</v>
      </c>
    </row>
    <row r="119" spans="1:17">
      <c r="A119" t="s">
        <v>206</v>
      </c>
      <c r="B119" t="s">
        <v>207</v>
      </c>
      <c r="C119" t="s">
        <v>194</v>
      </c>
      <c r="D119" t="s">
        <v>195</v>
      </c>
      <c r="E119" t="s">
        <v>196</v>
      </c>
      <c r="F119" t="s">
        <v>23</v>
      </c>
      <c r="G119" t="s">
        <v>196</v>
      </c>
      <c r="H119" t="s">
        <v>25</v>
      </c>
      <c r="I119">
        <v>2000</v>
      </c>
      <c r="J119">
        <v>2000</v>
      </c>
      <c r="K119" t="s">
        <v>197</v>
      </c>
      <c r="L119" t="s">
        <v>198</v>
      </c>
      <c r="M119">
        <v>0</v>
      </c>
      <c r="N119" t="s">
        <v>199</v>
      </c>
      <c r="Q119">
        <v>2.5386318860000001</v>
      </c>
    </row>
    <row r="120" spans="1:17">
      <c r="A120" t="s">
        <v>206</v>
      </c>
      <c r="B120" t="s">
        <v>207</v>
      </c>
      <c r="C120" t="s">
        <v>194</v>
      </c>
      <c r="D120" t="s">
        <v>195</v>
      </c>
      <c r="E120" t="s">
        <v>196</v>
      </c>
      <c r="F120" t="s">
        <v>23</v>
      </c>
      <c r="G120" t="s">
        <v>196</v>
      </c>
      <c r="H120" t="s">
        <v>25</v>
      </c>
      <c r="I120">
        <v>2001</v>
      </c>
      <c r="J120">
        <v>2001</v>
      </c>
      <c r="K120" t="s">
        <v>197</v>
      </c>
      <c r="L120" t="s">
        <v>198</v>
      </c>
      <c r="M120">
        <v>0</v>
      </c>
      <c r="N120" t="s">
        <v>199</v>
      </c>
      <c r="Q120">
        <v>2.528042922</v>
      </c>
    </row>
    <row r="121" spans="1:17">
      <c r="A121" t="s">
        <v>206</v>
      </c>
      <c r="B121" t="s">
        <v>207</v>
      </c>
      <c r="C121" t="s">
        <v>194</v>
      </c>
      <c r="D121" t="s">
        <v>195</v>
      </c>
      <c r="E121" t="s">
        <v>196</v>
      </c>
      <c r="F121" t="s">
        <v>23</v>
      </c>
      <c r="G121" t="s">
        <v>196</v>
      </c>
      <c r="H121" t="s">
        <v>25</v>
      </c>
      <c r="I121">
        <v>2002</v>
      </c>
      <c r="J121">
        <v>2002</v>
      </c>
      <c r="K121" t="s">
        <v>197</v>
      </c>
      <c r="L121" t="s">
        <v>198</v>
      </c>
      <c r="M121">
        <v>0</v>
      </c>
      <c r="N121" t="s">
        <v>199</v>
      </c>
      <c r="Q121">
        <v>2.4681260350000001</v>
      </c>
    </row>
    <row r="122" spans="1:17">
      <c r="A122" t="s">
        <v>206</v>
      </c>
      <c r="B122" t="s">
        <v>207</v>
      </c>
      <c r="C122" t="s">
        <v>194</v>
      </c>
      <c r="D122" t="s">
        <v>195</v>
      </c>
      <c r="E122" t="s">
        <v>196</v>
      </c>
      <c r="F122" t="s">
        <v>23</v>
      </c>
      <c r="G122" t="s">
        <v>196</v>
      </c>
      <c r="H122" t="s">
        <v>25</v>
      </c>
      <c r="I122">
        <v>2003</v>
      </c>
      <c r="J122">
        <v>2003</v>
      </c>
      <c r="K122" t="s">
        <v>197</v>
      </c>
      <c r="L122" t="s">
        <v>198</v>
      </c>
      <c r="M122">
        <v>0</v>
      </c>
      <c r="N122" t="s">
        <v>199</v>
      </c>
      <c r="Q122">
        <v>2.510275612</v>
      </c>
    </row>
    <row r="123" spans="1:17">
      <c r="A123" t="s">
        <v>206</v>
      </c>
      <c r="B123" t="s">
        <v>207</v>
      </c>
      <c r="C123" t="s">
        <v>194</v>
      </c>
      <c r="D123" t="s">
        <v>195</v>
      </c>
      <c r="E123" t="s">
        <v>196</v>
      </c>
      <c r="F123" t="s">
        <v>23</v>
      </c>
      <c r="G123" t="s">
        <v>196</v>
      </c>
      <c r="H123" t="s">
        <v>25</v>
      </c>
      <c r="I123">
        <v>2004</v>
      </c>
      <c r="J123">
        <v>2004</v>
      </c>
      <c r="K123" t="s">
        <v>197</v>
      </c>
      <c r="L123" t="s">
        <v>198</v>
      </c>
      <c r="M123">
        <v>0</v>
      </c>
      <c r="N123" t="s">
        <v>199</v>
      </c>
      <c r="Q123">
        <v>2.5916348010000001</v>
      </c>
    </row>
    <row r="124" spans="1:17">
      <c r="A124" t="s">
        <v>206</v>
      </c>
      <c r="B124" t="s">
        <v>207</v>
      </c>
      <c r="C124" t="s">
        <v>194</v>
      </c>
      <c r="D124" t="s">
        <v>195</v>
      </c>
      <c r="E124" t="s">
        <v>196</v>
      </c>
      <c r="F124" t="s">
        <v>23</v>
      </c>
      <c r="G124" t="s">
        <v>196</v>
      </c>
      <c r="H124" t="s">
        <v>25</v>
      </c>
      <c r="I124">
        <v>2005</v>
      </c>
      <c r="J124">
        <v>2005</v>
      </c>
      <c r="K124" t="s">
        <v>197</v>
      </c>
      <c r="L124" t="s">
        <v>198</v>
      </c>
      <c r="M124">
        <v>0</v>
      </c>
      <c r="N124" t="s">
        <v>199</v>
      </c>
      <c r="Q124">
        <v>2.5284674620000001</v>
      </c>
    </row>
    <row r="125" spans="1:17">
      <c r="A125" t="s">
        <v>206</v>
      </c>
      <c r="B125" t="s">
        <v>207</v>
      </c>
      <c r="C125" t="s">
        <v>194</v>
      </c>
      <c r="D125" t="s">
        <v>195</v>
      </c>
      <c r="E125" t="s">
        <v>196</v>
      </c>
      <c r="F125" t="s">
        <v>23</v>
      </c>
      <c r="G125" t="s">
        <v>196</v>
      </c>
      <c r="H125" t="s">
        <v>25</v>
      </c>
      <c r="I125">
        <v>2006</v>
      </c>
      <c r="J125">
        <v>2006</v>
      </c>
      <c r="K125" t="s">
        <v>197</v>
      </c>
      <c r="L125" t="s">
        <v>198</v>
      </c>
      <c r="M125">
        <v>0</v>
      </c>
      <c r="N125" t="s">
        <v>199</v>
      </c>
      <c r="Q125">
        <v>2.2761175009999999</v>
      </c>
    </row>
    <row r="126" spans="1:17">
      <c r="A126" t="s">
        <v>206</v>
      </c>
      <c r="B126" t="s">
        <v>207</v>
      </c>
      <c r="C126" t="s">
        <v>194</v>
      </c>
      <c r="D126" t="s">
        <v>195</v>
      </c>
      <c r="E126" t="s">
        <v>196</v>
      </c>
      <c r="F126" t="s">
        <v>23</v>
      </c>
      <c r="G126" t="s">
        <v>196</v>
      </c>
      <c r="H126" t="s">
        <v>25</v>
      </c>
      <c r="I126">
        <v>2007</v>
      </c>
      <c r="J126">
        <v>2007</v>
      </c>
      <c r="K126" t="s">
        <v>197</v>
      </c>
      <c r="L126" t="s">
        <v>198</v>
      </c>
      <c r="M126">
        <v>0</v>
      </c>
      <c r="N126" t="s">
        <v>199</v>
      </c>
      <c r="Q126">
        <v>2.2244148259999998</v>
      </c>
    </row>
    <row r="127" spans="1:17">
      <c r="A127" t="s">
        <v>206</v>
      </c>
      <c r="B127" t="s">
        <v>207</v>
      </c>
      <c r="C127" t="s">
        <v>194</v>
      </c>
      <c r="D127" t="s">
        <v>195</v>
      </c>
      <c r="E127" t="s">
        <v>196</v>
      </c>
      <c r="F127" t="s">
        <v>23</v>
      </c>
      <c r="G127" t="s">
        <v>196</v>
      </c>
      <c r="H127" t="s">
        <v>25</v>
      </c>
      <c r="I127">
        <v>2008</v>
      </c>
      <c r="J127">
        <v>2008</v>
      </c>
      <c r="K127" t="s">
        <v>197</v>
      </c>
      <c r="L127" t="s">
        <v>198</v>
      </c>
      <c r="M127">
        <v>0</v>
      </c>
      <c r="N127" t="s">
        <v>199</v>
      </c>
      <c r="Q127">
        <v>2.1460946569999999</v>
      </c>
    </row>
    <row r="128" spans="1:17">
      <c r="A128" t="s">
        <v>206</v>
      </c>
      <c r="B128" t="s">
        <v>207</v>
      </c>
      <c r="C128" t="s">
        <v>194</v>
      </c>
      <c r="D128" t="s">
        <v>195</v>
      </c>
      <c r="E128" t="s">
        <v>196</v>
      </c>
      <c r="F128" t="s">
        <v>23</v>
      </c>
      <c r="G128" t="s">
        <v>196</v>
      </c>
      <c r="H128" t="s">
        <v>25</v>
      </c>
      <c r="I128">
        <v>2009</v>
      </c>
      <c r="J128">
        <v>2009</v>
      </c>
      <c r="K128" t="s">
        <v>197</v>
      </c>
      <c r="L128" t="s">
        <v>198</v>
      </c>
      <c r="M128">
        <v>0</v>
      </c>
      <c r="N128" t="s">
        <v>199</v>
      </c>
      <c r="Q128">
        <v>2.2324927749999999</v>
      </c>
    </row>
    <row r="129" spans="1:17">
      <c r="A129" t="s">
        <v>206</v>
      </c>
      <c r="B129" t="s">
        <v>207</v>
      </c>
      <c r="C129" t="s">
        <v>194</v>
      </c>
      <c r="D129" t="s">
        <v>195</v>
      </c>
      <c r="E129" t="s">
        <v>196</v>
      </c>
      <c r="F129" t="s">
        <v>23</v>
      </c>
      <c r="G129" t="s">
        <v>196</v>
      </c>
      <c r="H129" t="s">
        <v>25</v>
      </c>
      <c r="I129">
        <v>2010</v>
      </c>
      <c r="J129">
        <v>2010</v>
      </c>
      <c r="K129" t="s">
        <v>197</v>
      </c>
      <c r="L129" t="s">
        <v>198</v>
      </c>
      <c r="M129">
        <v>0</v>
      </c>
      <c r="N129" t="s">
        <v>199</v>
      </c>
      <c r="Q129">
        <v>2.2554104609999999</v>
      </c>
    </row>
    <row r="130" spans="1:17">
      <c r="A130" t="s">
        <v>206</v>
      </c>
      <c r="B130" t="s">
        <v>207</v>
      </c>
      <c r="C130" t="s">
        <v>194</v>
      </c>
      <c r="D130" t="s">
        <v>195</v>
      </c>
      <c r="E130" t="s">
        <v>196</v>
      </c>
      <c r="F130" t="s">
        <v>23</v>
      </c>
      <c r="G130" t="s">
        <v>196</v>
      </c>
      <c r="H130" t="s">
        <v>25</v>
      </c>
      <c r="I130">
        <v>2011</v>
      </c>
      <c r="J130">
        <v>2011</v>
      </c>
      <c r="K130" t="s">
        <v>197</v>
      </c>
      <c r="L130" t="s">
        <v>198</v>
      </c>
      <c r="M130">
        <v>0</v>
      </c>
      <c r="N130" t="s">
        <v>199</v>
      </c>
      <c r="Q130">
        <v>2.3013939470000002</v>
      </c>
    </row>
    <row r="131" spans="1:17">
      <c r="A131" t="s">
        <v>206</v>
      </c>
      <c r="B131" t="s">
        <v>207</v>
      </c>
      <c r="C131" t="s">
        <v>194</v>
      </c>
      <c r="D131" t="s">
        <v>195</v>
      </c>
      <c r="E131" t="s">
        <v>196</v>
      </c>
      <c r="F131" t="s">
        <v>23</v>
      </c>
      <c r="G131" t="s">
        <v>196</v>
      </c>
      <c r="H131" t="s">
        <v>25</v>
      </c>
      <c r="I131">
        <v>2012</v>
      </c>
      <c r="J131">
        <v>2012</v>
      </c>
      <c r="K131" t="s">
        <v>197</v>
      </c>
      <c r="L131" t="s">
        <v>198</v>
      </c>
      <c r="M131">
        <v>0</v>
      </c>
      <c r="N131" t="s">
        <v>199</v>
      </c>
      <c r="Q131">
        <v>2.1848661140000001</v>
      </c>
    </row>
    <row r="132" spans="1:17">
      <c r="A132" t="s">
        <v>206</v>
      </c>
      <c r="B132" t="s">
        <v>207</v>
      </c>
      <c r="C132" t="s">
        <v>194</v>
      </c>
      <c r="D132" t="s">
        <v>195</v>
      </c>
      <c r="E132" t="s">
        <v>196</v>
      </c>
      <c r="F132" t="s">
        <v>23</v>
      </c>
      <c r="G132" t="s">
        <v>196</v>
      </c>
      <c r="H132" t="s">
        <v>25</v>
      </c>
      <c r="I132">
        <v>2013</v>
      </c>
      <c r="J132">
        <v>2013</v>
      </c>
      <c r="K132" t="s">
        <v>197</v>
      </c>
      <c r="L132" t="s">
        <v>198</v>
      </c>
      <c r="M132">
        <v>0</v>
      </c>
      <c r="N132" t="s">
        <v>199</v>
      </c>
      <c r="Q132">
        <v>2.1003360290000002</v>
      </c>
    </row>
    <row r="133" spans="1:17">
      <c r="A133" t="s">
        <v>206</v>
      </c>
      <c r="B133" t="s">
        <v>207</v>
      </c>
      <c r="C133" t="s">
        <v>194</v>
      </c>
      <c r="D133" t="s">
        <v>195</v>
      </c>
      <c r="E133" t="s">
        <v>196</v>
      </c>
      <c r="F133" t="s">
        <v>23</v>
      </c>
      <c r="G133" t="s">
        <v>196</v>
      </c>
      <c r="H133" t="s">
        <v>25</v>
      </c>
      <c r="I133">
        <v>2014</v>
      </c>
      <c r="J133">
        <v>2014</v>
      </c>
      <c r="K133" t="s">
        <v>197</v>
      </c>
      <c r="L133" t="s">
        <v>198</v>
      </c>
      <c r="M133">
        <v>0</v>
      </c>
      <c r="N133" t="s">
        <v>199</v>
      </c>
      <c r="Q133">
        <v>2.097501485</v>
      </c>
    </row>
    <row r="134" spans="1:17">
      <c r="A134" t="s">
        <v>206</v>
      </c>
      <c r="B134" t="s">
        <v>207</v>
      </c>
      <c r="C134" t="s">
        <v>194</v>
      </c>
      <c r="D134" t="s">
        <v>195</v>
      </c>
      <c r="E134" t="s">
        <v>196</v>
      </c>
      <c r="F134" t="s">
        <v>23</v>
      </c>
      <c r="G134" t="s">
        <v>196</v>
      </c>
      <c r="H134" t="s">
        <v>25</v>
      </c>
      <c r="I134">
        <v>2015</v>
      </c>
      <c r="J134">
        <v>2015</v>
      </c>
      <c r="K134" t="s">
        <v>197</v>
      </c>
      <c r="L134" t="s">
        <v>198</v>
      </c>
      <c r="M134">
        <v>0</v>
      </c>
      <c r="N134" t="s">
        <v>199</v>
      </c>
      <c r="Q134">
        <v>2.1001849250000002</v>
      </c>
    </row>
    <row r="135" spans="1:17">
      <c r="A135" t="s">
        <v>206</v>
      </c>
      <c r="B135" t="s">
        <v>207</v>
      </c>
      <c r="C135" t="s">
        <v>194</v>
      </c>
      <c r="D135" t="s">
        <v>195</v>
      </c>
      <c r="E135" t="s">
        <v>196</v>
      </c>
      <c r="F135" t="s">
        <v>23</v>
      </c>
      <c r="G135" t="s">
        <v>196</v>
      </c>
      <c r="H135" t="s">
        <v>25</v>
      </c>
      <c r="I135">
        <v>2016</v>
      </c>
      <c r="J135">
        <v>2016</v>
      </c>
      <c r="K135" t="s">
        <v>197</v>
      </c>
      <c r="L135" t="s">
        <v>198</v>
      </c>
      <c r="M135">
        <v>0</v>
      </c>
      <c r="N135" t="s">
        <v>199</v>
      </c>
      <c r="Q135">
        <v>2.19496</v>
      </c>
    </row>
    <row r="136" spans="1:17">
      <c r="A136" t="s">
        <v>206</v>
      </c>
      <c r="B136" t="s">
        <v>207</v>
      </c>
      <c r="C136" t="s">
        <v>194</v>
      </c>
      <c r="D136" t="s">
        <v>195</v>
      </c>
      <c r="E136" t="s">
        <v>196</v>
      </c>
      <c r="F136" t="s">
        <v>23</v>
      </c>
      <c r="G136" t="s">
        <v>196</v>
      </c>
      <c r="H136" t="s">
        <v>25</v>
      </c>
      <c r="I136">
        <v>2017</v>
      </c>
      <c r="J136">
        <v>2017</v>
      </c>
      <c r="K136" t="s">
        <v>197</v>
      </c>
      <c r="L136" t="s">
        <v>198</v>
      </c>
      <c r="M136">
        <v>0</v>
      </c>
      <c r="N136" t="s">
        <v>199</v>
      </c>
      <c r="Q136">
        <v>2.249814116</v>
      </c>
    </row>
    <row r="137" spans="1:17">
      <c r="A137" t="s">
        <v>206</v>
      </c>
      <c r="B137" t="s">
        <v>207</v>
      </c>
      <c r="C137" t="s">
        <v>194</v>
      </c>
      <c r="D137" t="s">
        <v>195</v>
      </c>
      <c r="E137" t="s">
        <v>196</v>
      </c>
      <c r="F137" t="s">
        <v>23</v>
      </c>
      <c r="G137" t="s">
        <v>196</v>
      </c>
      <c r="H137" t="s">
        <v>25</v>
      </c>
      <c r="I137">
        <v>2018</v>
      </c>
      <c r="J137">
        <v>2018</v>
      </c>
      <c r="K137" t="s">
        <v>197</v>
      </c>
      <c r="L137" t="s">
        <v>198</v>
      </c>
      <c r="M137">
        <v>0</v>
      </c>
      <c r="N137" t="s">
        <v>199</v>
      </c>
      <c r="Q137">
        <v>2.2312485949999998</v>
      </c>
    </row>
    <row r="138" spans="1:17">
      <c r="A138" t="s">
        <v>206</v>
      </c>
      <c r="B138" t="s">
        <v>207</v>
      </c>
      <c r="C138" t="s">
        <v>194</v>
      </c>
      <c r="D138" t="s">
        <v>195</v>
      </c>
      <c r="E138" t="s">
        <v>196</v>
      </c>
      <c r="F138" t="s">
        <v>23</v>
      </c>
      <c r="G138" t="s">
        <v>196</v>
      </c>
      <c r="H138" t="s">
        <v>25</v>
      </c>
      <c r="I138">
        <v>2019</v>
      </c>
      <c r="J138">
        <v>2019</v>
      </c>
      <c r="K138" t="s">
        <v>197</v>
      </c>
      <c r="L138" t="s">
        <v>198</v>
      </c>
      <c r="M138">
        <v>0</v>
      </c>
      <c r="N138" t="s">
        <v>199</v>
      </c>
      <c r="Q138">
        <v>2.142083178</v>
      </c>
    </row>
    <row r="139" spans="1:17">
      <c r="A139" t="s">
        <v>206</v>
      </c>
      <c r="B139" t="s">
        <v>207</v>
      </c>
      <c r="C139" t="s">
        <v>194</v>
      </c>
      <c r="D139" t="s">
        <v>195</v>
      </c>
      <c r="E139" t="s">
        <v>196</v>
      </c>
      <c r="F139" t="s">
        <v>23</v>
      </c>
      <c r="G139" t="s">
        <v>196</v>
      </c>
      <c r="H139" t="s">
        <v>25</v>
      </c>
      <c r="I139">
        <v>2020</v>
      </c>
      <c r="J139">
        <v>2020</v>
      </c>
      <c r="K139" t="s">
        <v>197</v>
      </c>
      <c r="L139" t="s">
        <v>198</v>
      </c>
      <c r="M139">
        <v>0</v>
      </c>
      <c r="N139" t="s">
        <v>199</v>
      </c>
      <c r="Q139">
        <v>2.0055903019999999</v>
      </c>
    </row>
    <row r="140" spans="1:17">
      <c r="A140" t="s">
        <v>208</v>
      </c>
      <c r="B140" t="s">
        <v>209</v>
      </c>
      <c r="C140" t="s">
        <v>194</v>
      </c>
      <c r="D140" t="s">
        <v>195</v>
      </c>
      <c r="E140" t="s">
        <v>196</v>
      </c>
      <c r="F140" t="s">
        <v>23</v>
      </c>
      <c r="G140" t="s">
        <v>196</v>
      </c>
      <c r="H140" t="s">
        <v>25</v>
      </c>
      <c r="I140">
        <v>2000</v>
      </c>
      <c r="J140">
        <v>2000</v>
      </c>
      <c r="K140" t="s">
        <v>197</v>
      </c>
      <c r="L140" t="s">
        <v>198</v>
      </c>
      <c r="M140">
        <v>0</v>
      </c>
      <c r="N140" t="s">
        <v>199</v>
      </c>
      <c r="Q140">
        <v>0.52082937299999998</v>
      </c>
    </row>
    <row r="141" spans="1:17">
      <c r="A141" t="s">
        <v>208</v>
      </c>
      <c r="B141" t="s">
        <v>209</v>
      </c>
      <c r="C141" t="s">
        <v>194</v>
      </c>
      <c r="D141" t="s">
        <v>195</v>
      </c>
      <c r="E141" t="s">
        <v>196</v>
      </c>
      <c r="F141" t="s">
        <v>23</v>
      </c>
      <c r="G141" t="s">
        <v>196</v>
      </c>
      <c r="H141" t="s">
        <v>25</v>
      </c>
      <c r="I141">
        <v>2001</v>
      </c>
      <c r="J141">
        <v>2001</v>
      </c>
      <c r="K141" t="s">
        <v>197</v>
      </c>
      <c r="L141" t="s">
        <v>198</v>
      </c>
      <c r="M141">
        <v>0</v>
      </c>
      <c r="N141" t="s">
        <v>199</v>
      </c>
      <c r="Q141">
        <v>0.28553994999999999</v>
      </c>
    </row>
    <row r="142" spans="1:17">
      <c r="A142" t="s">
        <v>208</v>
      </c>
      <c r="B142" t="s">
        <v>209</v>
      </c>
      <c r="C142" t="s">
        <v>194</v>
      </c>
      <c r="D142" t="s">
        <v>195</v>
      </c>
      <c r="E142" t="s">
        <v>196</v>
      </c>
      <c r="F142" t="s">
        <v>23</v>
      </c>
      <c r="G142" t="s">
        <v>196</v>
      </c>
      <c r="H142" t="s">
        <v>25</v>
      </c>
      <c r="I142">
        <v>2002</v>
      </c>
      <c r="J142">
        <v>2002</v>
      </c>
      <c r="K142" t="s">
        <v>197</v>
      </c>
      <c r="L142" t="s">
        <v>198</v>
      </c>
      <c r="M142">
        <v>0</v>
      </c>
      <c r="N142" t="s">
        <v>199</v>
      </c>
      <c r="Q142">
        <v>0.71505958199999997</v>
      </c>
    </row>
    <row r="143" spans="1:17">
      <c r="A143" t="s">
        <v>208</v>
      </c>
      <c r="B143" t="s">
        <v>209</v>
      </c>
      <c r="C143" t="s">
        <v>194</v>
      </c>
      <c r="D143" t="s">
        <v>195</v>
      </c>
      <c r="E143" t="s">
        <v>196</v>
      </c>
      <c r="F143" t="s">
        <v>23</v>
      </c>
      <c r="G143" t="s">
        <v>196</v>
      </c>
      <c r="H143" t="s">
        <v>25</v>
      </c>
      <c r="I143">
        <v>2003</v>
      </c>
      <c r="J143">
        <v>2003</v>
      </c>
      <c r="K143" t="s">
        <v>197</v>
      </c>
      <c r="L143" t="s">
        <v>198</v>
      </c>
      <c r="M143">
        <v>0</v>
      </c>
      <c r="N143" t="s">
        <v>199</v>
      </c>
      <c r="Q143">
        <v>0.73185046600000003</v>
      </c>
    </row>
    <row r="144" spans="1:17">
      <c r="A144" t="s">
        <v>208</v>
      </c>
      <c r="B144" t="s">
        <v>209</v>
      </c>
      <c r="C144" t="s">
        <v>194</v>
      </c>
      <c r="D144" t="s">
        <v>195</v>
      </c>
      <c r="E144" t="s">
        <v>196</v>
      </c>
      <c r="F144" t="s">
        <v>23</v>
      </c>
      <c r="G144" t="s">
        <v>196</v>
      </c>
      <c r="H144" t="s">
        <v>25</v>
      </c>
      <c r="I144">
        <v>2004</v>
      </c>
      <c r="J144">
        <v>2004</v>
      </c>
      <c r="K144" t="s">
        <v>197</v>
      </c>
      <c r="L144" t="s">
        <v>198</v>
      </c>
      <c r="M144">
        <v>0</v>
      </c>
      <c r="N144" t="s">
        <v>199</v>
      </c>
      <c r="Q144">
        <v>0.794826688</v>
      </c>
    </row>
    <row r="145" spans="1:17">
      <c r="A145" t="s">
        <v>208</v>
      </c>
      <c r="B145" t="s">
        <v>209</v>
      </c>
      <c r="C145" t="s">
        <v>194</v>
      </c>
      <c r="D145" t="s">
        <v>195</v>
      </c>
      <c r="E145" t="s">
        <v>196</v>
      </c>
      <c r="F145" t="s">
        <v>23</v>
      </c>
      <c r="G145" t="s">
        <v>196</v>
      </c>
      <c r="H145" t="s">
        <v>25</v>
      </c>
      <c r="I145">
        <v>2005</v>
      </c>
      <c r="J145">
        <v>2005</v>
      </c>
      <c r="K145" t="s">
        <v>197</v>
      </c>
      <c r="L145" t="s">
        <v>198</v>
      </c>
      <c r="M145">
        <v>0</v>
      </c>
      <c r="N145" t="s">
        <v>199</v>
      </c>
      <c r="Q145">
        <v>0.73903871899999996</v>
      </c>
    </row>
    <row r="146" spans="1:17">
      <c r="A146" t="s">
        <v>208</v>
      </c>
      <c r="B146" t="s">
        <v>209</v>
      </c>
      <c r="C146" t="s">
        <v>194</v>
      </c>
      <c r="D146" t="s">
        <v>195</v>
      </c>
      <c r="E146" t="s">
        <v>196</v>
      </c>
      <c r="F146" t="s">
        <v>23</v>
      </c>
      <c r="G146" t="s">
        <v>196</v>
      </c>
      <c r="H146" t="s">
        <v>25</v>
      </c>
      <c r="I146">
        <v>2006</v>
      </c>
      <c r="J146">
        <v>2006</v>
      </c>
      <c r="K146" t="s">
        <v>197</v>
      </c>
      <c r="L146" t="s">
        <v>198</v>
      </c>
      <c r="M146">
        <v>0</v>
      </c>
      <c r="N146" t="s">
        <v>199</v>
      </c>
      <c r="Q146">
        <v>0.716672117</v>
      </c>
    </row>
    <row r="147" spans="1:17">
      <c r="A147" t="s">
        <v>208</v>
      </c>
      <c r="B147" t="s">
        <v>209</v>
      </c>
      <c r="C147" t="s">
        <v>194</v>
      </c>
      <c r="D147" t="s">
        <v>195</v>
      </c>
      <c r="E147" t="s">
        <v>196</v>
      </c>
      <c r="F147" t="s">
        <v>23</v>
      </c>
      <c r="G147" t="s">
        <v>196</v>
      </c>
      <c r="H147" t="s">
        <v>25</v>
      </c>
      <c r="I147">
        <v>2007</v>
      </c>
      <c r="J147">
        <v>2007</v>
      </c>
      <c r="K147" t="s">
        <v>197</v>
      </c>
      <c r="L147" t="s">
        <v>198</v>
      </c>
      <c r="M147">
        <v>0</v>
      </c>
      <c r="N147" t="s">
        <v>199</v>
      </c>
      <c r="Q147">
        <v>0.753800578</v>
      </c>
    </row>
    <row r="148" spans="1:17">
      <c r="A148" t="s">
        <v>208</v>
      </c>
      <c r="B148" t="s">
        <v>209</v>
      </c>
      <c r="C148" t="s">
        <v>194</v>
      </c>
      <c r="D148" t="s">
        <v>195</v>
      </c>
      <c r="E148" t="s">
        <v>196</v>
      </c>
      <c r="F148" t="s">
        <v>23</v>
      </c>
      <c r="G148" t="s">
        <v>196</v>
      </c>
      <c r="H148" t="s">
        <v>25</v>
      </c>
      <c r="I148">
        <v>2008</v>
      </c>
      <c r="J148">
        <v>2008</v>
      </c>
      <c r="K148" t="s">
        <v>197</v>
      </c>
      <c r="L148" t="s">
        <v>198</v>
      </c>
      <c r="M148">
        <v>0</v>
      </c>
      <c r="N148" t="s">
        <v>199</v>
      </c>
      <c r="Q148">
        <v>0.67047377699999999</v>
      </c>
    </row>
    <row r="149" spans="1:17">
      <c r="A149" t="s">
        <v>208</v>
      </c>
      <c r="B149" t="s">
        <v>209</v>
      </c>
      <c r="C149" t="s">
        <v>194</v>
      </c>
      <c r="D149" t="s">
        <v>195</v>
      </c>
      <c r="E149" t="s">
        <v>196</v>
      </c>
      <c r="F149" t="s">
        <v>23</v>
      </c>
      <c r="G149" t="s">
        <v>196</v>
      </c>
      <c r="H149" t="s">
        <v>25</v>
      </c>
      <c r="I149">
        <v>2009</v>
      </c>
      <c r="J149">
        <v>2009</v>
      </c>
      <c r="K149" t="s">
        <v>197</v>
      </c>
      <c r="L149" t="s">
        <v>198</v>
      </c>
      <c r="M149">
        <v>0</v>
      </c>
      <c r="N149" t="s">
        <v>199</v>
      </c>
      <c r="Q149">
        <v>0.66370600599999996</v>
      </c>
    </row>
    <row r="150" spans="1:17">
      <c r="A150" t="s">
        <v>208</v>
      </c>
      <c r="B150" t="s">
        <v>209</v>
      </c>
      <c r="C150" t="s">
        <v>194</v>
      </c>
      <c r="D150" t="s">
        <v>195</v>
      </c>
      <c r="E150" t="s">
        <v>196</v>
      </c>
      <c r="F150" t="s">
        <v>23</v>
      </c>
      <c r="G150" t="s">
        <v>196</v>
      </c>
      <c r="H150" t="s">
        <v>25</v>
      </c>
      <c r="I150">
        <v>2010</v>
      </c>
      <c r="J150">
        <v>2010</v>
      </c>
      <c r="K150" t="s">
        <v>197</v>
      </c>
      <c r="L150" t="s">
        <v>198</v>
      </c>
      <c r="M150">
        <v>0</v>
      </c>
      <c r="N150" t="s">
        <v>199</v>
      </c>
      <c r="Q150">
        <v>0.66516780200000003</v>
      </c>
    </row>
    <row r="151" spans="1:17">
      <c r="A151" t="s">
        <v>208</v>
      </c>
      <c r="B151" t="s">
        <v>209</v>
      </c>
      <c r="C151" t="s">
        <v>194</v>
      </c>
      <c r="D151" t="s">
        <v>195</v>
      </c>
      <c r="E151" t="s">
        <v>196</v>
      </c>
      <c r="F151" t="s">
        <v>23</v>
      </c>
      <c r="G151" t="s">
        <v>196</v>
      </c>
      <c r="H151" t="s">
        <v>25</v>
      </c>
      <c r="I151">
        <v>2011</v>
      </c>
      <c r="J151">
        <v>2011</v>
      </c>
      <c r="K151" t="s">
        <v>197</v>
      </c>
      <c r="L151" t="s">
        <v>198</v>
      </c>
      <c r="M151">
        <v>0</v>
      </c>
      <c r="N151" t="s">
        <v>199</v>
      </c>
      <c r="Q151">
        <v>0.65361596600000005</v>
      </c>
    </row>
    <row r="152" spans="1:17">
      <c r="A152" t="s">
        <v>208</v>
      </c>
      <c r="B152" t="s">
        <v>209</v>
      </c>
      <c r="C152" t="s">
        <v>194</v>
      </c>
      <c r="D152" t="s">
        <v>195</v>
      </c>
      <c r="E152" t="s">
        <v>196</v>
      </c>
      <c r="F152" t="s">
        <v>23</v>
      </c>
      <c r="G152" t="s">
        <v>196</v>
      </c>
      <c r="H152" t="s">
        <v>25</v>
      </c>
      <c r="I152">
        <v>2012</v>
      </c>
      <c r="J152">
        <v>2012</v>
      </c>
      <c r="K152" t="s">
        <v>197</v>
      </c>
      <c r="L152" t="s">
        <v>198</v>
      </c>
      <c r="M152">
        <v>0</v>
      </c>
      <c r="N152" t="s">
        <v>199</v>
      </c>
      <c r="Q152">
        <v>0.75976726900000002</v>
      </c>
    </row>
    <row r="153" spans="1:17">
      <c r="A153" t="s">
        <v>208</v>
      </c>
      <c r="B153" t="s">
        <v>209</v>
      </c>
      <c r="C153" t="s">
        <v>194</v>
      </c>
      <c r="D153" t="s">
        <v>195</v>
      </c>
      <c r="E153" t="s">
        <v>196</v>
      </c>
      <c r="F153" t="s">
        <v>23</v>
      </c>
      <c r="G153" t="s">
        <v>196</v>
      </c>
      <c r="H153" t="s">
        <v>25</v>
      </c>
      <c r="I153">
        <v>2013</v>
      </c>
      <c r="J153">
        <v>2013</v>
      </c>
      <c r="K153" t="s">
        <v>197</v>
      </c>
      <c r="L153" t="s">
        <v>198</v>
      </c>
      <c r="M153">
        <v>0</v>
      </c>
      <c r="N153" t="s">
        <v>199</v>
      </c>
      <c r="Q153">
        <v>0.52420360899999996</v>
      </c>
    </row>
    <row r="154" spans="1:17">
      <c r="A154" t="s">
        <v>208</v>
      </c>
      <c r="B154" t="s">
        <v>209</v>
      </c>
      <c r="C154" t="s">
        <v>194</v>
      </c>
      <c r="D154" t="s">
        <v>195</v>
      </c>
      <c r="E154" t="s">
        <v>196</v>
      </c>
      <c r="F154" t="s">
        <v>23</v>
      </c>
      <c r="G154" t="s">
        <v>196</v>
      </c>
      <c r="H154" t="s">
        <v>25</v>
      </c>
      <c r="I154">
        <v>2014</v>
      </c>
      <c r="J154">
        <v>2014</v>
      </c>
      <c r="K154" t="s">
        <v>197</v>
      </c>
      <c r="L154" t="s">
        <v>198</v>
      </c>
      <c r="M154">
        <v>0</v>
      </c>
      <c r="N154" t="s">
        <v>199</v>
      </c>
      <c r="Q154">
        <v>0.76675312299999998</v>
      </c>
    </row>
    <row r="155" spans="1:17">
      <c r="A155" t="s">
        <v>208</v>
      </c>
      <c r="B155" t="s">
        <v>209</v>
      </c>
      <c r="C155" t="s">
        <v>194</v>
      </c>
      <c r="D155" t="s">
        <v>195</v>
      </c>
      <c r="E155" t="s">
        <v>196</v>
      </c>
      <c r="F155" t="s">
        <v>23</v>
      </c>
      <c r="G155" t="s">
        <v>196</v>
      </c>
      <c r="H155" t="s">
        <v>25</v>
      </c>
      <c r="I155">
        <v>2015</v>
      </c>
      <c r="J155">
        <v>2015</v>
      </c>
      <c r="K155" t="s">
        <v>197</v>
      </c>
      <c r="L155" t="s">
        <v>198</v>
      </c>
      <c r="M155">
        <v>0</v>
      </c>
      <c r="N155" t="s">
        <v>199</v>
      </c>
      <c r="Q155">
        <v>0.95875537099999997</v>
      </c>
    </row>
    <row r="156" spans="1:17">
      <c r="A156" t="s">
        <v>208</v>
      </c>
      <c r="B156" t="s">
        <v>209</v>
      </c>
      <c r="C156" t="s">
        <v>194</v>
      </c>
      <c r="D156" t="s">
        <v>195</v>
      </c>
      <c r="E156" t="s">
        <v>196</v>
      </c>
      <c r="F156" t="s">
        <v>23</v>
      </c>
      <c r="G156" t="s">
        <v>196</v>
      </c>
      <c r="H156" t="s">
        <v>25</v>
      </c>
      <c r="I156">
        <v>2016</v>
      </c>
      <c r="J156">
        <v>2016</v>
      </c>
      <c r="K156" t="s">
        <v>197</v>
      </c>
      <c r="L156" t="s">
        <v>198</v>
      </c>
      <c r="M156">
        <v>0</v>
      </c>
      <c r="N156" t="s">
        <v>199</v>
      </c>
      <c r="Q156">
        <v>0.96872039499999996</v>
      </c>
    </row>
    <row r="157" spans="1:17">
      <c r="A157" t="s">
        <v>208</v>
      </c>
      <c r="B157" t="s">
        <v>209</v>
      </c>
      <c r="C157" t="s">
        <v>194</v>
      </c>
      <c r="D157" t="s">
        <v>195</v>
      </c>
      <c r="E157" t="s">
        <v>196</v>
      </c>
      <c r="F157" t="s">
        <v>23</v>
      </c>
      <c r="G157" t="s">
        <v>196</v>
      </c>
      <c r="H157" t="s">
        <v>25</v>
      </c>
      <c r="I157">
        <v>2017</v>
      </c>
      <c r="J157">
        <v>2017</v>
      </c>
      <c r="K157" t="s">
        <v>197</v>
      </c>
      <c r="L157" t="s">
        <v>198</v>
      </c>
      <c r="M157">
        <v>0</v>
      </c>
      <c r="N157" t="s">
        <v>199</v>
      </c>
      <c r="Q157">
        <v>1.1234281180000001</v>
      </c>
    </row>
    <row r="158" spans="1:17">
      <c r="A158" t="s">
        <v>208</v>
      </c>
      <c r="B158" t="s">
        <v>209</v>
      </c>
      <c r="C158" t="s">
        <v>194</v>
      </c>
      <c r="D158" t="s">
        <v>195</v>
      </c>
      <c r="E158" t="s">
        <v>196</v>
      </c>
      <c r="F158" t="s">
        <v>23</v>
      </c>
      <c r="G158" t="s">
        <v>196</v>
      </c>
      <c r="H158" t="s">
        <v>25</v>
      </c>
      <c r="I158">
        <v>2018</v>
      </c>
      <c r="J158">
        <v>2018</v>
      </c>
      <c r="K158" t="s">
        <v>197</v>
      </c>
      <c r="L158" t="s">
        <v>198</v>
      </c>
      <c r="M158">
        <v>0</v>
      </c>
      <c r="N158" t="s">
        <v>199</v>
      </c>
      <c r="Q158">
        <v>1.157588557</v>
      </c>
    </row>
    <row r="159" spans="1:17">
      <c r="A159" t="s">
        <v>208</v>
      </c>
      <c r="B159" t="s">
        <v>209</v>
      </c>
      <c r="C159" t="s">
        <v>194</v>
      </c>
      <c r="D159" t="s">
        <v>195</v>
      </c>
      <c r="E159" t="s">
        <v>196</v>
      </c>
      <c r="F159" t="s">
        <v>23</v>
      </c>
      <c r="G159" t="s">
        <v>196</v>
      </c>
      <c r="H159" t="s">
        <v>25</v>
      </c>
      <c r="I159">
        <v>2019</v>
      </c>
      <c r="J159">
        <v>2019</v>
      </c>
      <c r="K159" t="s">
        <v>197</v>
      </c>
      <c r="L159" t="s">
        <v>198</v>
      </c>
      <c r="M159">
        <v>0</v>
      </c>
      <c r="N159" t="s">
        <v>199</v>
      </c>
      <c r="Q159">
        <v>1.10034338</v>
      </c>
    </row>
    <row r="160" spans="1:17">
      <c r="A160" t="s">
        <v>210</v>
      </c>
      <c r="B160" t="s">
        <v>211</v>
      </c>
      <c r="C160" t="s">
        <v>194</v>
      </c>
      <c r="D160" t="s">
        <v>195</v>
      </c>
      <c r="E160" t="s">
        <v>196</v>
      </c>
      <c r="F160" t="s">
        <v>23</v>
      </c>
      <c r="G160" t="s">
        <v>196</v>
      </c>
      <c r="H160" t="s">
        <v>25</v>
      </c>
      <c r="I160">
        <v>1995</v>
      </c>
      <c r="J160">
        <v>1995</v>
      </c>
      <c r="K160" t="s">
        <v>197</v>
      </c>
      <c r="L160" t="s">
        <v>198</v>
      </c>
      <c r="M160">
        <v>0</v>
      </c>
      <c r="N160" t="s">
        <v>199</v>
      </c>
      <c r="Q160">
        <v>1.2019578849999999</v>
      </c>
    </row>
    <row r="161" spans="1:17">
      <c r="A161" t="s">
        <v>210</v>
      </c>
      <c r="B161" t="s">
        <v>211</v>
      </c>
      <c r="C161" t="s">
        <v>194</v>
      </c>
      <c r="D161" t="s">
        <v>195</v>
      </c>
      <c r="E161" t="s">
        <v>196</v>
      </c>
      <c r="F161" t="s">
        <v>23</v>
      </c>
      <c r="G161" t="s">
        <v>196</v>
      </c>
      <c r="H161" t="s">
        <v>25</v>
      </c>
      <c r="I161">
        <v>1996</v>
      </c>
      <c r="J161">
        <v>1996</v>
      </c>
      <c r="K161" t="s">
        <v>197</v>
      </c>
      <c r="L161" t="s">
        <v>198</v>
      </c>
      <c r="M161">
        <v>0</v>
      </c>
      <c r="N161" t="s">
        <v>199</v>
      </c>
      <c r="Q161">
        <v>0.81431040499999996</v>
      </c>
    </row>
    <row r="162" spans="1:17">
      <c r="A162" t="s">
        <v>210</v>
      </c>
      <c r="B162" t="s">
        <v>211</v>
      </c>
      <c r="C162" t="s">
        <v>194</v>
      </c>
      <c r="D162" t="s">
        <v>195</v>
      </c>
      <c r="E162" t="s">
        <v>196</v>
      </c>
      <c r="F162" t="s">
        <v>23</v>
      </c>
      <c r="G162" t="s">
        <v>196</v>
      </c>
      <c r="H162" t="s">
        <v>25</v>
      </c>
      <c r="I162">
        <v>1997</v>
      </c>
      <c r="J162">
        <v>1997</v>
      </c>
      <c r="K162" t="s">
        <v>197</v>
      </c>
      <c r="L162" t="s">
        <v>198</v>
      </c>
      <c r="M162">
        <v>0</v>
      </c>
      <c r="N162" t="s">
        <v>199</v>
      </c>
      <c r="Q162">
        <v>1.1528782200000001</v>
      </c>
    </row>
    <row r="163" spans="1:17">
      <c r="A163" t="s">
        <v>210</v>
      </c>
      <c r="B163" t="s">
        <v>211</v>
      </c>
      <c r="C163" t="s">
        <v>194</v>
      </c>
      <c r="D163" t="s">
        <v>195</v>
      </c>
      <c r="E163" t="s">
        <v>196</v>
      </c>
      <c r="F163" t="s">
        <v>23</v>
      </c>
      <c r="G163" t="s">
        <v>196</v>
      </c>
      <c r="H163" t="s">
        <v>25</v>
      </c>
      <c r="I163">
        <v>1998</v>
      </c>
      <c r="J163">
        <v>1998</v>
      </c>
      <c r="K163" t="s">
        <v>197</v>
      </c>
      <c r="L163" t="s">
        <v>198</v>
      </c>
      <c r="M163">
        <v>0</v>
      </c>
      <c r="N163" t="s">
        <v>199</v>
      </c>
      <c r="Q163">
        <v>1.9221668110000001</v>
      </c>
    </row>
    <row r="164" spans="1:17">
      <c r="A164" t="s">
        <v>210</v>
      </c>
      <c r="B164" t="s">
        <v>211</v>
      </c>
      <c r="C164" t="s">
        <v>194</v>
      </c>
      <c r="D164" t="s">
        <v>195</v>
      </c>
      <c r="E164" t="s">
        <v>196</v>
      </c>
      <c r="F164" t="s">
        <v>23</v>
      </c>
      <c r="G164" t="s">
        <v>196</v>
      </c>
      <c r="H164" t="s">
        <v>25</v>
      </c>
      <c r="I164">
        <v>1999</v>
      </c>
      <c r="J164">
        <v>1999</v>
      </c>
      <c r="K164" t="s">
        <v>197</v>
      </c>
      <c r="L164" t="s">
        <v>198</v>
      </c>
      <c r="M164">
        <v>0</v>
      </c>
      <c r="N164" t="s">
        <v>199</v>
      </c>
      <c r="Q164">
        <v>2.3329955249999998</v>
      </c>
    </row>
    <row r="165" spans="1:17">
      <c r="A165" t="s">
        <v>210</v>
      </c>
      <c r="B165" t="s">
        <v>211</v>
      </c>
      <c r="C165" t="s">
        <v>194</v>
      </c>
      <c r="D165" t="s">
        <v>195</v>
      </c>
      <c r="E165" t="s">
        <v>196</v>
      </c>
      <c r="F165" t="s">
        <v>23</v>
      </c>
      <c r="G165" t="s">
        <v>196</v>
      </c>
      <c r="H165" t="s">
        <v>25</v>
      </c>
      <c r="I165">
        <v>2000</v>
      </c>
      <c r="J165">
        <v>2000</v>
      </c>
      <c r="K165" t="s">
        <v>197</v>
      </c>
      <c r="L165" t="s">
        <v>198</v>
      </c>
      <c r="M165">
        <v>0</v>
      </c>
      <c r="N165" t="s">
        <v>199</v>
      </c>
      <c r="Q165">
        <v>2.5852229410000001</v>
      </c>
    </row>
    <row r="166" spans="1:17">
      <c r="A166" t="s">
        <v>210</v>
      </c>
      <c r="B166" t="s">
        <v>211</v>
      </c>
      <c r="C166" t="s">
        <v>194</v>
      </c>
      <c r="D166" t="s">
        <v>195</v>
      </c>
      <c r="E166" t="s">
        <v>196</v>
      </c>
      <c r="F166" t="s">
        <v>23</v>
      </c>
      <c r="G166" t="s">
        <v>196</v>
      </c>
      <c r="H166" t="s">
        <v>25</v>
      </c>
      <c r="I166">
        <v>2001</v>
      </c>
      <c r="J166">
        <v>2001</v>
      </c>
      <c r="K166" t="s">
        <v>197</v>
      </c>
      <c r="L166" t="s">
        <v>198</v>
      </c>
      <c r="M166">
        <v>0</v>
      </c>
      <c r="N166" t="s">
        <v>199</v>
      </c>
      <c r="Q166">
        <v>2.4803367129999998</v>
      </c>
    </row>
    <row r="167" spans="1:17">
      <c r="A167" t="s">
        <v>210</v>
      </c>
      <c r="B167" t="s">
        <v>211</v>
      </c>
      <c r="C167" t="s">
        <v>194</v>
      </c>
      <c r="D167" t="s">
        <v>195</v>
      </c>
      <c r="E167" t="s">
        <v>196</v>
      </c>
      <c r="F167" t="s">
        <v>23</v>
      </c>
      <c r="G167" t="s">
        <v>196</v>
      </c>
      <c r="H167" t="s">
        <v>25</v>
      </c>
      <c r="I167">
        <v>2002</v>
      </c>
      <c r="J167">
        <v>2002</v>
      </c>
      <c r="K167" t="s">
        <v>197</v>
      </c>
      <c r="L167" t="s">
        <v>198</v>
      </c>
      <c r="M167">
        <v>0</v>
      </c>
      <c r="N167" t="s">
        <v>199</v>
      </c>
      <c r="Q167">
        <v>2.3598038969999999</v>
      </c>
    </row>
    <row r="168" spans="1:17">
      <c r="A168" t="s">
        <v>210</v>
      </c>
      <c r="B168" t="s">
        <v>211</v>
      </c>
      <c r="C168" t="s">
        <v>194</v>
      </c>
      <c r="D168" t="s">
        <v>195</v>
      </c>
      <c r="E168" t="s">
        <v>196</v>
      </c>
      <c r="F168" t="s">
        <v>23</v>
      </c>
      <c r="G168" t="s">
        <v>196</v>
      </c>
      <c r="H168" t="s">
        <v>25</v>
      </c>
      <c r="I168">
        <v>2003</v>
      </c>
      <c r="J168">
        <v>2003</v>
      </c>
      <c r="K168" t="s">
        <v>197</v>
      </c>
      <c r="L168" t="s">
        <v>198</v>
      </c>
      <c r="M168">
        <v>0</v>
      </c>
      <c r="N168" t="s">
        <v>199</v>
      </c>
      <c r="Q168">
        <v>2.8009639979999998</v>
      </c>
    </row>
    <row r="169" spans="1:17">
      <c r="A169" t="s">
        <v>210</v>
      </c>
      <c r="B169" t="s">
        <v>211</v>
      </c>
      <c r="C169" t="s">
        <v>194</v>
      </c>
      <c r="D169" t="s">
        <v>195</v>
      </c>
      <c r="E169" t="s">
        <v>196</v>
      </c>
      <c r="F169" t="s">
        <v>23</v>
      </c>
      <c r="G169" t="s">
        <v>196</v>
      </c>
      <c r="H169" t="s">
        <v>25</v>
      </c>
      <c r="I169">
        <v>2004</v>
      </c>
      <c r="J169">
        <v>2004</v>
      </c>
      <c r="K169" t="s">
        <v>197</v>
      </c>
      <c r="L169" t="s">
        <v>198</v>
      </c>
      <c r="M169">
        <v>0</v>
      </c>
      <c r="N169" t="s">
        <v>199</v>
      </c>
      <c r="Q169">
        <v>3.0028833920000002</v>
      </c>
    </row>
    <row r="170" spans="1:17">
      <c r="A170" t="s">
        <v>210</v>
      </c>
      <c r="B170" t="s">
        <v>211</v>
      </c>
      <c r="C170" t="s">
        <v>194</v>
      </c>
      <c r="D170" t="s">
        <v>195</v>
      </c>
      <c r="E170" t="s">
        <v>196</v>
      </c>
      <c r="F170" t="s">
        <v>23</v>
      </c>
      <c r="G170" t="s">
        <v>196</v>
      </c>
      <c r="H170" t="s">
        <v>25</v>
      </c>
      <c r="I170">
        <v>2005</v>
      </c>
      <c r="J170">
        <v>2005</v>
      </c>
      <c r="K170" t="s">
        <v>197</v>
      </c>
      <c r="L170" t="s">
        <v>198</v>
      </c>
      <c r="M170">
        <v>0</v>
      </c>
      <c r="N170" t="s">
        <v>199</v>
      </c>
      <c r="Q170">
        <v>2.9847695029999999</v>
      </c>
    </row>
    <row r="171" spans="1:17">
      <c r="A171" t="s">
        <v>210</v>
      </c>
      <c r="B171" t="s">
        <v>211</v>
      </c>
      <c r="C171" t="s">
        <v>194</v>
      </c>
      <c r="D171" t="s">
        <v>195</v>
      </c>
      <c r="E171" t="s">
        <v>196</v>
      </c>
      <c r="F171" t="s">
        <v>23</v>
      </c>
      <c r="G171" t="s">
        <v>196</v>
      </c>
      <c r="H171" t="s">
        <v>25</v>
      </c>
      <c r="I171">
        <v>2006</v>
      </c>
      <c r="J171">
        <v>2006</v>
      </c>
      <c r="K171" t="s">
        <v>197</v>
      </c>
      <c r="L171" t="s">
        <v>198</v>
      </c>
      <c r="M171">
        <v>0</v>
      </c>
      <c r="N171" t="s">
        <v>199</v>
      </c>
      <c r="Q171">
        <v>2.7854032210000002</v>
      </c>
    </row>
    <row r="172" spans="1:17">
      <c r="A172" t="s">
        <v>210</v>
      </c>
      <c r="B172" t="s">
        <v>211</v>
      </c>
      <c r="C172" t="s">
        <v>194</v>
      </c>
      <c r="D172" t="s">
        <v>195</v>
      </c>
      <c r="E172" t="s">
        <v>196</v>
      </c>
      <c r="F172" t="s">
        <v>23</v>
      </c>
      <c r="G172" t="s">
        <v>196</v>
      </c>
      <c r="H172" t="s">
        <v>25</v>
      </c>
      <c r="I172">
        <v>2007</v>
      </c>
      <c r="J172">
        <v>2007</v>
      </c>
      <c r="K172" t="s">
        <v>197</v>
      </c>
      <c r="L172" t="s">
        <v>198</v>
      </c>
      <c r="M172">
        <v>0</v>
      </c>
      <c r="N172" t="s">
        <v>199</v>
      </c>
      <c r="Q172">
        <v>3.1936723420000002</v>
      </c>
    </row>
    <row r="173" spans="1:17">
      <c r="A173" t="s">
        <v>210</v>
      </c>
      <c r="B173" t="s">
        <v>211</v>
      </c>
      <c r="C173" t="s">
        <v>194</v>
      </c>
      <c r="D173" t="s">
        <v>195</v>
      </c>
      <c r="E173" t="s">
        <v>196</v>
      </c>
      <c r="F173" t="s">
        <v>23</v>
      </c>
      <c r="G173" t="s">
        <v>196</v>
      </c>
      <c r="H173" t="s">
        <v>25</v>
      </c>
      <c r="I173">
        <v>2008</v>
      </c>
      <c r="J173">
        <v>2008</v>
      </c>
      <c r="K173" t="s">
        <v>197</v>
      </c>
      <c r="L173" t="s">
        <v>198</v>
      </c>
      <c r="M173">
        <v>0</v>
      </c>
      <c r="N173" t="s">
        <v>199</v>
      </c>
      <c r="Q173">
        <v>3.2827240899999999</v>
      </c>
    </row>
    <row r="174" spans="1:17">
      <c r="A174" t="s">
        <v>210</v>
      </c>
      <c r="B174" t="s">
        <v>211</v>
      </c>
      <c r="C174" t="s">
        <v>194</v>
      </c>
      <c r="D174" t="s">
        <v>195</v>
      </c>
      <c r="E174" t="s">
        <v>196</v>
      </c>
      <c r="F174" t="s">
        <v>23</v>
      </c>
      <c r="G174" t="s">
        <v>196</v>
      </c>
      <c r="H174" t="s">
        <v>25</v>
      </c>
      <c r="I174">
        <v>2009</v>
      </c>
      <c r="J174">
        <v>2009</v>
      </c>
      <c r="K174" t="s">
        <v>197</v>
      </c>
      <c r="L174" t="s">
        <v>198</v>
      </c>
      <c r="M174">
        <v>0</v>
      </c>
      <c r="N174" t="s">
        <v>199</v>
      </c>
      <c r="Q174">
        <v>2.8406220310000001</v>
      </c>
    </row>
    <row r="175" spans="1:17">
      <c r="A175" t="s">
        <v>210</v>
      </c>
      <c r="B175" t="s">
        <v>211</v>
      </c>
      <c r="C175" t="s">
        <v>194</v>
      </c>
      <c r="D175" t="s">
        <v>195</v>
      </c>
      <c r="E175" t="s">
        <v>196</v>
      </c>
      <c r="F175" t="s">
        <v>23</v>
      </c>
      <c r="G175" t="s">
        <v>196</v>
      </c>
      <c r="H175" t="s">
        <v>25</v>
      </c>
      <c r="I175">
        <v>2010</v>
      </c>
      <c r="J175">
        <v>2010</v>
      </c>
      <c r="K175" t="s">
        <v>197</v>
      </c>
      <c r="L175" t="s">
        <v>198</v>
      </c>
      <c r="M175">
        <v>0</v>
      </c>
      <c r="N175" t="s">
        <v>199</v>
      </c>
      <c r="Q175">
        <v>2.7466602930000001</v>
      </c>
    </row>
    <row r="176" spans="1:17">
      <c r="A176" t="s">
        <v>210</v>
      </c>
      <c r="B176" t="s">
        <v>211</v>
      </c>
      <c r="C176" t="s">
        <v>194</v>
      </c>
      <c r="D176" t="s">
        <v>195</v>
      </c>
      <c r="E176" t="s">
        <v>196</v>
      </c>
      <c r="F176" t="s">
        <v>23</v>
      </c>
      <c r="G176" t="s">
        <v>196</v>
      </c>
      <c r="H176" t="s">
        <v>25</v>
      </c>
      <c r="I176">
        <v>2011</v>
      </c>
      <c r="J176">
        <v>2011</v>
      </c>
      <c r="K176" t="s">
        <v>197</v>
      </c>
      <c r="L176" t="s">
        <v>198</v>
      </c>
      <c r="M176">
        <v>0</v>
      </c>
      <c r="N176" t="s">
        <v>199</v>
      </c>
      <c r="Q176">
        <v>2.670400592</v>
      </c>
    </row>
    <row r="177" spans="1:17">
      <c r="A177" t="s">
        <v>210</v>
      </c>
      <c r="B177" t="s">
        <v>211</v>
      </c>
      <c r="C177" t="s">
        <v>194</v>
      </c>
      <c r="D177" t="s">
        <v>195</v>
      </c>
      <c r="E177" t="s">
        <v>196</v>
      </c>
      <c r="F177" t="s">
        <v>23</v>
      </c>
      <c r="G177" t="s">
        <v>196</v>
      </c>
      <c r="H177" t="s">
        <v>25</v>
      </c>
      <c r="I177">
        <v>2012</v>
      </c>
      <c r="J177">
        <v>2012</v>
      </c>
      <c r="K177" t="s">
        <v>197</v>
      </c>
      <c r="L177" t="s">
        <v>198</v>
      </c>
      <c r="M177">
        <v>0</v>
      </c>
      <c r="N177" t="s">
        <v>199</v>
      </c>
      <c r="Q177">
        <v>2.6489179209999998</v>
      </c>
    </row>
    <row r="178" spans="1:17">
      <c r="A178" t="s">
        <v>210</v>
      </c>
      <c r="B178" t="s">
        <v>211</v>
      </c>
      <c r="C178" t="s">
        <v>194</v>
      </c>
      <c r="D178" t="s">
        <v>195</v>
      </c>
      <c r="E178" t="s">
        <v>196</v>
      </c>
      <c r="F178" t="s">
        <v>23</v>
      </c>
      <c r="G178" t="s">
        <v>196</v>
      </c>
      <c r="H178" t="s">
        <v>25</v>
      </c>
      <c r="I178">
        <v>2013</v>
      </c>
      <c r="J178">
        <v>2013</v>
      </c>
      <c r="K178" t="s">
        <v>197</v>
      </c>
      <c r="L178" t="s">
        <v>198</v>
      </c>
      <c r="M178">
        <v>0</v>
      </c>
      <c r="N178" t="s">
        <v>199</v>
      </c>
      <c r="Q178">
        <v>2.8459811770000001</v>
      </c>
    </row>
    <row r="179" spans="1:17">
      <c r="A179" t="s">
        <v>210</v>
      </c>
      <c r="B179" t="s">
        <v>211</v>
      </c>
      <c r="C179" t="s">
        <v>194</v>
      </c>
      <c r="D179" t="s">
        <v>195</v>
      </c>
      <c r="E179" t="s">
        <v>196</v>
      </c>
      <c r="F179" t="s">
        <v>23</v>
      </c>
      <c r="G179" t="s">
        <v>196</v>
      </c>
      <c r="H179" t="s">
        <v>25</v>
      </c>
      <c r="I179">
        <v>2014</v>
      </c>
      <c r="J179">
        <v>2014</v>
      </c>
      <c r="K179" t="s">
        <v>197</v>
      </c>
      <c r="L179" t="s">
        <v>198</v>
      </c>
      <c r="M179">
        <v>0</v>
      </c>
      <c r="N179" t="s">
        <v>199</v>
      </c>
      <c r="Q179">
        <v>2.8361974760000002</v>
      </c>
    </row>
    <row r="180" spans="1:17">
      <c r="A180" t="s">
        <v>210</v>
      </c>
      <c r="B180" t="s">
        <v>211</v>
      </c>
      <c r="C180" t="s">
        <v>194</v>
      </c>
      <c r="D180" t="s">
        <v>195</v>
      </c>
      <c r="E180" t="s">
        <v>196</v>
      </c>
      <c r="F180" t="s">
        <v>23</v>
      </c>
      <c r="G180" t="s">
        <v>196</v>
      </c>
      <c r="H180" t="s">
        <v>25</v>
      </c>
      <c r="I180">
        <v>2015</v>
      </c>
      <c r="J180">
        <v>2015</v>
      </c>
      <c r="K180" t="s">
        <v>197</v>
      </c>
      <c r="L180" t="s">
        <v>198</v>
      </c>
      <c r="M180">
        <v>0</v>
      </c>
      <c r="N180" t="s">
        <v>199</v>
      </c>
      <c r="Q180">
        <v>2.9518452000000002</v>
      </c>
    </row>
    <row r="181" spans="1:17">
      <c r="A181" t="s">
        <v>210</v>
      </c>
      <c r="B181" t="s">
        <v>211</v>
      </c>
      <c r="C181" t="s">
        <v>194</v>
      </c>
      <c r="D181" t="s">
        <v>195</v>
      </c>
      <c r="E181" t="s">
        <v>196</v>
      </c>
      <c r="F181" t="s">
        <v>23</v>
      </c>
      <c r="G181" t="s">
        <v>196</v>
      </c>
      <c r="H181" t="s">
        <v>25</v>
      </c>
      <c r="I181">
        <v>2016</v>
      </c>
      <c r="J181">
        <v>2016</v>
      </c>
      <c r="K181" t="s">
        <v>197</v>
      </c>
      <c r="L181" t="s">
        <v>198</v>
      </c>
      <c r="M181">
        <v>0</v>
      </c>
      <c r="N181" t="s">
        <v>199</v>
      </c>
      <c r="Q181">
        <v>2.9857849330000001</v>
      </c>
    </row>
    <row r="182" spans="1:17">
      <c r="A182" t="s">
        <v>210</v>
      </c>
      <c r="B182" t="s">
        <v>211</v>
      </c>
      <c r="C182" t="s">
        <v>194</v>
      </c>
      <c r="D182" t="s">
        <v>195</v>
      </c>
      <c r="E182" t="s">
        <v>196</v>
      </c>
      <c r="F182" t="s">
        <v>23</v>
      </c>
      <c r="G182" t="s">
        <v>196</v>
      </c>
      <c r="H182" t="s">
        <v>25</v>
      </c>
      <c r="I182">
        <v>2017</v>
      </c>
      <c r="J182">
        <v>2017</v>
      </c>
      <c r="K182" t="s">
        <v>197</v>
      </c>
      <c r="L182" t="s">
        <v>198</v>
      </c>
      <c r="M182">
        <v>0</v>
      </c>
      <c r="N182" t="s">
        <v>199</v>
      </c>
      <c r="Q182">
        <v>2.796837687</v>
      </c>
    </row>
    <row r="183" spans="1:17">
      <c r="A183" t="s">
        <v>210</v>
      </c>
      <c r="B183" t="s">
        <v>211</v>
      </c>
      <c r="C183" t="s">
        <v>194</v>
      </c>
      <c r="D183" t="s">
        <v>195</v>
      </c>
      <c r="E183" t="s">
        <v>196</v>
      </c>
      <c r="F183" t="s">
        <v>23</v>
      </c>
      <c r="G183" t="s">
        <v>196</v>
      </c>
      <c r="H183" t="s">
        <v>25</v>
      </c>
      <c r="I183">
        <v>2018</v>
      </c>
      <c r="J183">
        <v>2018</v>
      </c>
      <c r="K183" t="s">
        <v>197</v>
      </c>
      <c r="L183" t="s">
        <v>198</v>
      </c>
      <c r="M183">
        <v>0</v>
      </c>
      <c r="N183" t="s">
        <v>199</v>
      </c>
      <c r="Q183">
        <v>2.61519558</v>
      </c>
    </row>
    <row r="184" spans="1:17">
      <c r="A184" t="s">
        <v>210</v>
      </c>
      <c r="B184" t="s">
        <v>211</v>
      </c>
      <c r="C184" t="s">
        <v>194</v>
      </c>
      <c r="D184" t="s">
        <v>195</v>
      </c>
      <c r="E184" t="s">
        <v>196</v>
      </c>
      <c r="F184" t="s">
        <v>23</v>
      </c>
      <c r="G184" t="s">
        <v>196</v>
      </c>
      <c r="H184" t="s">
        <v>25</v>
      </c>
      <c r="I184">
        <v>2019</v>
      </c>
      <c r="J184">
        <v>2019</v>
      </c>
      <c r="K184" t="s">
        <v>197</v>
      </c>
      <c r="L184" t="s">
        <v>198</v>
      </c>
      <c r="M184">
        <v>0</v>
      </c>
      <c r="N184" t="s">
        <v>199</v>
      </c>
      <c r="Q184">
        <v>2.9875516310000001</v>
      </c>
    </row>
    <row r="185" spans="1:17">
      <c r="A185" t="s">
        <v>210</v>
      </c>
      <c r="B185" t="s">
        <v>211</v>
      </c>
      <c r="C185" t="s">
        <v>194</v>
      </c>
      <c r="D185" t="s">
        <v>195</v>
      </c>
      <c r="E185" t="s">
        <v>196</v>
      </c>
      <c r="F185" t="s">
        <v>23</v>
      </c>
      <c r="G185" t="s">
        <v>196</v>
      </c>
      <c r="H185" t="s">
        <v>25</v>
      </c>
      <c r="I185">
        <v>2020</v>
      </c>
      <c r="J185">
        <v>2020</v>
      </c>
      <c r="K185" t="s">
        <v>197</v>
      </c>
      <c r="L185" t="s">
        <v>198</v>
      </c>
      <c r="M185">
        <v>0</v>
      </c>
      <c r="N185" t="s">
        <v>199</v>
      </c>
      <c r="Q185">
        <v>3.0312864620000002</v>
      </c>
    </row>
    <row r="186" spans="1:17">
      <c r="A186" t="s">
        <v>212</v>
      </c>
      <c r="B186" t="s">
        <v>213</v>
      </c>
      <c r="C186" t="s">
        <v>194</v>
      </c>
      <c r="D186" t="s">
        <v>195</v>
      </c>
      <c r="E186" t="s">
        <v>196</v>
      </c>
      <c r="F186" t="s">
        <v>23</v>
      </c>
      <c r="G186" t="s">
        <v>196</v>
      </c>
      <c r="H186" t="s">
        <v>25</v>
      </c>
      <c r="I186">
        <v>1994</v>
      </c>
      <c r="J186">
        <v>1994</v>
      </c>
      <c r="K186" t="s">
        <v>197</v>
      </c>
      <c r="L186" t="s">
        <v>198</v>
      </c>
      <c r="M186">
        <v>0</v>
      </c>
      <c r="N186" t="s">
        <v>199</v>
      </c>
      <c r="Q186">
        <v>2.2251612280000002</v>
      </c>
    </row>
    <row r="187" spans="1:17">
      <c r="A187" t="s">
        <v>212</v>
      </c>
      <c r="B187" t="s">
        <v>213</v>
      </c>
      <c r="C187" t="s">
        <v>194</v>
      </c>
      <c r="D187" t="s">
        <v>195</v>
      </c>
      <c r="E187" t="s">
        <v>196</v>
      </c>
      <c r="F187" t="s">
        <v>23</v>
      </c>
      <c r="G187" t="s">
        <v>196</v>
      </c>
      <c r="H187" t="s">
        <v>25</v>
      </c>
      <c r="I187">
        <v>1995</v>
      </c>
      <c r="J187">
        <v>1995</v>
      </c>
      <c r="K187" t="s">
        <v>197</v>
      </c>
      <c r="L187" t="s">
        <v>198</v>
      </c>
      <c r="M187">
        <v>0</v>
      </c>
      <c r="N187" t="s">
        <v>199</v>
      </c>
      <c r="Q187">
        <v>1.8963546499999999</v>
      </c>
    </row>
    <row r="188" spans="1:17">
      <c r="A188" t="s">
        <v>212</v>
      </c>
      <c r="B188" t="s">
        <v>213</v>
      </c>
      <c r="C188" t="s">
        <v>194</v>
      </c>
      <c r="D188" t="s">
        <v>195</v>
      </c>
      <c r="E188" t="s">
        <v>196</v>
      </c>
      <c r="F188" t="s">
        <v>23</v>
      </c>
      <c r="G188" t="s">
        <v>196</v>
      </c>
      <c r="H188" t="s">
        <v>25</v>
      </c>
      <c r="I188">
        <v>1996</v>
      </c>
      <c r="J188">
        <v>1996</v>
      </c>
      <c r="K188" t="s">
        <v>197</v>
      </c>
      <c r="L188" t="s">
        <v>198</v>
      </c>
      <c r="M188">
        <v>0</v>
      </c>
      <c r="N188" t="s">
        <v>199</v>
      </c>
      <c r="Q188">
        <v>1.7084510550000001</v>
      </c>
    </row>
    <row r="189" spans="1:17">
      <c r="A189" t="s">
        <v>212</v>
      </c>
      <c r="B189" t="s">
        <v>213</v>
      </c>
      <c r="C189" t="s">
        <v>194</v>
      </c>
      <c r="D189" t="s">
        <v>195</v>
      </c>
      <c r="E189" t="s">
        <v>196</v>
      </c>
      <c r="F189" t="s">
        <v>23</v>
      </c>
      <c r="G189" t="s">
        <v>196</v>
      </c>
      <c r="H189" t="s">
        <v>25</v>
      </c>
      <c r="I189">
        <v>1997</v>
      </c>
      <c r="J189">
        <v>1997</v>
      </c>
      <c r="K189" t="s">
        <v>197</v>
      </c>
      <c r="L189" t="s">
        <v>198</v>
      </c>
      <c r="M189">
        <v>0</v>
      </c>
      <c r="N189" t="s">
        <v>199</v>
      </c>
      <c r="Q189">
        <v>1.0036700510000001</v>
      </c>
    </row>
    <row r="190" spans="1:17">
      <c r="A190" t="s">
        <v>212</v>
      </c>
      <c r="B190" t="s">
        <v>213</v>
      </c>
      <c r="C190" t="s">
        <v>194</v>
      </c>
      <c r="D190" t="s">
        <v>195</v>
      </c>
      <c r="E190" t="s">
        <v>196</v>
      </c>
      <c r="F190" t="s">
        <v>23</v>
      </c>
      <c r="G190" t="s">
        <v>196</v>
      </c>
      <c r="H190" t="s">
        <v>25</v>
      </c>
      <c r="I190">
        <v>1998</v>
      </c>
      <c r="J190">
        <v>1998</v>
      </c>
      <c r="K190" t="s">
        <v>197</v>
      </c>
      <c r="L190" t="s">
        <v>198</v>
      </c>
      <c r="M190">
        <v>0</v>
      </c>
      <c r="N190" t="s">
        <v>199</v>
      </c>
      <c r="Q190">
        <v>1.0036117360000001</v>
      </c>
    </row>
    <row r="191" spans="1:17">
      <c r="A191" t="s">
        <v>212</v>
      </c>
      <c r="B191" t="s">
        <v>213</v>
      </c>
      <c r="C191" t="s">
        <v>194</v>
      </c>
      <c r="D191" t="s">
        <v>195</v>
      </c>
      <c r="E191" t="s">
        <v>196</v>
      </c>
      <c r="F191" t="s">
        <v>23</v>
      </c>
      <c r="G191" t="s">
        <v>196</v>
      </c>
      <c r="H191" t="s">
        <v>25</v>
      </c>
      <c r="I191">
        <v>1999</v>
      </c>
      <c r="J191">
        <v>1999</v>
      </c>
      <c r="K191" t="s">
        <v>197</v>
      </c>
      <c r="L191" t="s">
        <v>198</v>
      </c>
      <c r="M191">
        <v>0</v>
      </c>
      <c r="N191" t="s">
        <v>199</v>
      </c>
      <c r="Q191">
        <v>0.94499255699999996</v>
      </c>
    </row>
    <row r="192" spans="1:17">
      <c r="A192" t="s">
        <v>212</v>
      </c>
      <c r="B192" t="s">
        <v>213</v>
      </c>
      <c r="C192" t="s">
        <v>194</v>
      </c>
      <c r="D192" t="s">
        <v>195</v>
      </c>
      <c r="E192" t="s">
        <v>196</v>
      </c>
      <c r="F192" t="s">
        <v>23</v>
      </c>
      <c r="G192" t="s">
        <v>196</v>
      </c>
      <c r="H192" t="s">
        <v>25</v>
      </c>
      <c r="I192">
        <v>2000</v>
      </c>
      <c r="J192">
        <v>2000</v>
      </c>
      <c r="K192" t="s">
        <v>197</v>
      </c>
      <c r="L192" t="s">
        <v>198</v>
      </c>
      <c r="M192">
        <v>0</v>
      </c>
      <c r="N192" t="s">
        <v>199</v>
      </c>
      <c r="Q192">
        <v>0.96485215899999999</v>
      </c>
    </row>
    <row r="193" spans="1:17">
      <c r="A193" t="s">
        <v>212</v>
      </c>
      <c r="B193" t="s">
        <v>213</v>
      </c>
      <c r="C193" t="s">
        <v>194</v>
      </c>
      <c r="D193" t="s">
        <v>195</v>
      </c>
      <c r="E193" t="s">
        <v>196</v>
      </c>
      <c r="F193" t="s">
        <v>23</v>
      </c>
      <c r="G193" t="s">
        <v>196</v>
      </c>
      <c r="H193" t="s">
        <v>25</v>
      </c>
      <c r="I193">
        <v>2001</v>
      </c>
      <c r="J193">
        <v>2001</v>
      </c>
      <c r="K193" t="s">
        <v>197</v>
      </c>
      <c r="L193" t="s">
        <v>198</v>
      </c>
      <c r="M193">
        <v>0</v>
      </c>
      <c r="N193" t="s">
        <v>199</v>
      </c>
      <c r="Q193">
        <v>0.92734525599999995</v>
      </c>
    </row>
    <row r="194" spans="1:17">
      <c r="A194" t="s">
        <v>212</v>
      </c>
      <c r="B194" t="s">
        <v>213</v>
      </c>
      <c r="C194" t="s">
        <v>194</v>
      </c>
      <c r="D194" t="s">
        <v>195</v>
      </c>
      <c r="E194" t="s">
        <v>196</v>
      </c>
      <c r="F194" t="s">
        <v>23</v>
      </c>
      <c r="G194" t="s">
        <v>196</v>
      </c>
      <c r="H194" t="s">
        <v>25</v>
      </c>
      <c r="I194">
        <v>2002</v>
      </c>
      <c r="J194">
        <v>2002</v>
      </c>
      <c r="K194" t="s">
        <v>197</v>
      </c>
      <c r="L194" t="s">
        <v>198</v>
      </c>
      <c r="M194">
        <v>0</v>
      </c>
      <c r="N194" t="s">
        <v>199</v>
      </c>
      <c r="Q194">
        <v>0.90252845299999995</v>
      </c>
    </row>
    <row r="195" spans="1:17">
      <c r="A195" t="s">
        <v>212</v>
      </c>
      <c r="B195" t="s">
        <v>213</v>
      </c>
      <c r="C195" t="s">
        <v>194</v>
      </c>
      <c r="D195" t="s">
        <v>195</v>
      </c>
      <c r="E195" t="s">
        <v>196</v>
      </c>
      <c r="F195" t="s">
        <v>23</v>
      </c>
      <c r="G195" t="s">
        <v>196</v>
      </c>
      <c r="H195" t="s">
        <v>25</v>
      </c>
      <c r="I195">
        <v>2003</v>
      </c>
      <c r="J195">
        <v>2003</v>
      </c>
      <c r="K195" t="s">
        <v>197</v>
      </c>
      <c r="L195" t="s">
        <v>198</v>
      </c>
      <c r="M195">
        <v>0</v>
      </c>
      <c r="N195" t="s">
        <v>199</v>
      </c>
      <c r="Q195">
        <v>0.87879611800000001</v>
      </c>
    </row>
    <row r="196" spans="1:17">
      <c r="A196" t="s">
        <v>212</v>
      </c>
      <c r="B196" t="s">
        <v>213</v>
      </c>
      <c r="C196" t="s">
        <v>194</v>
      </c>
      <c r="D196" t="s">
        <v>195</v>
      </c>
      <c r="E196" t="s">
        <v>196</v>
      </c>
      <c r="F196" t="s">
        <v>23</v>
      </c>
      <c r="G196" t="s">
        <v>196</v>
      </c>
      <c r="H196" t="s">
        <v>25</v>
      </c>
      <c r="I196">
        <v>2004</v>
      </c>
      <c r="J196">
        <v>2004</v>
      </c>
      <c r="K196" t="s">
        <v>197</v>
      </c>
      <c r="L196" t="s">
        <v>198</v>
      </c>
      <c r="M196">
        <v>0</v>
      </c>
      <c r="N196" t="s">
        <v>199</v>
      </c>
      <c r="Q196">
        <v>0.95509915199999995</v>
      </c>
    </row>
    <row r="197" spans="1:17">
      <c r="A197" t="s">
        <v>212</v>
      </c>
      <c r="B197" t="s">
        <v>213</v>
      </c>
      <c r="C197" t="s">
        <v>194</v>
      </c>
      <c r="D197" t="s">
        <v>195</v>
      </c>
      <c r="E197" t="s">
        <v>196</v>
      </c>
      <c r="F197" t="s">
        <v>23</v>
      </c>
      <c r="G197" t="s">
        <v>196</v>
      </c>
      <c r="H197" t="s">
        <v>25</v>
      </c>
      <c r="I197">
        <v>2005</v>
      </c>
      <c r="J197">
        <v>2005</v>
      </c>
      <c r="K197" t="s">
        <v>197</v>
      </c>
      <c r="L197" t="s">
        <v>198</v>
      </c>
      <c r="M197">
        <v>0</v>
      </c>
      <c r="N197" t="s">
        <v>199</v>
      </c>
      <c r="Q197">
        <v>0.88760902100000005</v>
      </c>
    </row>
    <row r="198" spans="1:17">
      <c r="A198" t="s">
        <v>212</v>
      </c>
      <c r="B198" t="s">
        <v>213</v>
      </c>
      <c r="C198" t="s">
        <v>194</v>
      </c>
      <c r="D198" t="s">
        <v>195</v>
      </c>
      <c r="E198" t="s">
        <v>196</v>
      </c>
      <c r="F198" t="s">
        <v>23</v>
      </c>
      <c r="G198" t="s">
        <v>196</v>
      </c>
      <c r="H198" t="s">
        <v>25</v>
      </c>
      <c r="I198">
        <v>2006</v>
      </c>
      <c r="J198">
        <v>2006</v>
      </c>
      <c r="K198" t="s">
        <v>197</v>
      </c>
      <c r="L198" t="s">
        <v>198</v>
      </c>
      <c r="M198">
        <v>0</v>
      </c>
      <c r="N198" t="s">
        <v>199</v>
      </c>
      <c r="Q198">
        <v>0.95012906100000005</v>
      </c>
    </row>
    <row r="199" spans="1:17">
      <c r="A199" t="s">
        <v>212</v>
      </c>
      <c r="B199" t="s">
        <v>213</v>
      </c>
      <c r="C199" t="s">
        <v>194</v>
      </c>
      <c r="D199" t="s">
        <v>195</v>
      </c>
      <c r="E199" t="s">
        <v>196</v>
      </c>
      <c r="F199" t="s">
        <v>23</v>
      </c>
      <c r="G199" t="s">
        <v>196</v>
      </c>
      <c r="H199" t="s">
        <v>25</v>
      </c>
      <c r="I199">
        <v>2007</v>
      </c>
      <c r="J199">
        <v>2007</v>
      </c>
      <c r="K199" t="s">
        <v>197</v>
      </c>
      <c r="L199" t="s">
        <v>198</v>
      </c>
      <c r="M199">
        <v>0</v>
      </c>
      <c r="N199" t="s">
        <v>199</v>
      </c>
      <c r="Q199">
        <v>0.91654625099999998</v>
      </c>
    </row>
    <row r="200" spans="1:17">
      <c r="A200" t="s">
        <v>212</v>
      </c>
      <c r="B200" t="s">
        <v>213</v>
      </c>
      <c r="C200" t="s">
        <v>194</v>
      </c>
      <c r="D200" t="s">
        <v>195</v>
      </c>
      <c r="E200" t="s">
        <v>196</v>
      </c>
      <c r="F200" t="s">
        <v>23</v>
      </c>
      <c r="G200" t="s">
        <v>196</v>
      </c>
      <c r="H200" t="s">
        <v>25</v>
      </c>
      <c r="I200">
        <v>2008</v>
      </c>
      <c r="J200">
        <v>2008</v>
      </c>
      <c r="K200" t="s">
        <v>197</v>
      </c>
      <c r="L200" t="s">
        <v>198</v>
      </c>
      <c r="M200">
        <v>0</v>
      </c>
      <c r="N200" t="s">
        <v>199</v>
      </c>
      <c r="Q200">
        <v>0.92819687799999995</v>
      </c>
    </row>
    <row r="201" spans="1:17">
      <c r="A201" t="s">
        <v>212</v>
      </c>
      <c r="B201" t="s">
        <v>213</v>
      </c>
      <c r="C201" t="s">
        <v>194</v>
      </c>
      <c r="D201" t="s">
        <v>195</v>
      </c>
      <c r="E201" t="s">
        <v>196</v>
      </c>
      <c r="F201" t="s">
        <v>23</v>
      </c>
      <c r="G201" t="s">
        <v>196</v>
      </c>
      <c r="H201" t="s">
        <v>25</v>
      </c>
      <c r="I201">
        <v>2009</v>
      </c>
      <c r="J201">
        <v>2009</v>
      </c>
      <c r="K201" t="s">
        <v>197</v>
      </c>
      <c r="L201" t="s">
        <v>198</v>
      </c>
      <c r="M201">
        <v>0</v>
      </c>
      <c r="N201" t="s">
        <v>199</v>
      </c>
      <c r="Q201">
        <v>0.92892582400000001</v>
      </c>
    </row>
    <row r="202" spans="1:17">
      <c r="A202" t="s">
        <v>212</v>
      </c>
      <c r="B202" t="s">
        <v>213</v>
      </c>
      <c r="C202" t="s">
        <v>194</v>
      </c>
      <c r="D202" t="s">
        <v>195</v>
      </c>
      <c r="E202" t="s">
        <v>196</v>
      </c>
      <c r="F202" t="s">
        <v>23</v>
      </c>
      <c r="G202" t="s">
        <v>196</v>
      </c>
      <c r="H202" t="s">
        <v>25</v>
      </c>
      <c r="I202">
        <v>2010</v>
      </c>
      <c r="J202">
        <v>2010</v>
      </c>
      <c r="K202" t="s">
        <v>197</v>
      </c>
      <c r="L202" t="s">
        <v>198</v>
      </c>
      <c r="M202">
        <v>0</v>
      </c>
      <c r="N202" t="s">
        <v>199</v>
      </c>
      <c r="Q202">
        <v>0.90139826300000003</v>
      </c>
    </row>
    <row r="203" spans="1:17">
      <c r="A203" t="s">
        <v>212</v>
      </c>
      <c r="B203" t="s">
        <v>213</v>
      </c>
      <c r="C203" t="s">
        <v>194</v>
      </c>
      <c r="D203" t="s">
        <v>195</v>
      </c>
      <c r="E203" t="s">
        <v>196</v>
      </c>
      <c r="F203" t="s">
        <v>23</v>
      </c>
      <c r="G203" t="s">
        <v>196</v>
      </c>
      <c r="H203" t="s">
        <v>25</v>
      </c>
      <c r="I203">
        <v>2011</v>
      </c>
      <c r="J203">
        <v>2011</v>
      </c>
      <c r="K203" t="s">
        <v>197</v>
      </c>
      <c r="L203" t="s">
        <v>198</v>
      </c>
      <c r="M203">
        <v>0</v>
      </c>
      <c r="N203" t="s">
        <v>199</v>
      </c>
      <c r="Q203">
        <v>1.296049308</v>
      </c>
    </row>
    <row r="204" spans="1:17">
      <c r="A204" t="s">
        <v>212</v>
      </c>
      <c r="B204" t="s">
        <v>213</v>
      </c>
      <c r="C204" t="s">
        <v>194</v>
      </c>
      <c r="D204" t="s">
        <v>195</v>
      </c>
      <c r="E204" t="s">
        <v>196</v>
      </c>
      <c r="F204" t="s">
        <v>23</v>
      </c>
      <c r="G204" t="s">
        <v>196</v>
      </c>
      <c r="H204" t="s">
        <v>25</v>
      </c>
      <c r="I204">
        <v>2012</v>
      </c>
      <c r="J204">
        <v>2012</v>
      </c>
      <c r="K204" t="s">
        <v>197</v>
      </c>
      <c r="L204" t="s">
        <v>198</v>
      </c>
      <c r="M204">
        <v>0</v>
      </c>
      <c r="N204" t="s">
        <v>199</v>
      </c>
      <c r="Q204">
        <v>1.2231612220000001</v>
      </c>
    </row>
    <row r="205" spans="1:17">
      <c r="A205" t="s">
        <v>212</v>
      </c>
      <c r="B205" t="s">
        <v>213</v>
      </c>
      <c r="C205" t="s">
        <v>194</v>
      </c>
      <c r="D205" t="s">
        <v>195</v>
      </c>
      <c r="E205" t="s">
        <v>196</v>
      </c>
      <c r="F205" t="s">
        <v>23</v>
      </c>
      <c r="G205" t="s">
        <v>196</v>
      </c>
      <c r="H205" t="s">
        <v>25</v>
      </c>
      <c r="I205">
        <v>2013</v>
      </c>
      <c r="J205">
        <v>2013</v>
      </c>
      <c r="K205" t="s">
        <v>197</v>
      </c>
      <c r="L205" t="s">
        <v>198</v>
      </c>
      <c r="M205">
        <v>0</v>
      </c>
      <c r="N205" t="s">
        <v>199</v>
      </c>
      <c r="Q205">
        <v>1.6425305400000001</v>
      </c>
    </row>
    <row r="206" spans="1:17">
      <c r="A206" t="s">
        <v>212</v>
      </c>
      <c r="B206" t="s">
        <v>213</v>
      </c>
      <c r="C206" t="s">
        <v>194</v>
      </c>
      <c r="D206" t="s">
        <v>195</v>
      </c>
      <c r="E206" t="s">
        <v>196</v>
      </c>
      <c r="F206" t="s">
        <v>23</v>
      </c>
      <c r="G206" t="s">
        <v>196</v>
      </c>
      <c r="H206" t="s">
        <v>25</v>
      </c>
      <c r="I206">
        <v>2014</v>
      </c>
      <c r="J206">
        <v>2014</v>
      </c>
      <c r="K206" t="s">
        <v>197</v>
      </c>
      <c r="L206" t="s">
        <v>198</v>
      </c>
      <c r="M206">
        <v>0</v>
      </c>
      <c r="N206" t="s">
        <v>199</v>
      </c>
      <c r="Q206">
        <v>1.383975325</v>
      </c>
    </row>
    <row r="207" spans="1:17">
      <c r="A207" t="s">
        <v>212</v>
      </c>
      <c r="B207" t="s">
        <v>213</v>
      </c>
      <c r="C207" t="s">
        <v>194</v>
      </c>
      <c r="D207" t="s">
        <v>195</v>
      </c>
      <c r="E207" t="s">
        <v>196</v>
      </c>
      <c r="F207" t="s">
        <v>23</v>
      </c>
      <c r="G207" t="s">
        <v>196</v>
      </c>
      <c r="H207" t="s">
        <v>25</v>
      </c>
      <c r="I207">
        <v>2015</v>
      </c>
      <c r="J207">
        <v>2015</v>
      </c>
      <c r="K207" t="s">
        <v>197</v>
      </c>
      <c r="L207" t="s">
        <v>198</v>
      </c>
      <c r="M207">
        <v>0</v>
      </c>
      <c r="N207" t="s">
        <v>199</v>
      </c>
      <c r="Q207">
        <v>1.4807327100000001</v>
      </c>
    </row>
    <row r="208" spans="1:17">
      <c r="A208" t="s">
        <v>212</v>
      </c>
      <c r="B208" t="s">
        <v>213</v>
      </c>
      <c r="C208" t="s">
        <v>194</v>
      </c>
      <c r="D208" t="s">
        <v>195</v>
      </c>
      <c r="E208" t="s">
        <v>196</v>
      </c>
      <c r="F208" t="s">
        <v>23</v>
      </c>
      <c r="G208" t="s">
        <v>196</v>
      </c>
      <c r="H208" t="s">
        <v>25</v>
      </c>
      <c r="I208">
        <v>2016</v>
      </c>
      <c r="J208">
        <v>2016</v>
      </c>
      <c r="K208" t="s">
        <v>197</v>
      </c>
      <c r="L208" t="s">
        <v>198</v>
      </c>
      <c r="M208">
        <v>0</v>
      </c>
      <c r="N208" t="s">
        <v>199</v>
      </c>
      <c r="Q208">
        <v>1.3760320020000001</v>
      </c>
    </row>
    <row r="209" spans="1:17">
      <c r="A209" t="s">
        <v>212</v>
      </c>
      <c r="B209" t="s">
        <v>213</v>
      </c>
      <c r="C209" t="s">
        <v>194</v>
      </c>
      <c r="D209" t="s">
        <v>195</v>
      </c>
      <c r="E209" t="s">
        <v>196</v>
      </c>
      <c r="F209" t="s">
        <v>23</v>
      </c>
      <c r="G209" t="s">
        <v>196</v>
      </c>
      <c r="H209" t="s">
        <v>25</v>
      </c>
      <c r="I209">
        <v>2017</v>
      </c>
      <c r="J209">
        <v>2017</v>
      </c>
      <c r="K209" t="s">
        <v>197</v>
      </c>
      <c r="L209" t="s">
        <v>198</v>
      </c>
      <c r="M209">
        <v>0</v>
      </c>
      <c r="N209" t="s">
        <v>199</v>
      </c>
      <c r="Q209">
        <v>1.341537403</v>
      </c>
    </row>
    <row r="210" spans="1:17">
      <c r="A210" t="s">
        <v>212</v>
      </c>
      <c r="B210" t="s">
        <v>213</v>
      </c>
      <c r="C210" t="s">
        <v>194</v>
      </c>
      <c r="D210" t="s">
        <v>195</v>
      </c>
      <c r="E210" t="s">
        <v>196</v>
      </c>
      <c r="F210" t="s">
        <v>23</v>
      </c>
      <c r="G210" t="s">
        <v>196</v>
      </c>
      <c r="H210" t="s">
        <v>25</v>
      </c>
      <c r="I210">
        <v>2018</v>
      </c>
      <c r="J210">
        <v>2018</v>
      </c>
      <c r="K210" t="s">
        <v>197</v>
      </c>
      <c r="L210" t="s">
        <v>198</v>
      </c>
      <c r="M210">
        <v>0</v>
      </c>
      <c r="N210" t="s">
        <v>199</v>
      </c>
      <c r="Q210">
        <v>1.4120331939999999</v>
      </c>
    </row>
    <row r="211" spans="1:17">
      <c r="A211" t="s">
        <v>212</v>
      </c>
      <c r="B211" t="s">
        <v>213</v>
      </c>
      <c r="C211" t="s">
        <v>194</v>
      </c>
      <c r="D211" t="s">
        <v>195</v>
      </c>
      <c r="E211" t="s">
        <v>196</v>
      </c>
      <c r="F211" t="s">
        <v>23</v>
      </c>
      <c r="G211" t="s">
        <v>196</v>
      </c>
      <c r="H211" t="s">
        <v>25</v>
      </c>
      <c r="I211">
        <v>2019</v>
      </c>
      <c r="J211">
        <v>2019</v>
      </c>
      <c r="K211" t="s">
        <v>197</v>
      </c>
      <c r="L211" t="s">
        <v>198</v>
      </c>
      <c r="M211">
        <v>0</v>
      </c>
      <c r="N211" t="s">
        <v>199</v>
      </c>
      <c r="Q211">
        <v>1.3970024009999999</v>
      </c>
    </row>
    <row r="212" spans="1:17">
      <c r="A212" t="s">
        <v>214</v>
      </c>
      <c r="B212" t="s">
        <v>215</v>
      </c>
      <c r="C212" t="s">
        <v>194</v>
      </c>
      <c r="D212" t="s">
        <v>195</v>
      </c>
      <c r="E212" t="s">
        <v>196</v>
      </c>
      <c r="F212" t="s">
        <v>23</v>
      </c>
      <c r="G212" t="s">
        <v>196</v>
      </c>
      <c r="H212" t="s">
        <v>25</v>
      </c>
      <c r="I212">
        <v>1994</v>
      </c>
      <c r="J212">
        <v>1994</v>
      </c>
      <c r="K212" t="s">
        <v>197</v>
      </c>
      <c r="L212" t="s">
        <v>198</v>
      </c>
      <c r="M212">
        <v>0</v>
      </c>
      <c r="N212" t="s">
        <v>199</v>
      </c>
      <c r="Q212">
        <v>0.18709049699999999</v>
      </c>
    </row>
    <row r="213" spans="1:17">
      <c r="A213" t="s">
        <v>214</v>
      </c>
      <c r="B213" t="s">
        <v>215</v>
      </c>
      <c r="C213" t="s">
        <v>194</v>
      </c>
      <c r="D213" t="s">
        <v>195</v>
      </c>
      <c r="E213" t="s">
        <v>196</v>
      </c>
      <c r="F213" t="s">
        <v>23</v>
      </c>
      <c r="G213" t="s">
        <v>196</v>
      </c>
      <c r="H213" t="s">
        <v>25</v>
      </c>
      <c r="I213">
        <v>1995</v>
      </c>
      <c r="J213">
        <v>1995</v>
      </c>
      <c r="K213" t="s">
        <v>197</v>
      </c>
      <c r="L213" t="s">
        <v>198</v>
      </c>
      <c r="M213">
        <v>0</v>
      </c>
      <c r="N213" t="s">
        <v>199</v>
      </c>
      <c r="Q213">
        <v>0.170287193</v>
      </c>
    </row>
    <row r="214" spans="1:17">
      <c r="A214" t="s">
        <v>214</v>
      </c>
      <c r="B214" t="s">
        <v>215</v>
      </c>
      <c r="C214" t="s">
        <v>194</v>
      </c>
      <c r="D214" t="s">
        <v>195</v>
      </c>
      <c r="E214" t="s">
        <v>196</v>
      </c>
      <c r="F214" t="s">
        <v>23</v>
      </c>
      <c r="G214" t="s">
        <v>196</v>
      </c>
      <c r="H214" t="s">
        <v>25</v>
      </c>
      <c r="I214">
        <v>1996</v>
      </c>
      <c r="J214">
        <v>1996</v>
      </c>
      <c r="K214" t="s">
        <v>197</v>
      </c>
      <c r="L214" t="s">
        <v>198</v>
      </c>
      <c r="M214">
        <v>0</v>
      </c>
      <c r="N214" t="s">
        <v>199</v>
      </c>
      <c r="Q214">
        <v>0.165430306</v>
      </c>
    </row>
    <row r="215" spans="1:17">
      <c r="A215" t="s">
        <v>214</v>
      </c>
      <c r="B215" t="s">
        <v>215</v>
      </c>
      <c r="C215" t="s">
        <v>194</v>
      </c>
      <c r="D215" t="s">
        <v>195</v>
      </c>
      <c r="E215" t="s">
        <v>196</v>
      </c>
      <c r="F215" t="s">
        <v>23</v>
      </c>
      <c r="G215" t="s">
        <v>196</v>
      </c>
      <c r="H215" t="s">
        <v>25</v>
      </c>
      <c r="I215">
        <v>1997</v>
      </c>
      <c r="J215">
        <v>1997</v>
      </c>
      <c r="K215" t="s">
        <v>197</v>
      </c>
      <c r="L215" t="s">
        <v>198</v>
      </c>
      <c r="M215">
        <v>0</v>
      </c>
      <c r="N215" t="s">
        <v>199</v>
      </c>
      <c r="Q215">
        <v>0.17079578100000001</v>
      </c>
    </row>
    <row r="216" spans="1:17">
      <c r="A216" t="s">
        <v>214</v>
      </c>
      <c r="B216" t="s">
        <v>215</v>
      </c>
      <c r="C216" t="s">
        <v>194</v>
      </c>
      <c r="D216" t="s">
        <v>195</v>
      </c>
      <c r="E216" t="s">
        <v>196</v>
      </c>
      <c r="F216" t="s">
        <v>23</v>
      </c>
      <c r="G216" t="s">
        <v>196</v>
      </c>
      <c r="H216" t="s">
        <v>25</v>
      </c>
      <c r="I216">
        <v>1998</v>
      </c>
      <c r="J216">
        <v>1998</v>
      </c>
      <c r="K216" t="s">
        <v>197</v>
      </c>
      <c r="L216" t="s">
        <v>198</v>
      </c>
      <c r="M216">
        <v>0</v>
      </c>
      <c r="N216" t="s">
        <v>199</v>
      </c>
      <c r="Q216">
        <v>0.17608903000000001</v>
      </c>
    </row>
    <row r="217" spans="1:17">
      <c r="A217" t="s">
        <v>214</v>
      </c>
      <c r="B217" t="s">
        <v>215</v>
      </c>
      <c r="C217" t="s">
        <v>194</v>
      </c>
      <c r="D217" t="s">
        <v>195</v>
      </c>
      <c r="E217" t="s">
        <v>196</v>
      </c>
      <c r="F217" t="s">
        <v>23</v>
      </c>
      <c r="G217" t="s">
        <v>196</v>
      </c>
      <c r="H217" t="s">
        <v>25</v>
      </c>
      <c r="I217">
        <v>1999</v>
      </c>
      <c r="J217">
        <v>1999</v>
      </c>
      <c r="K217" t="s">
        <v>197</v>
      </c>
      <c r="L217" t="s">
        <v>198</v>
      </c>
      <c r="M217">
        <v>0</v>
      </c>
      <c r="N217" t="s">
        <v>199</v>
      </c>
      <c r="Q217">
        <v>0.18444659499999999</v>
      </c>
    </row>
    <row r="218" spans="1:17">
      <c r="A218" t="s">
        <v>214</v>
      </c>
      <c r="B218" t="s">
        <v>215</v>
      </c>
      <c r="C218" t="s">
        <v>194</v>
      </c>
      <c r="D218" t="s">
        <v>195</v>
      </c>
      <c r="E218" t="s">
        <v>196</v>
      </c>
      <c r="F218" t="s">
        <v>23</v>
      </c>
      <c r="G218" t="s">
        <v>196</v>
      </c>
      <c r="H218" t="s">
        <v>25</v>
      </c>
      <c r="I218">
        <v>2000</v>
      </c>
      <c r="J218">
        <v>2000</v>
      </c>
      <c r="K218" t="s">
        <v>197</v>
      </c>
      <c r="L218" t="s">
        <v>198</v>
      </c>
      <c r="M218">
        <v>0</v>
      </c>
      <c r="N218" t="s">
        <v>199</v>
      </c>
      <c r="Q218">
        <v>0.18003240200000001</v>
      </c>
    </row>
    <row r="219" spans="1:17">
      <c r="A219" t="s">
        <v>214</v>
      </c>
      <c r="B219" t="s">
        <v>215</v>
      </c>
      <c r="C219" t="s">
        <v>194</v>
      </c>
      <c r="D219" t="s">
        <v>195</v>
      </c>
      <c r="E219" t="s">
        <v>196</v>
      </c>
      <c r="F219" t="s">
        <v>23</v>
      </c>
      <c r="G219" t="s">
        <v>196</v>
      </c>
      <c r="H219" t="s">
        <v>25</v>
      </c>
      <c r="I219">
        <v>2001</v>
      </c>
      <c r="J219">
        <v>2001</v>
      </c>
      <c r="K219" t="s">
        <v>197</v>
      </c>
      <c r="L219" t="s">
        <v>198</v>
      </c>
      <c r="M219">
        <v>0</v>
      </c>
      <c r="N219" t="s">
        <v>199</v>
      </c>
      <c r="Q219">
        <v>0.18460112400000001</v>
      </c>
    </row>
    <row r="220" spans="1:17">
      <c r="A220" t="s">
        <v>214</v>
      </c>
      <c r="B220" t="s">
        <v>215</v>
      </c>
      <c r="C220" t="s">
        <v>194</v>
      </c>
      <c r="D220" t="s">
        <v>195</v>
      </c>
      <c r="E220" t="s">
        <v>196</v>
      </c>
      <c r="F220" t="s">
        <v>23</v>
      </c>
      <c r="G220" t="s">
        <v>196</v>
      </c>
      <c r="H220" t="s">
        <v>25</v>
      </c>
      <c r="I220">
        <v>2002</v>
      </c>
      <c r="J220">
        <v>2002</v>
      </c>
      <c r="K220" t="s">
        <v>197</v>
      </c>
      <c r="L220" t="s">
        <v>198</v>
      </c>
      <c r="M220">
        <v>0</v>
      </c>
      <c r="N220" t="s">
        <v>199</v>
      </c>
      <c r="Q220">
        <v>0.180339793</v>
      </c>
    </row>
    <row r="221" spans="1:17">
      <c r="A221" t="s">
        <v>214</v>
      </c>
      <c r="B221" t="s">
        <v>215</v>
      </c>
      <c r="C221" t="s">
        <v>194</v>
      </c>
      <c r="D221" t="s">
        <v>195</v>
      </c>
      <c r="E221" t="s">
        <v>196</v>
      </c>
      <c r="F221" t="s">
        <v>23</v>
      </c>
      <c r="G221" t="s">
        <v>196</v>
      </c>
      <c r="H221" t="s">
        <v>25</v>
      </c>
      <c r="I221">
        <v>2003</v>
      </c>
      <c r="J221">
        <v>2003</v>
      </c>
      <c r="K221" t="s">
        <v>197</v>
      </c>
      <c r="L221" t="s">
        <v>198</v>
      </c>
      <c r="M221">
        <v>0</v>
      </c>
      <c r="N221" t="s">
        <v>199</v>
      </c>
      <c r="Q221">
        <v>0.18280241699999999</v>
      </c>
    </row>
    <row r="222" spans="1:17">
      <c r="A222" t="s">
        <v>214</v>
      </c>
      <c r="B222" t="s">
        <v>215</v>
      </c>
      <c r="C222" t="s">
        <v>194</v>
      </c>
      <c r="D222" t="s">
        <v>195</v>
      </c>
      <c r="E222" t="s">
        <v>196</v>
      </c>
      <c r="F222" t="s">
        <v>23</v>
      </c>
      <c r="G222" t="s">
        <v>196</v>
      </c>
      <c r="H222" t="s">
        <v>25</v>
      </c>
      <c r="I222">
        <v>2004</v>
      </c>
      <c r="J222">
        <v>2004</v>
      </c>
      <c r="K222" t="s">
        <v>197</v>
      </c>
      <c r="L222" t="s">
        <v>198</v>
      </c>
      <c r="M222">
        <v>0</v>
      </c>
      <c r="N222" t="s">
        <v>199</v>
      </c>
      <c r="Q222">
        <v>0.20306516799999999</v>
      </c>
    </row>
    <row r="223" spans="1:17">
      <c r="A223" t="s">
        <v>214</v>
      </c>
      <c r="B223" t="s">
        <v>215</v>
      </c>
      <c r="C223" t="s">
        <v>194</v>
      </c>
      <c r="D223" t="s">
        <v>195</v>
      </c>
      <c r="E223" t="s">
        <v>196</v>
      </c>
      <c r="F223" t="s">
        <v>23</v>
      </c>
      <c r="G223" t="s">
        <v>196</v>
      </c>
      <c r="H223" t="s">
        <v>25</v>
      </c>
      <c r="I223">
        <v>2005</v>
      </c>
      <c r="J223">
        <v>2005</v>
      </c>
      <c r="K223" t="s">
        <v>197</v>
      </c>
      <c r="L223" t="s">
        <v>198</v>
      </c>
      <c r="M223">
        <v>0</v>
      </c>
      <c r="N223" t="s">
        <v>199</v>
      </c>
      <c r="Q223">
        <v>0.212731222</v>
      </c>
    </row>
    <row r="224" spans="1:17">
      <c r="A224" t="s">
        <v>214</v>
      </c>
      <c r="B224" t="s">
        <v>215</v>
      </c>
      <c r="C224" t="s">
        <v>194</v>
      </c>
      <c r="D224" t="s">
        <v>195</v>
      </c>
      <c r="E224" t="s">
        <v>196</v>
      </c>
      <c r="F224" t="s">
        <v>23</v>
      </c>
      <c r="G224" t="s">
        <v>196</v>
      </c>
      <c r="H224" t="s">
        <v>25</v>
      </c>
      <c r="I224">
        <v>2006</v>
      </c>
      <c r="J224">
        <v>2006</v>
      </c>
      <c r="K224" t="s">
        <v>197</v>
      </c>
      <c r="L224" t="s">
        <v>198</v>
      </c>
      <c r="M224">
        <v>0</v>
      </c>
      <c r="N224" t="s">
        <v>199</v>
      </c>
      <c r="Q224">
        <v>0.211258222</v>
      </c>
    </row>
    <row r="225" spans="1:17">
      <c r="A225" t="s">
        <v>214</v>
      </c>
      <c r="B225" t="s">
        <v>215</v>
      </c>
      <c r="C225" t="s">
        <v>194</v>
      </c>
      <c r="D225" t="s">
        <v>195</v>
      </c>
      <c r="E225" t="s">
        <v>196</v>
      </c>
      <c r="F225" t="s">
        <v>23</v>
      </c>
      <c r="G225" t="s">
        <v>196</v>
      </c>
      <c r="H225" t="s">
        <v>25</v>
      </c>
      <c r="I225">
        <v>2007</v>
      </c>
      <c r="J225">
        <v>2007</v>
      </c>
      <c r="K225" t="s">
        <v>197</v>
      </c>
      <c r="L225" t="s">
        <v>198</v>
      </c>
      <c r="M225">
        <v>0</v>
      </c>
      <c r="N225" t="s">
        <v>199</v>
      </c>
      <c r="Q225">
        <v>0.219605566</v>
      </c>
    </row>
    <row r="226" spans="1:17">
      <c r="A226" t="s">
        <v>214</v>
      </c>
      <c r="B226" t="s">
        <v>215</v>
      </c>
      <c r="C226" t="s">
        <v>194</v>
      </c>
      <c r="D226" t="s">
        <v>195</v>
      </c>
      <c r="E226" t="s">
        <v>196</v>
      </c>
      <c r="F226" t="s">
        <v>23</v>
      </c>
      <c r="G226" t="s">
        <v>196</v>
      </c>
      <c r="H226" t="s">
        <v>25</v>
      </c>
      <c r="I226">
        <v>2008</v>
      </c>
      <c r="J226">
        <v>2008</v>
      </c>
      <c r="K226" t="s">
        <v>197</v>
      </c>
      <c r="L226" t="s">
        <v>198</v>
      </c>
      <c r="M226">
        <v>0</v>
      </c>
      <c r="N226" t="s">
        <v>199</v>
      </c>
      <c r="Q226">
        <v>0.17397564200000001</v>
      </c>
    </row>
    <row r="227" spans="1:17">
      <c r="A227" t="s">
        <v>214</v>
      </c>
      <c r="B227" t="s">
        <v>215</v>
      </c>
      <c r="C227" t="s">
        <v>194</v>
      </c>
      <c r="D227" t="s">
        <v>195</v>
      </c>
      <c r="E227" t="s">
        <v>196</v>
      </c>
      <c r="F227" t="s">
        <v>23</v>
      </c>
      <c r="G227" t="s">
        <v>196</v>
      </c>
      <c r="H227" t="s">
        <v>25</v>
      </c>
      <c r="I227">
        <v>2009</v>
      </c>
      <c r="J227">
        <v>2009</v>
      </c>
      <c r="K227" t="s">
        <v>197</v>
      </c>
      <c r="L227" t="s">
        <v>198</v>
      </c>
      <c r="M227">
        <v>0</v>
      </c>
      <c r="N227" t="s">
        <v>199</v>
      </c>
      <c r="Q227">
        <v>0.22735735200000001</v>
      </c>
    </row>
    <row r="228" spans="1:17">
      <c r="A228" t="s">
        <v>214</v>
      </c>
      <c r="B228" t="s">
        <v>215</v>
      </c>
      <c r="C228" t="s">
        <v>194</v>
      </c>
      <c r="D228" t="s">
        <v>195</v>
      </c>
      <c r="E228" t="s">
        <v>196</v>
      </c>
      <c r="F228" t="s">
        <v>23</v>
      </c>
      <c r="G228" t="s">
        <v>196</v>
      </c>
      <c r="H228" t="s">
        <v>25</v>
      </c>
      <c r="I228">
        <v>2010</v>
      </c>
      <c r="J228">
        <v>2010</v>
      </c>
      <c r="K228" t="s">
        <v>197</v>
      </c>
      <c r="L228" t="s">
        <v>198</v>
      </c>
      <c r="M228">
        <v>0</v>
      </c>
      <c r="N228" t="s">
        <v>199</v>
      </c>
      <c r="Q228">
        <v>0.16817009199999999</v>
      </c>
    </row>
    <row r="229" spans="1:17">
      <c r="A229" t="s">
        <v>214</v>
      </c>
      <c r="B229" t="s">
        <v>215</v>
      </c>
      <c r="C229" t="s">
        <v>194</v>
      </c>
      <c r="D229" t="s">
        <v>195</v>
      </c>
      <c r="E229" t="s">
        <v>196</v>
      </c>
      <c r="F229" t="s">
        <v>23</v>
      </c>
      <c r="G229" t="s">
        <v>196</v>
      </c>
      <c r="H229" t="s">
        <v>25</v>
      </c>
      <c r="I229">
        <v>2011</v>
      </c>
      <c r="J229">
        <v>2011</v>
      </c>
      <c r="K229" t="s">
        <v>197</v>
      </c>
      <c r="L229" t="s">
        <v>198</v>
      </c>
      <c r="M229">
        <v>0</v>
      </c>
      <c r="N229" t="s">
        <v>199</v>
      </c>
      <c r="Q229">
        <v>0.200609549</v>
      </c>
    </row>
    <row r="230" spans="1:17">
      <c r="A230" t="s">
        <v>214</v>
      </c>
      <c r="B230" t="s">
        <v>215</v>
      </c>
      <c r="C230" t="s">
        <v>194</v>
      </c>
      <c r="D230" t="s">
        <v>195</v>
      </c>
      <c r="E230" t="s">
        <v>196</v>
      </c>
      <c r="F230" t="s">
        <v>23</v>
      </c>
      <c r="G230" t="s">
        <v>196</v>
      </c>
      <c r="H230" t="s">
        <v>25</v>
      </c>
      <c r="I230">
        <v>2012</v>
      </c>
      <c r="J230">
        <v>2012</v>
      </c>
      <c r="K230" t="s">
        <v>197</v>
      </c>
      <c r="L230" t="s">
        <v>198</v>
      </c>
      <c r="M230">
        <v>0</v>
      </c>
      <c r="N230" t="s">
        <v>199</v>
      </c>
      <c r="Q230">
        <v>0.17903372100000001</v>
      </c>
    </row>
    <row r="231" spans="1:17">
      <c r="A231" t="s">
        <v>214</v>
      </c>
      <c r="B231" t="s">
        <v>215</v>
      </c>
      <c r="C231" t="s">
        <v>194</v>
      </c>
      <c r="D231" t="s">
        <v>195</v>
      </c>
      <c r="E231" t="s">
        <v>196</v>
      </c>
      <c r="F231" t="s">
        <v>23</v>
      </c>
      <c r="G231" t="s">
        <v>196</v>
      </c>
      <c r="H231" t="s">
        <v>25</v>
      </c>
      <c r="I231">
        <v>2013</v>
      </c>
      <c r="J231">
        <v>2013</v>
      </c>
      <c r="K231" t="s">
        <v>197</v>
      </c>
      <c r="L231" t="s">
        <v>198</v>
      </c>
      <c r="M231">
        <v>0</v>
      </c>
      <c r="N231" t="s">
        <v>199</v>
      </c>
      <c r="Q231">
        <v>0.161135995</v>
      </c>
    </row>
    <row r="232" spans="1:17">
      <c r="A232" t="s">
        <v>214</v>
      </c>
      <c r="B232" t="s">
        <v>215</v>
      </c>
      <c r="C232" t="s">
        <v>194</v>
      </c>
      <c r="D232" t="s">
        <v>195</v>
      </c>
      <c r="E232" t="s">
        <v>196</v>
      </c>
      <c r="F232" t="s">
        <v>23</v>
      </c>
      <c r="G232" t="s">
        <v>196</v>
      </c>
      <c r="H232" t="s">
        <v>25</v>
      </c>
      <c r="I232">
        <v>2014</v>
      </c>
      <c r="J232">
        <v>2014</v>
      </c>
      <c r="K232" t="s">
        <v>197</v>
      </c>
      <c r="L232" t="s">
        <v>198</v>
      </c>
      <c r="M232">
        <v>0</v>
      </c>
      <c r="N232" t="s">
        <v>199</v>
      </c>
      <c r="Q232">
        <v>0.15782669899999999</v>
      </c>
    </row>
    <row r="233" spans="1:17">
      <c r="A233" t="s">
        <v>214</v>
      </c>
      <c r="B233" t="s">
        <v>215</v>
      </c>
      <c r="C233" t="s">
        <v>194</v>
      </c>
      <c r="D233" t="s">
        <v>195</v>
      </c>
      <c r="E233" t="s">
        <v>196</v>
      </c>
      <c r="F233" t="s">
        <v>23</v>
      </c>
      <c r="G233" t="s">
        <v>196</v>
      </c>
      <c r="H233" t="s">
        <v>25</v>
      </c>
      <c r="I233">
        <v>2015</v>
      </c>
      <c r="J233">
        <v>2015</v>
      </c>
      <c r="K233" t="s">
        <v>197</v>
      </c>
      <c r="L233" t="s">
        <v>198</v>
      </c>
      <c r="M233">
        <v>0</v>
      </c>
      <c r="N233" t="s">
        <v>199</v>
      </c>
      <c r="Q233">
        <v>0.150142216</v>
      </c>
    </row>
    <row r="234" spans="1:17">
      <c r="A234" t="s">
        <v>214</v>
      </c>
      <c r="B234" t="s">
        <v>215</v>
      </c>
      <c r="C234" t="s">
        <v>194</v>
      </c>
      <c r="D234" t="s">
        <v>195</v>
      </c>
      <c r="E234" t="s">
        <v>196</v>
      </c>
      <c r="F234" t="s">
        <v>23</v>
      </c>
      <c r="G234" t="s">
        <v>196</v>
      </c>
      <c r="H234" t="s">
        <v>25</v>
      </c>
      <c r="I234">
        <v>2016</v>
      </c>
      <c r="J234">
        <v>2016</v>
      </c>
      <c r="K234" t="s">
        <v>197</v>
      </c>
      <c r="L234" t="s">
        <v>198</v>
      </c>
      <c r="M234">
        <v>0</v>
      </c>
      <c r="N234" t="s">
        <v>199</v>
      </c>
      <c r="Q234">
        <v>2.6770182999999999E-2</v>
      </c>
    </row>
    <row r="235" spans="1:17">
      <c r="A235" t="s">
        <v>214</v>
      </c>
      <c r="B235" t="s">
        <v>215</v>
      </c>
      <c r="C235" t="s">
        <v>194</v>
      </c>
      <c r="D235" t="s">
        <v>195</v>
      </c>
      <c r="E235" t="s">
        <v>196</v>
      </c>
      <c r="F235" t="s">
        <v>23</v>
      </c>
      <c r="G235" t="s">
        <v>196</v>
      </c>
      <c r="H235" t="s">
        <v>25</v>
      </c>
      <c r="I235">
        <v>2017</v>
      </c>
      <c r="J235">
        <v>2017</v>
      </c>
      <c r="K235" t="s">
        <v>197</v>
      </c>
      <c r="L235" t="s">
        <v>198</v>
      </c>
      <c r="M235">
        <v>0</v>
      </c>
      <c r="N235" t="s">
        <v>199</v>
      </c>
      <c r="Q235">
        <v>0.14637915100000001</v>
      </c>
    </row>
    <row r="236" spans="1:17">
      <c r="A236" t="s">
        <v>214</v>
      </c>
      <c r="B236" t="s">
        <v>215</v>
      </c>
      <c r="C236" t="s">
        <v>194</v>
      </c>
      <c r="D236" t="s">
        <v>195</v>
      </c>
      <c r="E236" t="s">
        <v>196</v>
      </c>
      <c r="F236" t="s">
        <v>23</v>
      </c>
      <c r="G236" t="s">
        <v>196</v>
      </c>
      <c r="H236" t="s">
        <v>25</v>
      </c>
      <c r="I236">
        <v>2018</v>
      </c>
      <c r="J236">
        <v>2018</v>
      </c>
      <c r="K236" t="s">
        <v>197</v>
      </c>
      <c r="L236" t="s">
        <v>198</v>
      </c>
      <c r="M236">
        <v>0</v>
      </c>
      <c r="N236" t="s">
        <v>199</v>
      </c>
      <c r="Q236">
        <v>0.169502603</v>
      </c>
    </row>
    <row r="237" spans="1:17">
      <c r="A237" t="s">
        <v>214</v>
      </c>
      <c r="B237" t="s">
        <v>215</v>
      </c>
      <c r="C237" t="s">
        <v>194</v>
      </c>
      <c r="D237" t="s">
        <v>195</v>
      </c>
      <c r="E237" t="s">
        <v>196</v>
      </c>
      <c r="F237" t="s">
        <v>23</v>
      </c>
      <c r="G237" t="s">
        <v>196</v>
      </c>
      <c r="H237" t="s">
        <v>25</v>
      </c>
      <c r="I237">
        <v>2019</v>
      </c>
      <c r="J237">
        <v>2019</v>
      </c>
      <c r="K237" t="s">
        <v>197</v>
      </c>
      <c r="L237" t="s">
        <v>198</v>
      </c>
      <c r="M237">
        <v>0</v>
      </c>
      <c r="N237" t="s">
        <v>199</v>
      </c>
      <c r="Q237">
        <v>0.14612725800000001</v>
      </c>
    </row>
    <row r="238" spans="1:17">
      <c r="A238" t="s">
        <v>216</v>
      </c>
      <c r="B238" t="s">
        <v>217</v>
      </c>
      <c r="C238" t="s">
        <v>194</v>
      </c>
      <c r="D238" t="s">
        <v>195</v>
      </c>
      <c r="E238" t="s">
        <v>196</v>
      </c>
      <c r="F238" t="s">
        <v>23</v>
      </c>
      <c r="G238" t="s">
        <v>196</v>
      </c>
      <c r="H238" t="s">
        <v>25</v>
      </c>
      <c r="I238">
        <v>1994</v>
      </c>
      <c r="J238">
        <v>1994</v>
      </c>
      <c r="K238" t="s">
        <v>197</v>
      </c>
      <c r="L238" t="s">
        <v>198</v>
      </c>
      <c r="M238">
        <v>0</v>
      </c>
      <c r="N238" t="s">
        <v>199</v>
      </c>
      <c r="Q238">
        <v>6.7946760999999994E-2</v>
      </c>
    </row>
    <row r="239" spans="1:17">
      <c r="A239" t="s">
        <v>216</v>
      </c>
      <c r="B239" t="s">
        <v>217</v>
      </c>
      <c r="C239" t="s">
        <v>194</v>
      </c>
      <c r="D239" t="s">
        <v>195</v>
      </c>
      <c r="E239" t="s">
        <v>196</v>
      </c>
      <c r="F239" t="s">
        <v>23</v>
      </c>
      <c r="G239" t="s">
        <v>196</v>
      </c>
      <c r="H239" t="s">
        <v>25</v>
      </c>
      <c r="I239">
        <v>1995</v>
      </c>
      <c r="J239">
        <v>1995</v>
      </c>
      <c r="K239" t="s">
        <v>197</v>
      </c>
      <c r="L239" t="s">
        <v>198</v>
      </c>
      <c r="M239">
        <v>0</v>
      </c>
      <c r="N239" t="s">
        <v>199</v>
      </c>
      <c r="Q239">
        <v>6.3359560999999995E-2</v>
      </c>
    </row>
    <row r="240" spans="1:17">
      <c r="A240" t="s">
        <v>216</v>
      </c>
      <c r="B240" t="s">
        <v>217</v>
      </c>
      <c r="C240" t="s">
        <v>194</v>
      </c>
      <c r="D240" t="s">
        <v>195</v>
      </c>
      <c r="E240" t="s">
        <v>196</v>
      </c>
      <c r="F240" t="s">
        <v>23</v>
      </c>
      <c r="G240" t="s">
        <v>196</v>
      </c>
      <c r="H240" t="s">
        <v>25</v>
      </c>
      <c r="I240">
        <v>1996</v>
      </c>
      <c r="J240">
        <v>1996</v>
      </c>
      <c r="K240" t="s">
        <v>197</v>
      </c>
      <c r="L240" t="s">
        <v>198</v>
      </c>
      <c r="M240">
        <v>0</v>
      </c>
      <c r="N240" t="s">
        <v>199</v>
      </c>
      <c r="Q240">
        <v>0.16336568100000001</v>
      </c>
    </row>
    <row r="241" spans="1:17">
      <c r="A241" t="s">
        <v>216</v>
      </c>
      <c r="B241" t="s">
        <v>217</v>
      </c>
      <c r="C241" t="s">
        <v>194</v>
      </c>
      <c r="D241" t="s">
        <v>195</v>
      </c>
      <c r="E241" t="s">
        <v>196</v>
      </c>
      <c r="F241" t="s">
        <v>23</v>
      </c>
      <c r="G241" t="s">
        <v>196</v>
      </c>
      <c r="H241" t="s">
        <v>25</v>
      </c>
      <c r="I241">
        <v>1997</v>
      </c>
      <c r="J241">
        <v>1997</v>
      </c>
      <c r="K241" t="s">
        <v>197</v>
      </c>
      <c r="L241" t="s">
        <v>198</v>
      </c>
      <c r="M241">
        <v>0</v>
      </c>
      <c r="N241" t="s">
        <v>199</v>
      </c>
      <c r="Q241">
        <v>0.194753762</v>
      </c>
    </row>
    <row r="242" spans="1:17">
      <c r="A242" t="s">
        <v>216</v>
      </c>
      <c r="B242" t="s">
        <v>217</v>
      </c>
      <c r="C242" t="s">
        <v>194</v>
      </c>
      <c r="D242" t="s">
        <v>195</v>
      </c>
      <c r="E242" t="s">
        <v>196</v>
      </c>
      <c r="F242" t="s">
        <v>23</v>
      </c>
      <c r="G242" t="s">
        <v>196</v>
      </c>
      <c r="H242" t="s">
        <v>25</v>
      </c>
      <c r="I242">
        <v>1998</v>
      </c>
      <c r="J242">
        <v>1998</v>
      </c>
      <c r="K242" t="s">
        <v>197</v>
      </c>
      <c r="L242" t="s">
        <v>198</v>
      </c>
      <c r="M242">
        <v>0</v>
      </c>
      <c r="N242" t="s">
        <v>199</v>
      </c>
      <c r="Q242">
        <v>0.57733572200000005</v>
      </c>
    </row>
    <row r="243" spans="1:17">
      <c r="A243" t="s">
        <v>216</v>
      </c>
      <c r="B243" t="s">
        <v>217</v>
      </c>
      <c r="C243" t="s">
        <v>194</v>
      </c>
      <c r="D243" t="s">
        <v>195</v>
      </c>
      <c r="E243" t="s">
        <v>196</v>
      </c>
      <c r="F243" t="s">
        <v>23</v>
      </c>
      <c r="G243" t="s">
        <v>196</v>
      </c>
      <c r="H243" t="s">
        <v>25</v>
      </c>
      <c r="I243">
        <v>1999</v>
      </c>
      <c r="J243">
        <v>1999</v>
      </c>
      <c r="K243" t="s">
        <v>197</v>
      </c>
      <c r="L243" t="s">
        <v>198</v>
      </c>
      <c r="M243">
        <v>0</v>
      </c>
      <c r="N243" t="s">
        <v>199</v>
      </c>
      <c r="Q243">
        <v>0.580889129</v>
      </c>
    </row>
    <row r="244" spans="1:17">
      <c r="A244" t="s">
        <v>216</v>
      </c>
      <c r="B244" t="s">
        <v>217</v>
      </c>
      <c r="C244" t="s">
        <v>194</v>
      </c>
      <c r="D244" t="s">
        <v>195</v>
      </c>
      <c r="E244" t="s">
        <v>196</v>
      </c>
      <c r="F244" t="s">
        <v>23</v>
      </c>
      <c r="G244" t="s">
        <v>196</v>
      </c>
      <c r="H244" t="s">
        <v>25</v>
      </c>
      <c r="I244">
        <v>2000</v>
      </c>
      <c r="J244">
        <v>2000</v>
      </c>
      <c r="K244" t="s">
        <v>197</v>
      </c>
      <c r="L244" t="s">
        <v>198</v>
      </c>
      <c r="M244">
        <v>0</v>
      </c>
      <c r="N244" t="s">
        <v>199</v>
      </c>
      <c r="Q244">
        <v>2.7007118069999998</v>
      </c>
    </row>
    <row r="245" spans="1:17">
      <c r="A245" t="s">
        <v>216</v>
      </c>
      <c r="B245" t="s">
        <v>217</v>
      </c>
      <c r="C245" t="s">
        <v>194</v>
      </c>
      <c r="D245" t="s">
        <v>195</v>
      </c>
      <c r="E245" t="s">
        <v>196</v>
      </c>
      <c r="F245" t="s">
        <v>23</v>
      </c>
      <c r="G245" t="s">
        <v>196</v>
      </c>
      <c r="H245" t="s">
        <v>25</v>
      </c>
      <c r="I245">
        <v>2001</v>
      </c>
      <c r="J245">
        <v>2001</v>
      </c>
      <c r="K245" t="s">
        <v>197</v>
      </c>
      <c r="L245" t="s">
        <v>198</v>
      </c>
      <c r="M245">
        <v>0</v>
      </c>
      <c r="N245" t="s">
        <v>199</v>
      </c>
      <c r="Q245">
        <v>2.4432365150000002</v>
      </c>
    </row>
    <row r="246" spans="1:17">
      <c r="A246" t="s">
        <v>216</v>
      </c>
      <c r="B246" t="s">
        <v>217</v>
      </c>
      <c r="C246" t="s">
        <v>194</v>
      </c>
      <c r="D246" t="s">
        <v>195</v>
      </c>
      <c r="E246" t="s">
        <v>196</v>
      </c>
      <c r="F246" t="s">
        <v>23</v>
      </c>
      <c r="G246" t="s">
        <v>196</v>
      </c>
      <c r="H246" t="s">
        <v>25</v>
      </c>
      <c r="I246">
        <v>2002</v>
      </c>
      <c r="J246">
        <v>2002</v>
      </c>
      <c r="K246" t="s">
        <v>197</v>
      </c>
      <c r="L246" t="s">
        <v>198</v>
      </c>
      <c r="M246">
        <v>0</v>
      </c>
      <c r="N246" t="s">
        <v>199</v>
      </c>
      <c r="Q246">
        <v>2.3429471949999998</v>
      </c>
    </row>
    <row r="247" spans="1:17">
      <c r="A247" t="s">
        <v>216</v>
      </c>
      <c r="B247" t="s">
        <v>217</v>
      </c>
      <c r="C247" t="s">
        <v>194</v>
      </c>
      <c r="D247" t="s">
        <v>195</v>
      </c>
      <c r="E247" t="s">
        <v>196</v>
      </c>
      <c r="F247" t="s">
        <v>23</v>
      </c>
      <c r="G247" t="s">
        <v>196</v>
      </c>
      <c r="H247" t="s">
        <v>25</v>
      </c>
      <c r="I247">
        <v>2003</v>
      </c>
      <c r="J247">
        <v>2003</v>
      </c>
      <c r="K247" t="s">
        <v>197</v>
      </c>
      <c r="L247" t="s">
        <v>198</v>
      </c>
      <c r="M247">
        <v>0</v>
      </c>
      <c r="N247" t="s">
        <v>199</v>
      </c>
      <c r="Q247">
        <v>1.788446513</v>
      </c>
    </row>
    <row r="248" spans="1:17">
      <c r="A248" t="s">
        <v>216</v>
      </c>
      <c r="B248" t="s">
        <v>217</v>
      </c>
      <c r="C248" t="s">
        <v>194</v>
      </c>
      <c r="D248" t="s">
        <v>195</v>
      </c>
      <c r="E248" t="s">
        <v>196</v>
      </c>
      <c r="F248" t="s">
        <v>23</v>
      </c>
      <c r="G248" t="s">
        <v>196</v>
      </c>
      <c r="H248" t="s">
        <v>25</v>
      </c>
      <c r="I248">
        <v>2004</v>
      </c>
      <c r="J248">
        <v>2004</v>
      </c>
      <c r="K248" t="s">
        <v>197</v>
      </c>
      <c r="L248" t="s">
        <v>198</v>
      </c>
      <c r="M248">
        <v>0</v>
      </c>
      <c r="N248" t="s">
        <v>199</v>
      </c>
      <c r="Q248">
        <v>1.6871947410000001</v>
      </c>
    </row>
    <row r="249" spans="1:17">
      <c r="A249" t="s">
        <v>216</v>
      </c>
      <c r="B249" t="s">
        <v>217</v>
      </c>
      <c r="C249" t="s">
        <v>194</v>
      </c>
      <c r="D249" t="s">
        <v>195</v>
      </c>
      <c r="E249" t="s">
        <v>196</v>
      </c>
      <c r="F249" t="s">
        <v>23</v>
      </c>
      <c r="G249" t="s">
        <v>196</v>
      </c>
      <c r="H249" t="s">
        <v>25</v>
      </c>
      <c r="I249">
        <v>2005</v>
      </c>
      <c r="J249">
        <v>2005</v>
      </c>
      <c r="K249" t="s">
        <v>197</v>
      </c>
      <c r="L249" t="s">
        <v>198</v>
      </c>
      <c r="M249">
        <v>0</v>
      </c>
      <c r="N249" t="s">
        <v>199</v>
      </c>
      <c r="Q249">
        <v>2.4796692600000001</v>
      </c>
    </row>
    <row r="250" spans="1:17">
      <c r="A250" t="s">
        <v>216</v>
      </c>
      <c r="B250" t="s">
        <v>217</v>
      </c>
      <c r="C250" t="s">
        <v>194</v>
      </c>
      <c r="D250" t="s">
        <v>195</v>
      </c>
      <c r="E250" t="s">
        <v>196</v>
      </c>
      <c r="F250" t="s">
        <v>23</v>
      </c>
      <c r="G250" t="s">
        <v>196</v>
      </c>
      <c r="H250" t="s">
        <v>25</v>
      </c>
      <c r="I250">
        <v>2006</v>
      </c>
      <c r="J250">
        <v>2006</v>
      </c>
      <c r="K250" t="s">
        <v>197</v>
      </c>
      <c r="L250" t="s">
        <v>198</v>
      </c>
      <c r="M250">
        <v>0</v>
      </c>
      <c r="N250" t="s">
        <v>199</v>
      </c>
      <c r="Q250">
        <v>2.2112607679999998</v>
      </c>
    </row>
    <row r="251" spans="1:17">
      <c r="A251" t="s">
        <v>216</v>
      </c>
      <c r="B251" t="s">
        <v>217</v>
      </c>
      <c r="C251" t="s">
        <v>194</v>
      </c>
      <c r="D251" t="s">
        <v>195</v>
      </c>
      <c r="E251" t="s">
        <v>196</v>
      </c>
      <c r="F251" t="s">
        <v>23</v>
      </c>
      <c r="G251" t="s">
        <v>196</v>
      </c>
      <c r="H251" t="s">
        <v>25</v>
      </c>
      <c r="I251">
        <v>2007</v>
      </c>
      <c r="J251">
        <v>2007</v>
      </c>
      <c r="K251" t="s">
        <v>197</v>
      </c>
      <c r="L251" t="s">
        <v>198</v>
      </c>
      <c r="M251">
        <v>0</v>
      </c>
      <c r="N251" t="s">
        <v>199</v>
      </c>
      <c r="Q251">
        <v>2.3074730969999999</v>
      </c>
    </row>
    <row r="252" spans="1:17">
      <c r="A252" t="s">
        <v>216</v>
      </c>
      <c r="B252" t="s">
        <v>217</v>
      </c>
      <c r="C252" t="s">
        <v>194</v>
      </c>
      <c r="D252" t="s">
        <v>195</v>
      </c>
      <c r="E252" t="s">
        <v>196</v>
      </c>
      <c r="F252" t="s">
        <v>23</v>
      </c>
      <c r="G252" t="s">
        <v>196</v>
      </c>
      <c r="H252" t="s">
        <v>25</v>
      </c>
      <c r="I252">
        <v>2008</v>
      </c>
      <c r="J252">
        <v>2008</v>
      </c>
      <c r="K252" t="s">
        <v>197</v>
      </c>
      <c r="L252" t="s">
        <v>198</v>
      </c>
      <c r="M252">
        <v>0</v>
      </c>
      <c r="N252" t="s">
        <v>199</v>
      </c>
      <c r="Q252">
        <v>2.1150280659999998</v>
      </c>
    </row>
    <row r="253" spans="1:17">
      <c r="A253" t="s">
        <v>216</v>
      </c>
      <c r="B253" t="s">
        <v>217</v>
      </c>
      <c r="C253" t="s">
        <v>194</v>
      </c>
      <c r="D253" t="s">
        <v>195</v>
      </c>
      <c r="E253" t="s">
        <v>196</v>
      </c>
      <c r="F253" t="s">
        <v>23</v>
      </c>
      <c r="G253" t="s">
        <v>196</v>
      </c>
      <c r="H253" t="s">
        <v>25</v>
      </c>
      <c r="I253">
        <v>2009</v>
      </c>
      <c r="J253">
        <v>2009</v>
      </c>
      <c r="K253" t="s">
        <v>197</v>
      </c>
      <c r="L253" t="s">
        <v>198</v>
      </c>
      <c r="M253">
        <v>0</v>
      </c>
      <c r="N253" t="s">
        <v>199</v>
      </c>
      <c r="Q253">
        <v>1.8608574330000001</v>
      </c>
    </row>
    <row r="254" spans="1:17">
      <c r="A254" t="s">
        <v>216</v>
      </c>
      <c r="B254" t="s">
        <v>217</v>
      </c>
      <c r="C254" t="s">
        <v>194</v>
      </c>
      <c r="D254" t="s">
        <v>195</v>
      </c>
      <c r="E254" t="s">
        <v>196</v>
      </c>
      <c r="F254" t="s">
        <v>23</v>
      </c>
      <c r="G254" t="s">
        <v>196</v>
      </c>
      <c r="H254" t="s">
        <v>25</v>
      </c>
      <c r="I254">
        <v>2010</v>
      </c>
      <c r="J254">
        <v>2010</v>
      </c>
      <c r="K254" t="s">
        <v>197</v>
      </c>
      <c r="L254" t="s">
        <v>198</v>
      </c>
      <c r="M254">
        <v>0</v>
      </c>
      <c r="N254" t="s">
        <v>199</v>
      </c>
      <c r="Q254">
        <v>1.6236787130000001</v>
      </c>
    </row>
    <row r="255" spans="1:17">
      <c r="A255" t="s">
        <v>216</v>
      </c>
      <c r="B255" t="s">
        <v>217</v>
      </c>
      <c r="C255" t="s">
        <v>194</v>
      </c>
      <c r="D255" t="s">
        <v>195</v>
      </c>
      <c r="E255" t="s">
        <v>196</v>
      </c>
      <c r="F255" t="s">
        <v>23</v>
      </c>
      <c r="G255" t="s">
        <v>196</v>
      </c>
      <c r="H255" t="s">
        <v>25</v>
      </c>
      <c r="I255">
        <v>2011</v>
      </c>
      <c r="J255">
        <v>2011</v>
      </c>
      <c r="K255" t="s">
        <v>197</v>
      </c>
      <c r="L255" t="s">
        <v>198</v>
      </c>
      <c r="M255">
        <v>0</v>
      </c>
      <c r="N255" t="s">
        <v>199</v>
      </c>
      <c r="Q255">
        <v>1.4945255099999999</v>
      </c>
    </row>
    <row r="256" spans="1:17">
      <c r="A256" t="s">
        <v>216</v>
      </c>
      <c r="B256" t="s">
        <v>217</v>
      </c>
      <c r="C256" t="s">
        <v>194</v>
      </c>
      <c r="D256" t="s">
        <v>195</v>
      </c>
      <c r="E256" t="s">
        <v>196</v>
      </c>
      <c r="F256" t="s">
        <v>23</v>
      </c>
      <c r="G256" t="s">
        <v>196</v>
      </c>
      <c r="H256" t="s">
        <v>25</v>
      </c>
      <c r="I256">
        <v>2012</v>
      </c>
      <c r="J256">
        <v>2012</v>
      </c>
      <c r="K256" t="s">
        <v>197</v>
      </c>
      <c r="L256" t="s">
        <v>198</v>
      </c>
      <c r="M256">
        <v>0</v>
      </c>
      <c r="N256" t="s">
        <v>199</v>
      </c>
      <c r="Q256">
        <v>1.335099748</v>
      </c>
    </row>
    <row r="257" spans="1:17">
      <c r="A257" t="s">
        <v>216</v>
      </c>
      <c r="B257" t="s">
        <v>217</v>
      </c>
      <c r="C257" t="s">
        <v>194</v>
      </c>
      <c r="D257" t="s">
        <v>195</v>
      </c>
      <c r="E257" t="s">
        <v>196</v>
      </c>
      <c r="F257" t="s">
        <v>23</v>
      </c>
      <c r="G257" t="s">
        <v>196</v>
      </c>
      <c r="H257" t="s">
        <v>25</v>
      </c>
      <c r="I257">
        <v>2013</v>
      </c>
      <c r="J257">
        <v>2013</v>
      </c>
      <c r="K257" t="s">
        <v>197</v>
      </c>
      <c r="L257" t="s">
        <v>198</v>
      </c>
      <c r="M257">
        <v>0</v>
      </c>
      <c r="N257" t="s">
        <v>199</v>
      </c>
      <c r="Q257">
        <v>1.345197937</v>
      </c>
    </row>
    <row r="258" spans="1:17">
      <c r="A258" t="s">
        <v>216</v>
      </c>
      <c r="B258" t="s">
        <v>217</v>
      </c>
      <c r="C258" t="s">
        <v>194</v>
      </c>
      <c r="D258" t="s">
        <v>195</v>
      </c>
      <c r="E258" t="s">
        <v>196</v>
      </c>
      <c r="F258" t="s">
        <v>23</v>
      </c>
      <c r="G258" t="s">
        <v>196</v>
      </c>
      <c r="H258" t="s">
        <v>25</v>
      </c>
      <c r="I258">
        <v>2014</v>
      </c>
      <c r="J258">
        <v>2014</v>
      </c>
      <c r="K258" t="s">
        <v>197</v>
      </c>
      <c r="L258" t="s">
        <v>198</v>
      </c>
      <c r="M258">
        <v>0</v>
      </c>
      <c r="N258" t="s">
        <v>199</v>
      </c>
      <c r="Q258">
        <v>1.319353411</v>
      </c>
    </row>
    <row r="259" spans="1:17">
      <c r="A259" t="s">
        <v>216</v>
      </c>
      <c r="B259" t="s">
        <v>217</v>
      </c>
      <c r="C259" t="s">
        <v>194</v>
      </c>
      <c r="D259" t="s">
        <v>195</v>
      </c>
      <c r="E259" t="s">
        <v>196</v>
      </c>
      <c r="F259" t="s">
        <v>23</v>
      </c>
      <c r="G259" t="s">
        <v>196</v>
      </c>
      <c r="H259" t="s">
        <v>25</v>
      </c>
      <c r="I259">
        <v>2015</v>
      </c>
      <c r="J259">
        <v>2015</v>
      </c>
      <c r="K259" t="s">
        <v>197</v>
      </c>
      <c r="L259" t="s">
        <v>198</v>
      </c>
      <c r="M259">
        <v>0</v>
      </c>
      <c r="N259" t="s">
        <v>199</v>
      </c>
      <c r="Q259">
        <v>1.3586104429999999</v>
      </c>
    </row>
    <row r="260" spans="1:17">
      <c r="A260" t="s">
        <v>216</v>
      </c>
      <c r="B260" t="s">
        <v>217</v>
      </c>
      <c r="C260" t="s">
        <v>194</v>
      </c>
      <c r="D260" t="s">
        <v>195</v>
      </c>
      <c r="E260" t="s">
        <v>196</v>
      </c>
      <c r="F260" t="s">
        <v>23</v>
      </c>
      <c r="G260" t="s">
        <v>196</v>
      </c>
      <c r="H260" t="s">
        <v>25</v>
      </c>
      <c r="I260">
        <v>2016</v>
      </c>
      <c r="J260">
        <v>2016</v>
      </c>
      <c r="K260" t="s">
        <v>197</v>
      </c>
      <c r="L260" t="s">
        <v>198</v>
      </c>
      <c r="M260">
        <v>0</v>
      </c>
      <c r="N260" t="s">
        <v>199</v>
      </c>
      <c r="Q260">
        <v>1.4707986689999999</v>
      </c>
    </row>
    <row r="261" spans="1:17">
      <c r="A261" t="s">
        <v>216</v>
      </c>
      <c r="B261" t="s">
        <v>217</v>
      </c>
      <c r="C261" t="s">
        <v>194</v>
      </c>
      <c r="D261" t="s">
        <v>195</v>
      </c>
      <c r="E261" t="s">
        <v>196</v>
      </c>
      <c r="F261" t="s">
        <v>23</v>
      </c>
      <c r="G261" t="s">
        <v>196</v>
      </c>
      <c r="H261" t="s">
        <v>25</v>
      </c>
      <c r="I261">
        <v>2017</v>
      </c>
      <c r="J261">
        <v>2017</v>
      </c>
      <c r="K261" t="s">
        <v>197</v>
      </c>
      <c r="L261" t="s">
        <v>198</v>
      </c>
      <c r="M261">
        <v>0</v>
      </c>
      <c r="N261" t="s">
        <v>199</v>
      </c>
      <c r="Q261">
        <v>1.2770884060000001</v>
      </c>
    </row>
    <row r="262" spans="1:17">
      <c r="A262" t="s">
        <v>216</v>
      </c>
      <c r="B262" t="s">
        <v>217</v>
      </c>
      <c r="C262" t="s">
        <v>194</v>
      </c>
      <c r="D262" t="s">
        <v>195</v>
      </c>
      <c r="E262" t="s">
        <v>196</v>
      </c>
      <c r="F262" t="s">
        <v>23</v>
      </c>
      <c r="G262" t="s">
        <v>196</v>
      </c>
      <c r="H262" t="s">
        <v>25</v>
      </c>
      <c r="I262">
        <v>2018</v>
      </c>
      <c r="J262">
        <v>2018</v>
      </c>
      <c r="K262" t="s">
        <v>197</v>
      </c>
      <c r="L262" t="s">
        <v>198</v>
      </c>
      <c r="M262">
        <v>0</v>
      </c>
      <c r="N262" t="s">
        <v>199</v>
      </c>
      <c r="Q262">
        <v>1.1878069739999999</v>
      </c>
    </row>
    <row r="263" spans="1:17">
      <c r="A263" t="s">
        <v>216</v>
      </c>
      <c r="B263" t="s">
        <v>217</v>
      </c>
      <c r="C263" t="s">
        <v>194</v>
      </c>
      <c r="D263" t="s">
        <v>195</v>
      </c>
      <c r="E263" t="s">
        <v>196</v>
      </c>
      <c r="F263" t="s">
        <v>23</v>
      </c>
      <c r="G263" t="s">
        <v>196</v>
      </c>
      <c r="H263" t="s">
        <v>25</v>
      </c>
      <c r="I263">
        <v>2019</v>
      </c>
      <c r="J263">
        <v>2019</v>
      </c>
      <c r="K263" t="s">
        <v>197</v>
      </c>
      <c r="L263" t="s">
        <v>198</v>
      </c>
      <c r="M263">
        <v>0</v>
      </c>
      <c r="N263" t="s">
        <v>199</v>
      </c>
      <c r="Q263">
        <v>0.72223857300000005</v>
      </c>
    </row>
    <row r="264" spans="1:17">
      <c r="A264" t="s">
        <v>218</v>
      </c>
      <c r="B264" t="s">
        <v>219</v>
      </c>
      <c r="C264" t="s">
        <v>194</v>
      </c>
      <c r="D264" t="s">
        <v>195</v>
      </c>
      <c r="E264" t="s">
        <v>196</v>
      </c>
      <c r="F264" t="s">
        <v>23</v>
      </c>
      <c r="G264" t="s">
        <v>196</v>
      </c>
      <c r="H264" t="s">
        <v>25</v>
      </c>
      <c r="I264">
        <v>1994</v>
      </c>
      <c r="J264">
        <v>1994</v>
      </c>
      <c r="K264" t="s">
        <v>197</v>
      </c>
      <c r="L264" t="s">
        <v>198</v>
      </c>
      <c r="M264">
        <v>0</v>
      </c>
      <c r="N264" t="s">
        <v>199</v>
      </c>
      <c r="Q264">
        <v>0.17365207699999999</v>
      </c>
    </row>
    <row r="265" spans="1:17">
      <c r="A265" t="s">
        <v>218</v>
      </c>
      <c r="B265" t="s">
        <v>219</v>
      </c>
      <c r="C265" t="s">
        <v>194</v>
      </c>
      <c r="D265" t="s">
        <v>195</v>
      </c>
      <c r="E265" t="s">
        <v>196</v>
      </c>
      <c r="F265" t="s">
        <v>23</v>
      </c>
      <c r="G265" t="s">
        <v>196</v>
      </c>
      <c r="H265" t="s">
        <v>25</v>
      </c>
      <c r="I265">
        <v>1995</v>
      </c>
      <c r="J265">
        <v>1995</v>
      </c>
      <c r="K265" t="s">
        <v>197</v>
      </c>
      <c r="L265" t="s">
        <v>198</v>
      </c>
      <c r="M265">
        <v>0</v>
      </c>
      <c r="N265" t="s">
        <v>199</v>
      </c>
      <c r="Q265">
        <v>0.34816281799999999</v>
      </c>
    </row>
    <row r="266" spans="1:17">
      <c r="A266" t="s">
        <v>218</v>
      </c>
      <c r="B266" t="s">
        <v>219</v>
      </c>
      <c r="C266" t="s">
        <v>194</v>
      </c>
      <c r="D266" t="s">
        <v>195</v>
      </c>
      <c r="E266" t="s">
        <v>196</v>
      </c>
      <c r="F266" t="s">
        <v>23</v>
      </c>
      <c r="G266" t="s">
        <v>196</v>
      </c>
      <c r="H266" t="s">
        <v>25</v>
      </c>
      <c r="I266">
        <v>1996</v>
      </c>
      <c r="J266">
        <v>1996</v>
      </c>
      <c r="K266" t="s">
        <v>197</v>
      </c>
      <c r="L266" t="s">
        <v>198</v>
      </c>
      <c r="M266">
        <v>0</v>
      </c>
      <c r="N266" t="s">
        <v>199</v>
      </c>
      <c r="Q266">
        <v>0.36524720199999999</v>
      </c>
    </row>
    <row r="267" spans="1:17">
      <c r="A267" t="s">
        <v>218</v>
      </c>
      <c r="B267" t="s">
        <v>219</v>
      </c>
      <c r="C267" t="s">
        <v>194</v>
      </c>
      <c r="D267" t="s">
        <v>195</v>
      </c>
      <c r="E267" t="s">
        <v>196</v>
      </c>
      <c r="F267" t="s">
        <v>23</v>
      </c>
      <c r="G267" t="s">
        <v>196</v>
      </c>
      <c r="H267" t="s">
        <v>25</v>
      </c>
      <c r="I267">
        <v>1997</v>
      </c>
      <c r="J267">
        <v>1997</v>
      </c>
      <c r="K267" t="s">
        <v>197</v>
      </c>
      <c r="L267" t="s">
        <v>198</v>
      </c>
      <c r="M267">
        <v>0</v>
      </c>
      <c r="N267" t="s">
        <v>199</v>
      </c>
      <c r="Q267">
        <v>0.40342857300000001</v>
      </c>
    </row>
    <row r="268" spans="1:17">
      <c r="A268" t="s">
        <v>218</v>
      </c>
      <c r="B268" t="s">
        <v>219</v>
      </c>
      <c r="C268" t="s">
        <v>194</v>
      </c>
      <c r="D268" t="s">
        <v>195</v>
      </c>
      <c r="E268" t="s">
        <v>196</v>
      </c>
      <c r="F268" t="s">
        <v>23</v>
      </c>
      <c r="G268" t="s">
        <v>196</v>
      </c>
      <c r="H268" t="s">
        <v>25</v>
      </c>
      <c r="I268">
        <v>1998</v>
      </c>
      <c r="J268">
        <v>1998</v>
      </c>
      <c r="K268" t="s">
        <v>197</v>
      </c>
      <c r="L268" t="s">
        <v>198</v>
      </c>
      <c r="M268">
        <v>0</v>
      </c>
      <c r="N268" t="s">
        <v>199</v>
      </c>
      <c r="Q268">
        <v>0.44405602799999999</v>
      </c>
    </row>
    <row r="269" spans="1:17">
      <c r="A269" t="s">
        <v>218</v>
      </c>
      <c r="B269" t="s">
        <v>219</v>
      </c>
      <c r="C269" t="s">
        <v>194</v>
      </c>
      <c r="D269" t="s">
        <v>195</v>
      </c>
      <c r="E269" t="s">
        <v>196</v>
      </c>
      <c r="F269" t="s">
        <v>23</v>
      </c>
      <c r="G269" t="s">
        <v>196</v>
      </c>
      <c r="H269" t="s">
        <v>25</v>
      </c>
      <c r="I269">
        <v>1999</v>
      </c>
      <c r="J269">
        <v>1999</v>
      </c>
      <c r="K269" t="s">
        <v>197</v>
      </c>
      <c r="L269" t="s">
        <v>198</v>
      </c>
      <c r="M269">
        <v>0</v>
      </c>
      <c r="N269" t="s">
        <v>199</v>
      </c>
      <c r="Q269">
        <v>0.41196624100000001</v>
      </c>
    </row>
    <row r="270" spans="1:17">
      <c r="A270" t="s">
        <v>218</v>
      </c>
      <c r="B270" t="s">
        <v>219</v>
      </c>
      <c r="C270" t="s">
        <v>194</v>
      </c>
      <c r="D270" t="s">
        <v>195</v>
      </c>
      <c r="E270" t="s">
        <v>196</v>
      </c>
      <c r="F270" t="s">
        <v>23</v>
      </c>
      <c r="G270" t="s">
        <v>196</v>
      </c>
      <c r="H270" t="s">
        <v>25</v>
      </c>
      <c r="I270">
        <v>2000</v>
      </c>
      <c r="J270">
        <v>2000</v>
      </c>
      <c r="K270" t="s">
        <v>197</v>
      </c>
      <c r="L270" t="s">
        <v>198</v>
      </c>
      <c r="M270">
        <v>0</v>
      </c>
      <c r="N270" t="s">
        <v>199</v>
      </c>
      <c r="Q270">
        <v>0.44150069199999997</v>
      </c>
    </row>
    <row r="271" spans="1:17">
      <c r="A271" t="s">
        <v>218</v>
      </c>
      <c r="B271" t="s">
        <v>219</v>
      </c>
      <c r="C271" t="s">
        <v>194</v>
      </c>
      <c r="D271" t="s">
        <v>195</v>
      </c>
      <c r="E271" t="s">
        <v>196</v>
      </c>
      <c r="F271" t="s">
        <v>23</v>
      </c>
      <c r="G271" t="s">
        <v>196</v>
      </c>
      <c r="H271" t="s">
        <v>25</v>
      </c>
      <c r="I271">
        <v>2001</v>
      </c>
      <c r="J271">
        <v>2001</v>
      </c>
      <c r="K271" t="s">
        <v>197</v>
      </c>
      <c r="L271" t="s">
        <v>198</v>
      </c>
      <c r="M271">
        <v>0</v>
      </c>
      <c r="N271" t="s">
        <v>199</v>
      </c>
      <c r="Q271">
        <v>1.0484575</v>
      </c>
    </row>
    <row r="272" spans="1:17">
      <c r="A272" t="s">
        <v>218</v>
      </c>
      <c r="B272" t="s">
        <v>219</v>
      </c>
      <c r="C272" t="s">
        <v>194</v>
      </c>
      <c r="D272" t="s">
        <v>195</v>
      </c>
      <c r="E272" t="s">
        <v>196</v>
      </c>
      <c r="F272" t="s">
        <v>23</v>
      </c>
      <c r="G272" t="s">
        <v>196</v>
      </c>
      <c r="H272" t="s">
        <v>25</v>
      </c>
      <c r="I272">
        <v>2002</v>
      </c>
      <c r="J272">
        <v>2002</v>
      </c>
      <c r="K272" t="s">
        <v>197</v>
      </c>
      <c r="L272" t="s">
        <v>198</v>
      </c>
      <c r="M272">
        <v>0</v>
      </c>
      <c r="N272" t="s">
        <v>199</v>
      </c>
      <c r="Q272">
        <v>0.97634476100000001</v>
      </c>
    </row>
    <row r="273" spans="1:17">
      <c r="A273" t="s">
        <v>218</v>
      </c>
      <c r="B273" t="s">
        <v>219</v>
      </c>
      <c r="C273" t="s">
        <v>194</v>
      </c>
      <c r="D273" t="s">
        <v>195</v>
      </c>
      <c r="E273" t="s">
        <v>196</v>
      </c>
      <c r="F273" t="s">
        <v>23</v>
      </c>
      <c r="G273" t="s">
        <v>196</v>
      </c>
      <c r="H273" t="s">
        <v>25</v>
      </c>
      <c r="I273">
        <v>2003</v>
      </c>
      <c r="J273">
        <v>2003</v>
      </c>
      <c r="K273" t="s">
        <v>197</v>
      </c>
      <c r="L273" t="s">
        <v>198</v>
      </c>
      <c r="M273">
        <v>0</v>
      </c>
      <c r="N273" t="s">
        <v>199</v>
      </c>
      <c r="Q273">
        <v>0.93500480799999997</v>
      </c>
    </row>
    <row r="274" spans="1:17">
      <c r="A274" t="s">
        <v>218</v>
      </c>
      <c r="B274" t="s">
        <v>219</v>
      </c>
      <c r="C274" t="s">
        <v>194</v>
      </c>
      <c r="D274" t="s">
        <v>195</v>
      </c>
      <c r="E274" t="s">
        <v>196</v>
      </c>
      <c r="F274" t="s">
        <v>23</v>
      </c>
      <c r="G274" t="s">
        <v>196</v>
      </c>
      <c r="H274" t="s">
        <v>25</v>
      </c>
      <c r="I274">
        <v>2004</v>
      </c>
      <c r="J274">
        <v>2004</v>
      </c>
      <c r="K274" t="s">
        <v>197</v>
      </c>
      <c r="L274" t="s">
        <v>198</v>
      </c>
      <c r="M274">
        <v>0</v>
      </c>
      <c r="N274" t="s">
        <v>199</v>
      </c>
      <c r="Q274">
        <v>0.85021338400000002</v>
      </c>
    </row>
    <row r="275" spans="1:17">
      <c r="A275" t="s">
        <v>218</v>
      </c>
      <c r="B275" t="s">
        <v>219</v>
      </c>
      <c r="C275" t="s">
        <v>194</v>
      </c>
      <c r="D275" t="s">
        <v>195</v>
      </c>
      <c r="E275" t="s">
        <v>196</v>
      </c>
      <c r="F275" t="s">
        <v>23</v>
      </c>
      <c r="G275" t="s">
        <v>196</v>
      </c>
      <c r="H275" t="s">
        <v>25</v>
      </c>
      <c r="I275">
        <v>2005</v>
      </c>
      <c r="J275">
        <v>2005</v>
      </c>
      <c r="K275" t="s">
        <v>197</v>
      </c>
      <c r="L275" t="s">
        <v>198</v>
      </c>
      <c r="M275">
        <v>0</v>
      </c>
      <c r="N275" t="s">
        <v>199</v>
      </c>
      <c r="Q275">
        <v>0.87860980899999996</v>
      </c>
    </row>
    <row r="276" spans="1:17">
      <c r="A276" t="s">
        <v>218</v>
      </c>
      <c r="B276" t="s">
        <v>219</v>
      </c>
      <c r="C276" t="s">
        <v>194</v>
      </c>
      <c r="D276" t="s">
        <v>195</v>
      </c>
      <c r="E276" t="s">
        <v>196</v>
      </c>
      <c r="F276" t="s">
        <v>23</v>
      </c>
      <c r="G276" t="s">
        <v>196</v>
      </c>
      <c r="H276" t="s">
        <v>25</v>
      </c>
      <c r="I276">
        <v>2006</v>
      </c>
      <c r="J276">
        <v>2006</v>
      </c>
      <c r="K276" t="s">
        <v>197</v>
      </c>
      <c r="L276" t="s">
        <v>198</v>
      </c>
      <c r="M276">
        <v>0</v>
      </c>
      <c r="N276" t="s">
        <v>199</v>
      </c>
      <c r="Q276">
        <v>0.93345366900000004</v>
      </c>
    </row>
    <row r="277" spans="1:17">
      <c r="A277" t="s">
        <v>218</v>
      </c>
      <c r="B277" t="s">
        <v>219</v>
      </c>
      <c r="C277" t="s">
        <v>194</v>
      </c>
      <c r="D277" t="s">
        <v>195</v>
      </c>
      <c r="E277" t="s">
        <v>196</v>
      </c>
      <c r="F277" t="s">
        <v>23</v>
      </c>
      <c r="G277" t="s">
        <v>196</v>
      </c>
      <c r="H277" t="s">
        <v>25</v>
      </c>
      <c r="I277">
        <v>2007</v>
      </c>
      <c r="J277">
        <v>2007</v>
      </c>
      <c r="K277" t="s">
        <v>197</v>
      </c>
      <c r="L277" t="s">
        <v>198</v>
      </c>
      <c r="M277">
        <v>0</v>
      </c>
      <c r="N277" t="s">
        <v>199</v>
      </c>
      <c r="Q277">
        <v>1.1426898599999999</v>
      </c>
    </row>
    <row r="278" spans="1:17">
      <c r="A278" t="s">
        <v>218</v>
      </c>
      <c r="B278" t="s">
        <v>219</v>
      </c>
      <c r="C278" t="s">
        <v>194</v>
      </c>
      <c r="D278" t="s">
        <v>195</v>
      </c>
      <c r="E278" t="s">
        <v>196</v>
      </c>
      <c r="F278" t="s">
        <v>23</v>
      </c>
      <c r="G278" t="s">
        <v>196</v>
      </c>
      <c r="H278" t="s">
        <v>25</v>
      </c>
      <c r="I278">
        <v>2008</v>
      </c>
      <c r="J278">
        <v>2008</v>
      </c>
      <c r="K278" t="s">
        <v>197</v>
      </c>
      <c r="L278" t="s">
        <v>198</v>
      </c>
      <c r="M278">
        <v>0</v>
      </c>
      <c r="N278" t="s">
        <v>199</v>
      </c>
      <c r="Q278">
        <v>1.0808415920000001</v>
      </c>
    </row>
    <row r="279" spans="1:17">
      <c r="A279" t="s">
        <v>218</v>
      </c>
      <c r="B279" t="s">
        <v>219</v>
      </c>
      <c r="C279" t="s">
        <v>194</v>
      </c>
      <c r="D279" t="s">
        <v>195</v>
      </c>
      <c r="E279" t="s">
        <v>196</v>
      </c>
      <c r="F279" t="s">
        <v>23</v>
      </c>
      <c r="G279" t="s">
        <v>196</v>
      </c>
      <c r="H279" t="s">
        <v>25</v>
      </c>
      <c r="I279">
        <v>2009</v>
      </c>
      <c r="J279">
        <v>2009</v>
      </c>
      <c r="K279" t="s">
        <v>197</v>
      </c>
      <c r="L279" t="s">
        <v>198</v>
      </c>
      <c r="M279">
        <v>0</v>
      </c>
      <c r="N279" t="s">
        <v>199</v>
      </c>
      <c r="Q279">
        <v>0.93735521799999999</v>
      </c>
    </row>
    <row r="280" spans="1:17">
      <c r="A280" t="s">
        <v>218</v>
      </c>
      <c r="B280" t="s">
        <v>219</v>
      </c>
      <c r="C280" t="s">
        <v>194</v>
      </c>
      <c r="D280" t="s">
        <v>195</v>
      </c>
      <c r="E280" t="s">
        <v>196</v>
      </c>
      <c r="F280" t="s">
        <v>23</v>
      </c>
      <c r="G280" t="s">
        <v>196</v>
      </c>
      <c r="H280" t="s">
        <v>25</v>
      </c>
      <c r="I280">
        <v>2010</v>
      </c>
      <c r="J280">
        <v>2010</v>
      </c>
      <c r="K280" t="s">
        <v>197</v>
      </c>
      <c r="L280" t="s">
        <v>198</v>
      </c>
      <c r="M280">
        <v>0</v>
      </c>
      <c r="N280" t="s">
        <v>199</v>
      </c>
      <c r="Q280">
        <v>1.0317389079999999</v>
      </c>
    </row>
    <row r="281" spans="1:17">
      <c r="A281" t="s">
        <v>218</v>
      </c>
      <c r="B281" t="s">
        <v>219</v>
      </c>
      <c r="C281" t="s">
        <v>194</v>
      </c>
      <c r="D281" t="s">
        <v>195</v>
      </c>
      <c r="E281" t="s">
        <v>196</v>
      </c>
      <c r="F281" t="s">
        <v>23</v>
      </c>
      <c r="G281" t="s">
        <v>196</v>
      </c>
      <c r="H281" t="s">
        <v>25</v>
      </c>
      <c r="I281">
        <v>2011</v>
      </c>
      <c r="J281">
        <v>2011</v>
      </c>
      <c r="K281" t="s">
        <v>197</v>
      </c>
      <c r="L281" t="s">
        <v>198</v>
      </c>
      <c r="M281">
        <v>0</v>
      </c>
      <c r="N281" t="s">
        <v>199</v>
      </c>
      <c r="Q281">
        <v>1.049864798</v>
      </c>
    </row>
    <row r="282" spans="1:17">
      <c r="A282" t="s">
        <v>218</v>
      </c>
      <c r="B282" t="s">
        <v>219</v>
      </c>
      <c r="C282" t="s">
        <v>194</v>
      </c>
      <c r="D282" t="s">
        <v>195</v>
      </c>
      <c r="E282" t="s">
        <v>196</v>
      </c>
      <c r="F282" t="s">
        <v>23</v>
      </c>
      <c r="G282" t="s">
        <v>196</v>
      </c>
      <c r="H282" t="s">
        <v>25</v>
      </c>
      <c r="I282">
        <v>2012</v>
      </c>
      <c r="J282">
        <v>2012</v>
      </c>
      <c r="K282" t="s">
        <v>197</v>
      </c>
      <c r="L282" t="s">
        <v>198</v>
      </c>
      <c r="M282">
        <v>0</v>
      </c>
      <c r="N282" t="s">
        <v>199</v>
      </c>
      <c r="Q282">
        <v>0.84556314600000004</v>
      </c>
    </row>
    <row r="283" spans="1:17">
      <c r="A283" t="s">
        <v>218</v>
      </c>
      <c r="B283" t="s">
        <v>219</v>
      </c>
      <c r="C283" t="s">
        <v>194</v>
      </c>
      <c r="D283" t="s">
        <v>195</v>
      </c>
      <c r="E283" t="s">
        <v>196</v>
      </c>
      <c r="F283" t="s">
        <v>23</v>
      </c>
      <c r="G283" t="s">
        <v>196</v>
      </c>
      <c r="H283" t="s">
        <v>25</v>
      </c>
      <c r="I283">
        <v>2013</v>
      </c>
      <c r="J283">
        <v>2013</v>
      </c>
      <c r="K283" t="s">
        <v>197</v>
      </c>
      <c r="L283" t="s">
        <v>198</v>
      </c>
      <c r="M283">
        <v>0</v>
      </c>
      <c r="N283" t="s">
        <v>199</v>
      </c>
      <c r="Q283">
        <v>0.77125920199999998</v>
      </c>
    </row>
    <row r="284" spans="1:17">
      <c r="A284" t="s">
        <v>218</v>
      </c>
      <c r="B284" t="s">
        <v>219</v>
      </c>
      <c r="C284" t="s">
        <v>194</v>
      </c>
      <c r="D284" t="s">
        <v>195</v>
      </c>
      <c r="E284" t="s">
        <v>196</v>
      </c>
      <c r="F284" t="s">
        <v>23</v>
      </c>
      <c r="G284" t="s">
        <v>196</v>
      </c>
      <c r="H284" t="s">
        <v>25</v>
      </c>
      <c r="I284">
        <v>2014</v>
      </c>
      <c r="J284">
        <v>2014</v>
      </c>
      <c r="K284" t="s">
        <v>197</v>
      </c>
      <c r="L284" t="s">
        <v>198</v>
      </c>
      <c r="M284">
        <v>0</v>
      </c>
      <c r="N284" t="s">
        <v>199</v>
      </c>
      <c r="Q284">
        <v>0.77161933000000005</v>
      </c>
    </row>
    <row r="285" spans="1:17">
      <c r="A285" t="s">
        <v>218</v>
      </c>
      <c r="B285" t="s">
        <v>219</v>
      </c>
      <c r="C285" t="s">
        <v>194</v>
      </c>
      <c r="D285" t="s">
        <v>195</v>
      </c>
      <c r="E285" t="s">
        <v>196</v>
      </c>
      <c r="F285" t="s">
        <v>23</v>
      </c>
      <c r="G285" t="s">
        <v>196</v>
      </c>
      <c r="H285" t="s">
        <v>25</v>
      </c>
      <c r="I285">
        <v>2015</v>
      </c>
      <c r="J285">
        <v>2015</v>
      </c>
      <c r="K285" t="s">
        <v>197</v>
      </c>
      <c r="L285" t="s">
        <v>198</v>
      </c>
      <c r="M285">
        <v>0</v>
      </c>
      <c r="N285" t="s">
        <v>199</v>
      </c>
      <c r="Q285">
        <v>0.85231530799999999</v>
      </c>
    </row>
    <row r="286" spans="1:17">
      <c r="A286" t="s">
        <v>218</v>
      </c>
      <c r="B286" t="s">
        <v>219</v>
      </c>
      <c r="C286" t="s">
        <v>194</v>
      </c>
      <c r="D286" t="s">
        <v>195</v>
      </c>
      <c r="E286" t="s">
        <v>196</v>
      </c>
      <c r="F286" t="s">
        <v>23</v>
      </c>
      <c r="G286" t="s">
        <v>196</v>
      </c>
      <c r="H286" t="s">
        <v>25</v>
      </c>
      <c r="I286">
        <v>2016</v>
      </c>
      <c r="J286">
        <v>2016</v>
      </c>
      <c r="K286" t="s">
        <v>197</v>
      </c>
      <c r="L286" t="s">
        <v>198</v>
      </c>
      <c r="M286">
        <v>0</v>
      </c>
      <c r="N286" t="s">
        <v>199</v>
      </c>
      <c r="Q286">
        <v>0.88330818200000005</v>
      </c>
    </row>
    <row r="287" spans="1:17">
      <c r="A287" t="s">
        <v>218</v>
      </c>
      <c r="B287" t="s">
        <v>219</v>
      </c>
      <c r="C287" t="s">
        <v>194</v>
      </c>
      <c r="D287" t="s">
        <v>195</v>
      </c>
      <c r="E287" t="s">
        <v>196</v>
      </c>
      <c r="F287" t="s">
        <v>23</v>
      </c>
      <c r="G287" t="s">
        <v>196</v>
      </c>
      <c r="H287" t="s">
        <v>25</v>
      </c>
      <c r="I287">
        <v>2017</v>
      </c>
      <c r="J287">
        <v>2017</v>
      </c>
      <c r="K287" t="s">
        <v>197</v>
      </c>
      <c r="L287" t="s">
        <v>198</v>
      </c>
      <c r="M287">
        <v>0</v>
      </c>
      <c r="N287" t="s">
        <v>199</v>
      </c>
      <c r="Q287">
        <v>0.86493727099999995</v>
      </c>
    </row>
    <row r="288" spans="1:17">
      <c r="A288" t="s">
        <v>218</v>
      </c>
      <c r="B288" t="s">
        <v>219</v>
      </c>
      <c r="C288" t="s">
        <v>194</v>
      </c>
      <c r="D288" t="s">
        <v>195</v>
      </c>
      <c r="E288" t="s">
        <v>196</v>
      </c>
      <c r="F288" t="s">
        <v>23</v>
      </c>
      <c r="G288" t="s">
        <v>196</v>
      </c>
      <c r="H288" t="s">
        <v>25</v>
      </c>
      <c r="I288">
        <v>2018</v>
      </c>
      <c r="J288">
        <v>2018</v>
      </c>
      <c r="K288" t="s">
        <v>197</v>
      </c>
      <c r="L288" t="s">
        <v>198</v>
      </c>
      <c r="M288">
        <v>0</v>
      </c>
      <c r="N288" t="s">
        <v>199</v>
      </c>
      <c r="Q288">
        <v>0.82896438400000005</v>
      </c>
    </row>
    <row r="289" spans="1:17">
      <c r="A289" t="s">
        <v>218</v>
      </c>
      <c r="B289" t="s">
        <v>219</v>
      </c>
      <c r="C289" t="s">
        <v>194</v>
      </c>
      <c r="D289" t="s">
        <v>195</v>
      </c>
      <c r="E289" t="s">
        <v>196</v>
      </c>
      <c r="F289" t="s">
        <v>23</v>
      </c>
      <c r="G289" t="s">
        <v>196</v>
      </c>
      <c r="H289" t="s">
        <v>25</v>
      </c>
      <c r="I289">
        <v>2019</v>
      </c>
      <c r="J289">
        <v>2019</v>
      </c>
      <c r="K289" t="s">
        <v>197</v>
      </c>
      <c r="L289" t="s">
        <v>198</v>
      </c>
      <c r="M289">
        <v>0</v>
      </c>
      <c r="N289" t="s">
        <v>199</v>
      </c>
      <c r="Q289">
        <v>0.751557472</v>
      </c>
    </row>
    <row r="290" spans="1:17">
      <c r="A290" t="s">
        <v>220</v>
      </c>
      <c r="B290" t="s">
        <v>221</v>
      </c>
      <c r="C290" t="s">
        <v>194</v>
      </c>
      <c r="D290" t="s">
        <v>195</v>
      </c>
      <c r="E290" t="s">
        <v>196</v>
      </c>
      <c r="F290" t="s">
        <v>23</v>
      </c>
      <c r="G290" t="s">
        <v>196</v>
      </c>
      <c r="H290" t="s">
        <v>25</v>
      </c>
      <c r="I290">
        <v>1994</v>
      </c>
      <c r="J290">
        <v>1994</v>
      </c>
      <c r="K290" t="s">
        <v>197</v>
      </c>
      <c r="L290" t="s">
        <v>198</v>
      </c>
      <c r="M290">
        <v>0</v>
      </c>
      <c r="N290" t="s">
        <v>199</v>
      </c>
      <c r="Q290">
        <v>0</v>
      </c>
    </row>
    <row r="291" spans="1:17">
      <c r="A291" t="s">
        <v>220</v>
      </c>
      <c r="B291" t="s">
        <v>221</v>
      </c>
      <c r="C291" t="s">
        <v>194</v>
      </c>
      <c r="D291" t="s">
        <v>195</v>
      </c>
      <c r="E291" t="s">
        <v>196</v>
      </c>
      <c r="F291" t="s">
        <v>23</v>
      </c>
      <c r="G291" t="s">
        <v>196</v>
      </c>
      <c r="H291" t="s">
        <v>25</v>
      </c>
      <c r="I291">
        <v>1995</v>
      </c>
      <c r="J291">
        <v>1995</v>
      </c>
      <c r="K291" t="s">
        <v>197</v>
      </c>
      <c r="L291" t="s">
        <v>198</v>
      </c>
      <c r="M291">
        <v>0</v>
      </c>
      <c r="N291" t="s">
        <v>199</v>
      </c>
      <c r="Q291">
        <v>0</v>
      </c>
    </row>
    <row r="292" spans="1:17">
      <c r="A292" t="s">
        <v>220</v>
      </c>
      <c r="B292" t="s">
        <v>221</v>
      </c>
      <c r="C292" t="s">
        <v>194</v>
      </c>
      <c r="D292" t="s">
        <v>195</v>
      </c>
      <c r="E292" t="s">
        <v>196</v>
      </c>
      <c r="F292" t="s">
        <v>23</v>
      </c>
      <c r="G292" t="s">
        <v>196</v>
      </c>
      <c r="H292" t="s">
        <v>25</v>
      </c>
      <c r="I292">
        <v>1996</v>
      </c>
      <c r="J292">
        <v>1996</v>
      </c>
      <c r="K292" t="s">
        <v>197</v>
      </c>
      <c r="L292" t="s">
        <v>198</v>
      </c>
      <c r="M292">
        <v>0</v>
      </c>
      <c r="N292" t="s">
        <v>199</v>
      </c>
      <c r="Q292">
        <v>0</v>
      </c>
    </row>
    <row r="293" spans="1:17">
      <c r="A293" t="s">
        <v>220</v>
      </c>
      <c r="B293" t="s">
        <v>221</v>
      </c>
      <c r="C293" t="s">
        <v>194</v>
      </c>
      <c r="D293" t="s">
        <v>195</v>
      </c>
      <c r="E293" t="s">
        <v>196</v>
      </c>
      <c r="F293" t="s">
        <v>23</v>
      </c>
      <c r="G293" t="s">
        <v>196</v>
      </c>
      <c r="H293" t="s">
        <v>25</v>
      </c>
      <c r="I293">
        <v>1997</v>
      </c>
      <c r="J293">
        <v>1997</v>
      </c>
      <c r="K293" t="s">
        <v>197</v>
      </c>
      <c r="L293" t="s">
        <v>198</v>
      </c>
      <c r="M293">
        <v>0</v>
      </c>
      <c r="N293" t="s">
        <v>199</v>
      </c>
      <c r="Q293">
        <v>0</v>
      </c>
    </row>
    <row r="294" spans="1:17">
      <c r="A294" t="s">
        <v>220</v>
      </c>
      <c r="B294" t="s">
        <v>221</v>
      </c>
      <c r="C294" t="s">
        <v>194</v>
      </c>
      <c r="D294" t="s">
        <v>195</v>
      </c>
      <c r="E294" t="s">
        <v>196</v>
      </c>
      <c r="F294" t="s">
        <v>23</v>
      </c>
      <c r="G294" t="s">
        <v>196</v>
      </c>
      <c r="H294" t="s">
        <v>25</v>
      </c>
      <c r="I294">
        <v>1998</v>
      </c>
      <c r="J294">
        <v>1998</v>
      </c>
      <c r="K294" t="s">
        <v>197</v>
      </c>
      <c r="L294" t="s">
        <v>198</v>
      </c>
      <c r="M294">
        <v>0</v>
      </c>
      <c r="N294" t="s">
        <v>199</v>
      </c>
      <c r="Q294">
        <v>0</v>
      </c>
    </row>
    <row r="295" spans="1:17">
      <c r="A295" t="s">
        <v>220</v>
      </c>
      <c r="B295" t="s">
        <v>221</v>
      </c>
      <c r="C295" t="s">
        <v>194</v>
      </c>
      <c r="D295" t="s">
        <v>195</v>
      </c>
      <c r="E295" t="s">
        <v>196</v>
      </c>
      <c r="F295" t="s">
        <v>23</v>
      </c>
      <c r="G295" t="s">
        <v>196</v>
      </c>
      <c r="H295" t="s">
        <v>25</v>
      </c>
      <c r="I295">
        <v>1999</v>
      </c>
      <c r="J295">
        <v>1999</v>
      </c>
      <c r="K295" t="s">
        <v>197</v>
      </c>
      <c r="L295" t="s">
        <v>198</v>
      </c>
      <c r="M295">
        <v>0</v>
      </c>
      <c r="N295" t="s">
        <v>199</v>
      </c>
      <c r="Q295">
        <v>0</v>
      </c>
    </row>
    <row r="296" spans="1:17">
      <c r="A296" t="s">
        <v>220</v>
      </c>
      <c r="B296" t="s">
        <v>221</v>
      </c>
      <c r="C296" t="s">
        <v>194</v>
      </c>
      <c r="D296" t="s">
        <v>195</v>
      </c>
      <c r="E296" t="s">
        <v>196</v>
      </c>
      <c r="F296" t="s">
        <v>23</v>
      </c>
      <c r="G296" t="s">
        <v>196</v>
      </c>
      <c r="H296" t="s">
        <v>25</v>
      </c>
      <c r="I296">
        <v>2000</v>
      </c>
      <c r="J296">
        <v>2000</v>
      </c>
      <c r="K296" t="s">
        <v>197</v>
      </c>
      <c r="L296" t="s">
        <v>198</v>
      </c>
      <c r="M296">
        <v>0</v>
      </c>
      <c r="N296" t="s">
        <v>199</v>
      </c>
      <c r="Q296">
        <v>0</v>
      </c>
    </row>
    <row r="297" spans="1:17">
      <c r="A297" t="s">
        <v>220</v>
      </c>
      <c r="B297" t="s">
        <v>221</v>
      </c>
      <c r="C297" t="s">
        <v>194</v>
      </c>
      <c r="D297" t="s">
        <v>195</v>
      </c>
      <c r="E297" t="s">
        <v>196</v>
      </c>
      <c r="F297" t="s">
        <v>23</v>
      </c>
      <c r="G297" t="s">
        <v>196</v>
      </c>
      <c r="H297" t="s">
        <v>25</v>
      </c>
      <c r="I297">
        <v>2001</v>
      </c>
      <c r="J297">
        <v>2001</v>
      </c>
      <c r="K297" t="s">
        <v>197</v>
      </c>
      <c r="L297" t="s">
        <v>198</v>
      </c>
      <c r="M297">
        <v>0</v>
      </c>
      <c r="N297" t="s">
        <v>199</v>
      </c>
      <c r="Q297">
        <v>0</v>
      </c>
    </row>
    <row r="298" spans="1:17">
      <c r="A298" t="s">
        <v>220</v>
      </c>
      <c r="B298" t="s">
        <v>221</v>
      </c>
      <c r="C298" t="s">
        <v>194</v>
      </c>
      <c r="D298" t="s">
        <v>195</v>
      </c>
      <c r="E298" t="s">
        <v>196</v>
      </c>
      <c r="F298" t="s">
        <v>23</v>
      </c>
      <c r="G298" t="s">
        <v>196</v>
      </c>
      <c r="H298" t="s">
        <v>25</v>
      </c>
      <c r="I298">
        <v>2002</v>
      </c>
      <c r="J298">
        <v>2002</v>
      </c>
      <c r="K298" t="s">
        <v>197</v>
      </c>
      <c r="L298" t="s">
        <v>198</v>
      </c>
      <c r="M298">
        <v>0</v>
      </c>
      <c r="N298" t="s">
        <v>199</v>
      </c>
      <c r="Q298">
        <v>0</v>
      </c>
    </row>
    <row r="299" spans="1:17">
      <c r="A299" t="s">
        <v>220</v>
      </c>
      <c r="B299" t="s">
        <v>221</v>
      </c>
      <c r="C299" t="s">
        <v>194</v>
      </c>
      <c r="D299" t="s">
        <v>195</v>
      </c>
      <c r="E299" t="s">
        <v>196</v>
      </c>
      <c r="F299" t="s">
        <v>23</v>
      </c>
      <c r="G299" t="s">
        <v>196</v>
      </c>
      <c r="H299" t="s">
        <v>25</v>
      </c>
      <c r="I299">
        <v>2003</v>
      </c>
      <c r="J299">
        <v>2003</v>
      </c>
      <c r="K299" t="s">
        <v>197</v>
      </c>
      <c r="L299" t="s">
        <v>198</v>
      </c>
      <c r="M299">
        <v>0</v>
      </c>
      <c r="N299" t="s">
        <v>199</v>
      </c>
      <c r="Q299">
        <v>0</v>
      </c>
    </row>
    <row r="300" spans="1:17">
      <c r="A300" t="s">
        <v>220</v>
      </c>
      <c r="B300" t="s">
        <v>221</v>
      </c>
      <c r="C300" t="s">
        <v>194</v>
      </c>
      <c r="D300" t="s">
        <v>195</v>
      </c>
      <c r="E300" t="s">
        <v>196</v>
      </c>
      <c r="F300" t="s">
        <v>23</v>
      </c>
      <c r="G300" t="s">
        <v>196</v>
      </c>
      <c r="H300" t="s">
        <v>25</v>
      </c>
      <c r="I300">
        <v>2004</v>
      </c>
      <c r="J300">
        <v>2004</v>
      </c>
      <c r="K300" t="s">
        <v>197</v>
      </c>
      <c r="L300" t="s">
        <v>198</v>
      </c>
      <c r="M300">
        <v>0</v>
      </c>
      <c r="N300" t="s">
        <v>199</v>
      </c>
      <c r="Q300">
        <v>0</v>
      </c>
    </row>
    <row r="301" spans="1:17">
      <c r="A301" t="s">
        <v>220</v>
      </c>
      <c r="B301" t="s">
        <v>221</v>
      </c>
      <c r="C301" t="s">
        <v>194</v>
      </c>
      <c r="D301" t="s">
        <v>195</v>
      </c>
      <c r="E301" t="s">
        <v>196</v>
      </c>
      <c r="F301" t="s">
        <v>23</v>
      </c>
      <c r="G301" t="s">
        <v>196</v>
      </c>
      <c r="H301" t="s">
        <v>25</v>
      </c>
      <c r="I301">
        <v>2005</v>
      </c>
      <c r="J301">
        <v>2005</v>
      </c>
      <c r="K301" t="s">
        <v>197</v>
      </c>
      <c r="L301" t="s">
        <v>198</v>
      </c>
      <c r="M301">
        <v>0</v>
      </c>
      <c r="N301" t="s">
        <v>199</v>
      </c>
      <c r="Q301">
        <v>0</v>
      </c>
    </row>
    <row r="302" spans="1:17">
      <c r="A302" t="s">
        <v>220</v>
      </c>
      <c r="B302" t="s">
        <v>221</v>
      </c>
      <c r="C302" t="s">
        <v>194</v>
      </c>
      <c r="D302" t="s">
        <v>195</v>
      </c>
      <c r="E302" t="s">
        <v>196</v>
      </c>
      <c r="F302" t="s">
        <v>23</v>
      </c>
      <c r="G302" t="s">
        <v>196</v>
      </c>
      <c r="H302" t="s">
        <v>25</v>
      </c>
      <c r="I302">
        <v>2006</v>
      </c>
      <c r="J302">
        <v>2006</v>
      </c>
      <c r="K302" t="s">
        <v>197</v>
      </c>
      <c r="L302" t="s">
        <v>198</v>
      </c>
      <c r="M302">
        <v>0</v>
      </c>
      <c r="N302" t="s">
        <v>199</v>
      </c>
      <c r="Q302">
        <v>0</v>
      </c>
    </row>
    <row r="303" spans="1:17">
      <c r="A303" t="s">
        <v>220</v>
      </c>
      <c r="B303" t="s">
        <v>221</v>
      </c>
      <c r="C303" t="s">
        <v>194</v>
      </c>
      <c r="D303" t="s">
        <v>195</v>
      </c>
      <c r="E303" t="s">
        <v>196</v>
      </c>
      <c r="F303" t="s">
        <v>23</v>
      </c>
      <c r="G303" t="s">
        <v>196</v>
      </c>
      <c r="H303" t="s">
        <v>25</v>
      </c>
      <c r="I303">
        <v>2007</v>
      </c>
      <c r="J303">
        <v>2007</v>
      </c>
      <c r="K303" t="s">
        <v>197</v>
      </c>
      <c r="L303" t="s">
        <v>198</v>
      </c>
      <c r="M303">
        <v>0</v>
      </c>
      <c r="N303" t="s">
        <v>199</v>
      </c>
      <c r="Q303">
        <v>0</v>
      </c>
    </row>
    <row r="304" spans="1:17">
      <c r="A304" t="s">
        <v>220</v>
      </c>
      <c r="B304" t="s">
        <v>221</v>
      </c>
      <c r="C304" t="s">
        <v>194</v>
      </c>
      <c r="D304" t="s">
        <v>195</v>
      </c>
      <c r="E304" t="s">
        <v>196</v>
      </c>
      <c r="F304" t="s">
        <v>23</v>
      </c>
      <c r="G304" t="s">
        <v>196</v>
      </c>
      <c r="H304" t="s">
        <v>25</v>
      </c>
      <c r="I304">
        <v>2008</v>
      </c>
      <c r="J304">
        <v>2008</v>
      </c>
      <c r="K304" t="s">
        <v>197</v>
      </c>
      <c r="L304" t="s">
        <v>198</v>
      </c>
      <c r="M304">
        <v>0</v>
      </c>
      <c r="N304" t="s">
        <v>199</v>
      </c>
      <c r="Q304">
        <v>0</v>
      </c>
    </row>
    <row r="305" spans="1:17">
      <c r="A305" t="s">
        <v>220</v>
      </c>
      <c r="B305" t="s">
        <v>221</v>
      </c>
      <c r="C305" t="s">
        <v>194</v>
      </c>
      <c r="D305" t="s">
        <v>195</v>
      </c>
      <c r="E305" t="s">
        <v>196</v>
      </c>
      <c r="F305" t="s">
        <v>23</v>
      </c>
      <c r="G305" t="s">
        <v>196</v>
      </c>
      <c r="H305" t="s">
        <v>25</v>
      </c>
      <c r="I305">
        <v>2009</v>
      </c>
      <c r="J305">
        <v>2009</v>
      </c>
      <c r="K305" t="s">
        <v>197</v>
      </c>
      <c r="L305" t="s">
        <v>198</v>
      </c>
      <c r="M305">
        <v>0</v>
      </c>
      <c r="N305" t="s">
        <v>199</v>
      </c>
      <c r="Q305">
        <v>0</v>
      </c>
    </row>
    <row r="306" spans="1:17">
      <c r="A306" t="s">
        <v>220</v>
      </c>
      <c r="B306" t="s">
        <v>221</v>
      </c>
      <c r="C306" t="s">
        <v>194</v>
      </c>
      <c r="D306" t="s">
        <v>195</v>
      </c>
      <c r="E306" t="s">
        <v>196</v>
      </c>
      <c r="F306" t="s">
        <v>23</v>
      </c>
      <c r="G306" t="s">
        <v>196</v>
      </c>
      <c r="H306" t="s">
        <v>25</v>
      </c>
      <c r="I306">
        <v>2010</v>
      </c>
      <c r="J306">
        <v>2010</v>
      </c>
      <c r="K306" t="s">
        <v>197</v>
      </c>
      <c r="L306" t="s">
        <v>198</v>
      </c>
      <c r="M306">
        <v>0</v>
      </c>
      <c r="N306" t="s">
        <v>199</v>
      </c>
      <c r="Q306">
        <v>0</v>
      </c>
    </row>
    <row r="307" spans="1:17">
      <c r="A307" t="s">
        <v>220</v>
      </c>
      <c r="B307" t="s">
        <v>221</v>
      </c>
      <c r="C307" t="s">
        <v>194</v>
      </c>
      <c r="D307" t="s">
        <v>195</v>
      </c>
      <c r="E307" t="s">
        <v>196</v>
      </c>
      <c r="F307" t="s">
        <v>23</v>
      </c>
      <c r="G307" t="s">
        <v>196</v>
      </c>
      <c r="H307" t="s">
        <v>25</v>
      </c>
      <c r="I307">
        <v>2011</v>
      </c>
      <c r="J307">
        <v>2011</v>
      </c>
      <c r="K307" t="s">
        <v>197</v>
      </c>
      <c r="L307" t="s">
        <v>198</v>
      </c>
      <c r="M307">
        <v>0</v>
      </c>
      <c r="N307" t="s">
        <v>199</v>
      </c>
      <c r="Q307">
        <v>0</v>
      </c>
    </row>
    <row r="308" spans="1:17">
      <c r="A308" t="s">
        <v>220</v>
      </c>
      <c r="B308" t="s">
        <v>221</v>
      </c>
      <c r="C308" t="s">
        <v>194</v>
      </c>
      <c r="D308" t="s">
        <v>195</v>
      </c>
      <c r="E308" t="s">
        <v>196</v>
      </c>
      <c r="F308" t="s">
        <v>23</v>
      </c>
      <c r="G308" t="s">
        <v>196</v>
      </c>
      <c r="H308" t="s">
        <v>25</v>
      </c>
      <c r="I308">
        <v>2012</v>
      </c>
      <c r="J308">
        <v>2012</v>
      </c>
      <c r="K308" t="s">
        <v>197</v>
      </c>
      <c r="L308" t="s">
        <v>198</v>
      </c>
      <c r="M308">
        <v>0</v>
      </c>
      <c r="N308" t="s">
        <v>199</v>
      </c>
      <c r="Q308">
        <v>0</v>
      </c>
    </row>
    <row r="309" spans="1:17">
      <c r="A309" t="s">
        <v>220</v>
      </c>
      <c r="B309" t="s">
        <v>221</v>
      </c>
      <c r="C309" t="s">
        <v>194</v>
      </c>
      <c r="D309" t="s">
        <v>195</v>
      </c>
      <c r="E309" t="s">
        <v>196</v>
      </c>
      <c r="F309" t="s">
        <v>23</v>
      </c>
      <c r="G309" t="s">
        <v>196</v>
      </c>
      <c r="H309" t="s">
        <v>25</v>
      </c>
      <c r="I309">
        <v>2013</v>
      </c>
      <c r="J309">
        <v>2013</v>
      </c>
      <c r="K309" t="s">
        <v>197</v>
      </c>
      <c r="L309" t="s">
        <v>198</v>
      </c>
      <c r="M309">
        <v>0</v>
      </c>
      <c r="N309" t="s">
        <v>199</v>
      </c>
      <c r="Q309">
        <v>0</v>
      </c>
    </row>
    <row r="310" spans="1:17">
      <c r="A310" t="s">
        <v>220</v>
      </c>
      <c r="B310" t="s">
        <v>221</v>
      </c>
      <c r="C310" t="s">
        <v>194</v>
      </c>
      <c r="D310" t="s">
        <v>195</v>
      </c>
      <c r="E310" t="s">
        <v>196</v>
      </c>
      <c r="F310" t="s">
        <v>23</v>
      </c>
      <c r="G310" t="s">
        <v>196</v>
      </c>
      <c r="H310" t="s">
        <v>25</v>
      </c>
      <c r="I310">
        <v>2014</v>
      </c>
      <c r="J310">
        <v>2014</v>
      </c>
      <c r="K310" t="s">
        <v>197</v>
      </c>
      <c r="L310" t="s">
        <v>198</v>
      </c>
      <c r="M310">
        <v>0</v>
      </c>
      <c r="N310" t="s">
        <v>199</v>
      </c>
      <c r="Q310">
        <v>0.34067924700000002</v>
      </c>
    </row>
    <row r="311" spans="1:17">
      <c r="A311" t="s">
        <v>220</v>
      </c>
      <c r="B311" t="s">
        <v>221</v>
      </c>
      <c r="C311" t="s">
        <v>194</v>
      </c>
      <c r="D311" t="s">
        <v>195</v>
      </c>
      <c r="E311" t="s">
        <v>196</v>
      </c>
      <c r="F311" t="s">
        <v>23</v>
      </c>
      <c r="G311" t="s">
        <v>196</v>
      </c>
      <c r="H311" t="s">
        <v>25</v>
      </c>
      <c r="I311">
        <v>2015</v>
      </c>
      <c r="J311">
        <v>2015</v>
      </c>
      <c r="K311" t="s">
        <v>197</v>
      </c>
      <c r="L311" t="s">
        <v>198</v>
      </c>
      <c r="M311">
        <v>0</v>
      </c>
      <c r="N311" t="s">
        <v>199</v>
      </c>
      <c r="Q311">
        <v>0</v>
      </c>
    </row>
    <row r="312" spans="1:17">
      <c r="A312" t="s">
        <v>220</v>
      </c>
      <c r="B312" t="s">
        <v>221</v>
      </c>
      <c r="C312" t="s">
        <v>194</v>
      </c>
      <c r="D312" t="s">
        <v>195</v>
      </c>
      <c r="E312" t="s">
        <v>196</v>
      </c>
      <c r="F312" t="s">
        <v>23</v>
      </c>
      <c r="G312" t="s">
        <v>196</v>
      </c>
      <c r="H312" t="s">
        <v>25</v>
      </c>
      <c r="I312">
        <v>2016</v>
      </c>
      <c r="J312">
        <v>2016</v>
      </c>
      <c r="K312" t="s">
        <v>197</v>
      </c>
      <c r="L312" t="s">
        <v>198</v>
      </c>
      <c r="M312">
        <v>0</v>
      </c>
      <c r="N312" t="s">
        <v>199</v>
      </c>
      <c r="Q312">
        <v>0</v>
      </c>
    </row>
    <row r="313" spans="1:17">
      <c r="A313" t="s">
        <v>220</v>
      </c>
      <c r="B313" t="s">
        <v>221</v>
      </c>
      <c r="C313" t="s">
        <v>194</v>
      </c>
      <c r="D313" t="s">
        <v>195</v>
      </c>
      <c r="E313" t="s">
        <v>196</v>
      </c>
      <c r="F313" t="s">
        <v>23</v>
      </c>
      <c r="G313" t="s">
        <v>196</v>
      </c>
      <c r="H313" t="s">
        <v>25</v>
      </c>
      <c r="I313">
        <v>2017</v>
      </c>
      <c r="J313">
        <v>2017</v>
      </c>
      <c r="K313" t="s">
        <v>197</v>
      </c>
      <c r="L313" t="s">
        <v>198</v>
      </c>
      <c r="M313">
        <v>0</v>
      </c>
      <c r="N313" t="s">
        <v>199</v>
      </c>
      <c r="Q313">
        <v>0</v>
      </c>
    </row>
    <row r="314" spans="1:17">
      <c r="A314" t="s">
        <v>220</v>
      </c>
      <c r="B314" t="s">
        <v>221</v>
      </c>
      <c r="C314" t="s">
        <v>194</v>
      </c>
      <c r="D314" t="s">
        <v>195</v>
      </c>
      <c r="E314" t="s">
        <v>196</v>
      </c>
      <c r="F314" t="s">
        <v>23</v>
      </c>
      <c r="G314" t="s">
        <v>196</v>
      </c>
      <c r="H314" t="s">
        <v>25</v>
      </c>
      <c r="I314">
        <v>2018</v>
      </c>
      <c r="J314">
        <v>2018</v>
      </c>
      <c r="K314" t="s">
        <v>197</v>
      </c>
      <c r="L314" t="s">
        <v>198</v>
      </c>
      <c r="M314">
        <v>0</v>
      </c>
      <c r="N314" t="s">
        <v>199</v>
      </c>
      <c r="Q314">
        <v>0.67433397900000003</v>
      </c>
    </row>
    <row r="315" spans="1:17">
      <c r="A315" t="s">
        <v>220</v>
      </c>
      <c r="B315" t="s">
        <v>221</v>
      </c>
      <c r="C315" t="s">
        <v>194</v>
      </c>
      <c r="D315" t="s">
        <v>195</v>
      </c>
      <c r="E315" t="s">
        <v>196</v>
      </c>
      <c r="F315" t="s">
        <v>23</v>
      </c>
      <c r="G315" t="s">
        <v>196</v>
      </c>
      <c r="H315" t="s">
        <v>25</v>
      </c>
      <c r="I315">
        <v>2019</v>
      </c>
      <c r="J315">
        <v>2019</v>
      </c>
      <c r="K315" t="s">
        <v>197</v>
      </c>
      <c r="L315" t="s">
        <v>198</v>
      </c>
      <c r="M315">
        <v>0</v>
      </c>
      <c r="N315" t="s">
        <v>199</v>
      </c>
      <c r="Q315">
        <v>0.788059128</v>
      </c>
    </row>
    <row r="316" spans="1:17">
      <c r="A316" t="s">
        <v>222</v>
      </c>
      <c r="B316" t="s">
        <v>223</v>
      </c>
      <c r="C316" t="s">
        <v>194</v>
      </c>
      <c r="D316" t="s">
        <v>195</v>
      </c>
      <c r="E316" t="s">
        <v>196</v>
      </c>
      <c r="F316" t="s">
        <v>23</v>
      </c>
      <c r="G316" t="s">
        <v>196</v>
      </c>
      <c r="H316" t="s">
        <v>25</v>
      </c>
      <c r="I316">
        <v>2015</v>
      </c>
      <c r="J316">
        <v>2015</v>
      </c>
      <c r="K316" t="s">
        <v>197</v>
      </c>
      <c r="L316" t="s">
        <v>198</v>
      </c>
      <c r="M316">
        <v>0</v>
      </c>
      <c r="N316" t="s">
        <v>199</v>
      </c>
      <c r="Q316">
        <v>1.2432446619999999</v>
      </c>
    </row>
    <row r="317" spans="1:17">
      <c r="A317" t="s">
        <v>222</v>
      </c>
      <c r="B317" t="s">
        <v>223</v>
      </c>
      <c r="C317" t="s">
        <v>194</v>
      </c>
      <c r="D317" t="s">
        <v>195</v>
      </c>
      <c r="E317" t="s">
        <v>196</v>
      </c>
      <c r="F317" t="s">
        <v>23</v>
      </c>
      <c r="G317" t="s">
        <v>196</v>
      </c>
      <c r="H317" t="s">
        <v>25</v>
      </c>
      <c r="I317">
        <v>2016</v>
      </c>
      <c r="J317">
        <v>2016</v>
      </c>
      <c r="K317" t="s">
        <v>197</v>
      </c>
      <c r="L317" t="s">
        <v>198</v>
      </c>
      <c r="M317">
        <v>0</v>
      </c>
      <c r="N317" t="s">
        <v>199</v>
      </c>
      <c r="Q317">
        <v>1.2262809889999999</v>
      </c>
    </row>
    <row r="318" spans="1:17">
      <c r="A318" t="s">
        <v>222</v>
      </c>
      <c r="B318" t="s">
        <v>223</v>
      </c>
      <c r="C318" t="s">
        <v>194</v>
      </c>
      <c r="D318" t="s">
        <v>195</v>
      </c>
      <c r="E318" t="s">
        <v>196</v>
      </c>
      <c r="F318" t="s">
        <v>23</v>
      </c>
      <c r="G318" t="s">
        <v>196</v>
      </c>
      <c r="H318" t="s">
        <v>25</v>
      </c>
      <c r="I318">
        <v>2017</v>
      </c>
      <c r="J318">
        <v>2017</v>
      </c>
      <c r="K318" t="s">
        <v>197</v>
      </c>
      <c r="L318" t="s">
        <v>198</v>
      </c>
      <c r="M318">
        <v>0</v>
      </c>
      <c r="N318" t="s">
        <v>199</v>
      </c>
      <c r="Q318">
        <v>1.423184834</v>
      </c>
    </row>
    <row r="319" spans="1:17">
      <c r="A319" t="s">
        <v>222</v>
      </c>
      <c r="B319" t="s">
        <v>223</v>
      </c>
      <c r="C319" t="s">
        <v>194</v>
      </c>
      <c r="D319" t="s">
        <v>195</v>
      </c>
      <c r="E319" t="s">
        <v>196</v>
      </c>
      <c r="F319" t="s">
        <v>23</v>
      </c>
      <c r="G319" t="s">
        <v>196</v>
      </c>
      <c r="H319" t="s">
        <v>25</v>
      </c>
      <c r="I319">
        <v>2018</v>
      </c>
      <c r="J319">
        <v>2018</v>
      </c>
      <c r="K319" t="s">
        <v>197</v>
      </c>
      <c r="L319" t="s">
        <v>198</v>
      </c>
      <c r="M319">
        <v>0</v>
      </c>
      <c r="N319" t="s">
        <v>199</v>
      </c>
      <c r="Q319">
        <v>1.6434979080000001</v>
      </c>
    </row>
    <row r="320" spans="1:17">
      <c r="A320" t="s">
        <v>222</v>
      </c>
      <c r="B320" t="s">
        <v>223</v>
      </c>
      <c r="C320" t="s">
        <v>194</v>
      </c>
      <c r="D320" t="s">
        <v>195</v>
      </c>
      <c r="E320" t="s">
        <v>196</v>
      </c>
      <c r="F320" t="s">
        <v>23</v>
      </c>
      <c r="G320" t="s">
        <v>196</v>
      </c>
      <c r="H320" t="s">
        <v>25</v>
      </c>
      <c r="I320">
        <v>2019</v>
      </c>
      <c r="J320">
        <v>2019</v>
      </c>
      <c r="K320" t="s">
        <v>197</v>
      </c>
      <c r="L320" t="s">
        <v>198</v>
      </c>
      <c r="M320">
        <v>0</v>
      </c>
      <c r="N320" t="s">
        <v>199</v>
      </c>
      <c r="Q320">
        <v>1.2998304890000001</v>
      </c>
    </row>
    <row r="321" spans="1:17">
      <c r="A321" t="s">
        <v>224</v>
      </c>
      <c r="B321" t="s">
        <v>225</v>
      </c>
      <c r="C321" t="s">
        <v>194</v>
      </c>
      <c r="D321" t="s">
        <v>195</v>
      </c>
      <c r="E321" t="s">
        <v>196</v>
      </c>
      <c r="F321" t="s">
        <v>23</v>
      </c>
      <c r="G321" t="s">
        <v>196</v>
      </c>
      <c r="H321" t="s">
        <v>25</v>
      </c>
      <c r="I321">
        <v>2004</v>
      </c>
      <c r="J321">
        <v>2004</v>
      </c>
      <c r="K321" t="s">
        <v>197</v>
      </c>
      <c r="L321" t="s">
        <v>198</v>
      </c>
      <c r="M321">
        <v>0</v>
      </c>
      <c r="N321" t="s">
        <v>199</v>
      </c>
      <c r="Q321">
        <v>0.77849246299999997</v>
      </c>
    </row>
    <row r="322" spans="1:17">
      <c r="A322" t="s">
        <v>224</v>
      </c>
      <c r="B322" t="s">
        <v>225</v>
      </c>
      <c r="C322" t="s">
        <v>194</v>
      </c>
      <c r="D322" t="s">
        <v>195</v>
      </c>
      <c r="E322" t="s">
        <v>196</v>
      </c>
      <c r="F322" t="s">
        <v>23</v>
      </c>
      <c r="G322" t="s">
        <v>196</v>
      </c>
      <c r="H322" t="s">
        <v>25</v>
      </c>
      <c r="I322">
        <v>2005</v>
      </c>
      <c r="J322">
        <v>2005</v>
      </c>
      <c r="K322" t="s">
        <v>197</v>
      </c>
      <c r="L322" t="s">
        <v>198</v>
      </c>
      <c r="M322">
        <v>0</v>
      </c>
      <c r="N322" t="s">
        <v>199</v>
      </c>
      <c r="Q322">
        <v>0.45342584499999999</v>
      </c>
    </row>
    <row r="323" spans="1:17">
      <c r="A323" t="s">
        <v>224</v>
      </c>
      <c r="B323" t="s">
        <v>225</v>
      </c>
      <c r="C323" t="s">
        <v>194</v>
      </c>
      <c r="D323" t="s">
        <v>195</v>
      </c>
      <c r="E323" t="s">
        <v>196</v>
      </c>
      <c r="F323" t="s">
        <v>23</v>
      </c>
      <c r="G323" t="s">
        <v>196</v>
      </c>
      <c r="H323" t="s">
        <v>25</v>
      </c>
      <c r="I323">
        <v>2006</v>
      </c>
      <c r="J323">
        <v>2006</v>
      </c>
      <c r="K323" t="s">
        <v>197</v>
      </c>
      <c r="L323" t="s">
        <v>198</v>
      </c>
      <c r="M323">
        <v>0</v>
      </c>
      <c r="N323" t="s">
        <v>199</v>
      </c>
      <c r="Q323">
        <v>0.453611981</v>
      </c>
    </row>
    <row r="324" spans="1:17">
      <c r="A324" t="s">
        <v>224</v>
      </c>
      <c r="B324" t="s">
        <v>225</v>
      </c>
      <c r="C324" t="s">
        <v>194</v>
      </c>
      <c r="D324" t="s">
        <v>195</v>
      </c>
      <c r="E324" t="s">
        <v>196</v>
      </c>
      <c r="F324" t="s">
        <v>23</v>
      </c>
      <c r="G324" t="s">
        <v>196</v>
      </c>
      <c r="H324" t="s">
        <v>25</v>
      </c>
      <c r="I324">
        <v>2007</v>
      </c>
      <c r="J324">
        <v>2007</v>
      </c>
      <c r="K324" t="s">
        <v>197</v>
      </c>
      <c r="L324" t="s">
        <v>198</v>
      </c>
      <c r="M324">
        <v>0</v>
      </c>
      <c r="N324" t="s">
        <v>199</v>
      </c>
      <c r="Q324">
        <v>0.40931660600000003</v>
      </c>
    </row>
    <row r="325" spans="1:17">
      <c r="A325" t="s">
        <v>224</v>
      </c>
      <c r="B325" t="s">
        <v>225</v>
      </c>
      <c r="C325" t="s">
        <v>194</v>
      </c>
      <c r="D325" t="s">
        <v>195</v>
      </c>
      <c r="E325" t="s">
        <v>196</v>
      </c>
      <c r="F325" t="s">
        <v>23</v>
      </c>
      <c r="G325" t="s">
        <v>196</v>
      </c>
      <c r="H325" t="s">
        <v>25</v>
      </c>
      <c r="I325">
        <v>2008</v>
      </c>
      <c r="J325">
        <v>2008</v>
      </c>
      <c r="K325" t="s">
        <v>197</v>
      </c>
      <c r="L325" t="s">
        <v>198</v>
      </c>
      <c r="M325">
        <v>0</v>
      </c>
      <c r="N325" t="s">
        <v>199</v>
      </c>
      <c r="Q325">
        <v>0.40890300099999999</v>
      </c>
    </row>
    <row r="326" spans="1:17">
      <c r="A326" t="s">
        <v>224</v>
      </c>
      <c r="B326" t="s">
        <v>225</v>
      </c>
      <c r="C326" t="s">
        <v>194</v>
      </c>
      <c r="D326" t="s">
        <v>195</v>
      </c>
      <c r="E326" t="s">
        <v>196</v>
      </c>
      <c r="F326" t="s">
        <v>23</v>
      </c>
      <c r="G326" t="s">
        <v>196</v>
      </c>
      <c r="H326" t="s">
        <v>25</v>
      </c>
      <c r="I326">
        <v>2009</v>
      </c>
      <c r="J326">
        <v>2009</v>
      </c>
      <c r="K326" t="s">
        <v>197</v>
      </c>
      <c r="L326" t="s">
        <v>198</v>
      </c>
      <c r="M326">
        <v>0</v>
      </c>
      <c r="N326" t="s">
        <v>199</v>
      </c>
      <c r="Q326">
        <v>0.41067013200000002</v>
      </c>
    </row>
    <row r="327" spans="1:17">
      <c r="A327" t="s">
        <v>224</v>
      </c>
      <c r="B327" t="s">
        <v>225</v>
      </c>
      <c r="C327" t="s">
        <v>194</v>
      </c>
      <c r="D327" t="s">
        <v>195</v>
      </c>
      <c r="E327" t="s">
        <v>196</v>
      </c>
      <c r="F327" t="s">
        <v>23</v>
      </c>
      <c r="G327" t="s">
        <v>196</v>
      </c>
      <c r="H327" t="s">
        <v>25</v>
      </c>
      <c r="I327">
        <v>2010</v>
      </c>
      <c r="J327">
        <v>2010</v>
      </c>
      <c r="K327" t="s">
        <v>197</v>
      </c>
      <c r="L327" t="s">
        <v>198</v>
      </c>
      <c r="M327">
        <v>0</v>
      </c>
      <c r="N327" t="s">
        <v>199</v>
      </c>
      <c r="Q327">
        <v>0.41704706600000002</v>
      </c>
    </row>
    <row r="328" spans="1:17">
      <c r="A328" t="s">
        <v>224</v>
      </c>
      <c r="B328" t="s">
        <v>225</v>
      </c>
      <c r="C328" t="s">
        <v>194</v>
      </c>
      <c r="D328" t="s">
        <v>195</v>
      </c>
      <c r="E328" t="s">
        <v>196</v>
      </c>
      <c r="F328" t="s">
        <v>23</v>
      </c>
      <c r="G328" t="s">
        <v>196</v>
      </c>
      <c r="H328" t="s">
        <v>25</v>
      </c>
      <c r="I328">
        <v>2011</v>
      </c>
      <c r="J328">
        <v>2011</v>
      </c>
      <c r="K328" t="s">
        <v>197</v>
      </c>
      <c r="L328" t="s">
        <v>198</v>
      </c>
      <c r="M328">
        <v>0</v>
      </c>
      <c r="N328" t="s">
        <v>199</v>
      </c>
      <c r="Q328">
        <v>0.326956054</v>
      </c>
    </row>
    <row r="329" spans="1:17">
      <c r="A329" t="s">
        <v>224</v>
      </c>
      <c r="B329" t="s">
        <v>225</v>
      </c>
      <c r="C329" t="s">
        <v>194</v>
      </c>
      <c r="D329" t="s">
        <v>195</v>
      </c>
      <c r="E329" t="s">
        <v>196</v>
      </c>
      <c r="F329" t="s">
        <v>23</v>
      </c>
      <c r="G329" t="s">
        <v>196</v>
      </c>
      <c r="H329" t="s">
        <v>25</v>
      </c>
      <c r="I329">
        <v>2012</v>
      </c>
      <c r="J329">
        <v>2012</v>
      </c>
      <c r="K329" t="s">
        <v>197</v>
      </c>
      <c r="L329" t="s">
        <v>198</v>
      </c>
      <c r="M329">
        <v>0</v>
      </c>
      <c r="N329" t="s">
        <v>199</v>
      </c>
      <c r="Q329">
        <v>0.35395330699999999</v>
      </c>
    </row>
    <row r="330" spans="1:17">
      <c r="A330" t="s">
        <v>224</v>
      </c>
      <c r="B330" t="s">
        <v>225</v>
      </c>
      <c r="C330" t="s">
        <v>194</v>
      </c>
      <c r="D330" t="s">
        <v>195</v>
      </c>
      <c r="E330" t="s">
        <v>196</v>
      </c>
      <c r="F330" t="s">
        <v>23</v>
      </c>
      <c r="G330" t="s">
        <v>196</v>
      </c>
      <c r="H330" t="s">
        <v>25</v>
      </c>
      <c r="I330">
        <v>2013</v>
      </c>
      <c r="J330">
        <v>2013</v>
      </c>
      <c r="K330" t="s">
        <v>197</v>
      </c>
      <c r="L330" t="s">
        <v>198</v>
      </c>
      <c r="M330">
        <v>0</v>
      </c>
      <c r="N330" t="s">
        <v>199</v>
      </c>
      <c r="Q330">
        <v>0.33069316999999998</v>
      </c>
    </row>
    <row r="331" spans="1:17">
      <c r="A331" t="s">
        <v>224</v>
      </c>
      <c r="B331" t="s">
        <v>225</v>
      </c>
      <c r="C331" t="s">
        <v>194</v>
      </c>
      <c r="D331" t="s">
        <v>195</v>
      </c>
      <c r="E331" t="s">
        <v>196</v>
      </c>
      <c r="F331" t="s">
        <v>23</v>
      </c>
      <c r="G331" t="s">
        <v>196</v>
      </c>
      <c r="H331" t="s">
        <v>25</v>
      </c>
      <c r="I331">
        <v>2014</v>
      </c>
      <c r="J331">
        <v>2014</v>
      </c>
      <c r="K331" t="s">
        <v>197</v>
      </c>
      <c r="L331" t="s">
        <v>198</v>
      </c>
      <c r="M331">
        <v>0</v>
      </c>
      <c r="N331" t="s">
        <v>199</v>
      </c>
      <c r="Q331">
        <v>0.24035105200000001</v>
      </c>
    </row>
    <row r="332" spans="1:17">
      <c r="A332" t="s">
        <v>224</v>
      </c>
      <c r="B332" t="s">
        <v>225</v>
      </c>
      <c r="C332" t="s">
        <v>194</v>
      </c>
      <c r="D332" t="s">
        <v>195</v>
      </c>
      <c r="E332" t="s">
        <v>196</v>
      </c>
      <c r="F332" t="s">
        <v>23</v>
      </c>
      <c r="G332" t="s">
        <v>196</v>
      </c>
      <c r="H332" t="s">
        <v>25</v>
      </c>
      <c r="I332">
        <v>2015</v>
      </c>
      <c r="J332">
        <v>2015</v>
      </c>
      <c r="K332" t="s">
        <v>197</v>
      </c>
      <c r="L332" t="s">
        <v>198</v>
      </c>
      <c r="M332">
        <v>0</v>
      </c>
      <c r="N332" t="s">
        <v>199</v>
      </c>
      <c r="Q332">
        <v>0.266324801</v>
      </c>
    </row>
    <row r="333" spans="1:17">
      <c r="A333" t="s">
        <v>224</v>
      </c>
      <c r="B333" t="s">
        <v>225</v>
      </c>
      <c r="C333" t="s">
        <v>194</v>
      </c>
      <c r="D333" t="s">
        <v>195</v>
      </c>
      <c r="E333" t="s">
        <v>196</v>
      </c>
      <c r="F333" t="s">
        <v>23</v>
      </c>
      <c r="G333" t="s">
        <v>196</v>
      </c>
      <c r="H333" t="s">
        <v>25</v>
      </c>
      <c r="I333">
        <v>2016</v>
      </c>
      <c r="J333">
        <v>2016</v>
      </c>
      <c r="K333" t="s">
        <v>197</v>
      </c>
      <c r="L333" t="s">
        <v>198</v>
      </c>
      <c r="M333">
        <v>0</v>
      </c>
      <c r="N333" t="s">
        <v>199</v>
      </c>
      <c r="Q333">
        <v>0.23482861399999999</v>
      </c>
    </row>
    <row r="334" spans="1:17">
      <c r="A334" t="s">
        <v>224</v>
      </c>
      <c r="B334" t="s">
        <v>225</v>
      </c>
      <c r="C334" t="s">
        <v>194</v>
      </c>
      <c r="D334" t="s">
        <v>195</v>
      </c>
      <c r="E334" t="s">
        <v>196</v>
      </c>
      <c r="F334" t="s">
        <v>23</v>
      </c>
      <c r="G334" t="s">
        <v>196</v>
      </c>
      <c r="H334" t="s">
        <v>25</v>
      </c>
      <c r="I334">
        <v>2017</v>
      </c>
      <c r="J334">
        <v>2017</v>
      </c>
      <c r="K334" t="s">
        <v>197</v>
      </c>
      <c r="L334" t="s">
        <v>198</v>
      </c>
      <c r="M334">
        <v>0</v>
      </c>
      <c r="N334" t="s">
        <v>199</v>
      </c>
      <c r="Q334">
        <v>0.30392644699999999</v>
      </c>
    </row>
    <row r="335" spans="1:17">
      <c r="A335" t="s">
        <v>224</v>
      </c>
      <c r="B335" t="s">
        <v>225</v>
      </c>
      <c r="C335" t="s">
        <v>194</v>
      </c>
      <c r="D335" t="s">
        <v>195</v>
      </c>
      <c r="E335" t="s">
        <v>196</v>
      </c>
      <c r="F335" t="s">
        <v>23</v>
      </c>
      <c r="G335" t="s">
        <v>196</v>
      </c>
      <c r="H335" t="s">
        <v>25</v>
      </c>
      <c r="I335">
        <v>2018</v>
      </c>
      <c r="J335">
        <v>2018</v>
      </c>
      <c r="K335" t="s">
        <v>197</v>
      </c>
      <c r="L335" t="s">
        <v>198</v>
      </c>
      <c r="M335">
        <v>0</v>
      </c>
      <c r="N335" t="s">
        <v>199</v>
      </c>
      <c r="Q335">
        <v>0.320703713</v>
      </c>
    </row>
    <row r="336" spans="1:17">
      <c r="A336" t="s">
        <v>224</v>
      </c>
      <c r="B336" t="s">
        <v>225</v>
      </c>
      <c r="C336" t="s">
        <v>194</v>
      </c>
      <c r="D336" t="s">
        <v>195</v>
      </c>
      <c r="E336" t="s">
        <v>196</v>
      </c>
      <c r="F336" t="s">
        <v>23</v>
      </c>
      <c r="G336" t="s">
        <v>196</v>
      </c>
      <c r="H336" t="s">
        <v>25</v>
      </c>
      <c r="I336">
        <v>2019</v>
      </c>
      <c r="J336">
        <v>2019</v>
      </c>
      <c r="K336" t="s">
        <v>197</v>
      </c>
      <c r="L336" t="s">
        <v>198</v>
      </c>
      <c r="M336">
        <v>0</v>
      </c>
      <c r="N336" t="s">
        <v>199</v>
      </c>
      <c r="Q336">
        <v>0.33274689200000002</v>
      </c>
    </row>
    <row r="337" spans="1:17">
      <c r="A337" t="s">
        <v>77</v>
      </c>
      <c r="B337" t="s">
        <v>79</v>
      </c>
      <c r="C337" t="s">
        <v>194</v>
      </c>
      <c r="D337" t="s">
        <v>195</v>
      </c>
      <c r="E337" t="s">
        <v>196</v>
      </c>
      <c r="F337" t="s">
        <v>23</v>
      </c>
      <c r="G337" t="s">
        <v>196</v>
      </c>
      <c r="H337" t="s">
        <v>25</v>
      </c>
      <c r="I337">
        <v>1994</v>
      </c>
      <c r="J337">
        <v>1994</v>
      </c>
      <c r="K337" t="s">
        <v>197</v>
      </c>
      <c r="L337" t="s">
        <v>198</v>
      </c>
      <c r="M337">
        <v>0</v>
      </c>
      <c r="N337" t="s">
        <v>199</v>
      </c>
      <c r="Q337">
        <v>1.554385484</v>
      </c>
    </row>
    <row r="338" spans="1:17">
      <c r="A338" t="s">
        <v>77</v>
      </c>
      <c r="B338" t="s">
        <v>79</v>
      </c>
      <c r="C338" t="s">
        <v>194</v>
      </c>
      <c r="D338" t="s">
        <v>195</v>
      </c>
      <c r="E338" t="s">
        <v>196</v>
      </c>
      <c r="F338" t="s">
        <v>23</v>
      </c>
      <c r="G338" t="s">
        <v>196</v>
      </c>
      <c r="H338" t="s">
        <v>25</v>
      </c>
      <c r="I338">
        <v>1995</v>
      </c>
      <c r="J338">
        <v>1995</v>
      </c>
      <c r="K338" t="s">
        <v>197</v>
      </c>
      <c r="L338" t="s">
        <v>198</v>
      </c>
      <c r="M338">
        <v>0</v>
      </c>
      <c r="N338" t="s">
        <v>199</v>
      </c>
      <c r="Q338">
        <v>1.562777511</v>
      </c>
    </row>
    <row r="339" spans="1:17">
      <c r="A339" t="s">
        <v>77</v>
      </c>
      <c r="B339" t="s">
        <v>79</v>
      </c>
      <c r="C339" t="s">
        <v>194</v>
      </c>
      <c r="D339" t="s">
        <v>195</v>
      </c>
      <c r="E339" t="s">
        <v>196</v>
      </c>
      <c r="F339" t="s">
        <v>23</v>
      </c>
      <c r="G339" t="s">
        <v>196</v>
      </c>
      <c r="H339" t="s">
        <v>25</v>
      </c>
      <c r="I339">
        <v>1996</v>
      </c>
      <c r="J339">
        <v>1996</v>
      </c>
      <c r="K339" t="s">
        <v>197</v>
      </c>
      <c r="L339" t="s">
        <v>198</v>
      </c>
      <c r="M339">
        <v>0</v>
      </c>
      <c r="N339" t="s">
        <v>199</v>
      </c>
      <c r="Q339">
        <v>1.54970798</v>
      </c>
    </row>
    <row r="340" spans="1:17">
      <c r="A340" t="s">
        <v>77</v>
      </c>
      <c r="B340" t="s">
        <v>79</v>
      </c>
      <c r="C340" t="s">
        <v>194</v>
      </c>
      <c r="D340" t="s">
        <v>195</v>
      </c>
      <c r="E340" t="s">
        <v>196</v>
      </c>
      <c r="F340" t="s">
        <v>23</v>
      </c>
      <c r="G340" t="s">
        <v>196</v>
      </c>
      <c r="H340" t="s">
        <v>25</v>
      </c>
      <c r="I340">
        <v>1997</v>
      </c>
      <c r="J340">
        <v>1997</v>
      </c>
      <c r="K340" t="s">
        <v>197</v>
      </c>
      <c r="L340" t="s">
        <v>198</v>
      </c>
      <c r="M340">
        <v>0</v>
      </c>
      <c r="N340" t="s">
        <v>199</v>
      </c>
      <c r="Q340">
        <v>1.5276156359999999</v>
      </c>
    </row>
    <row r="341" spans="1:17">
      <c r="A341" t="s">
        <v>77</v>
      </c>
      <c r="B341" t="s">
        <v>79</v>
      </c>
      <c r="C341" t="s">
        <v>194</v>
      </c>
      <c r="D341" t="s">
        <v>195</v>
      </c>
      <c r="E341" t="s">
        <v>196</v>
      </c>
      <c r="F341" t="s">
        <v>23</v>
      </c>
      <c r="G341" t="s">
        <v>196</v>
      </c>
      <c r="H341" t="s">
        <v>25</v>
      </c>
      <c r="I341">
        <v>1998</v>
      </c>
      <c r="J341">
        <v>1998</v>
      </c>
      <c r="K341" t="s">
        <v>197</v>
      </c>
      <c r="L341" t="s">
        <v>198</v>
      </c>
      <c r="M341">
        <v>0</v>
      </c>
      <c r="N341" t="s">
        <v>199</v>
      </c>
      <c r="Q341">
        <v>1.5411145770000001</v>
      </c>
    </row>
    <row r="342" spans="1:17">
      <c r="A342" t="s">
        <v>77</v>
      </c>
      <c r="B342" t="s">
        <v>79</v>
      </c>
      <c r="C342" t="s">
        <v>194</v>
      </c>
      <c r="D342" t="s">
        <v>195</v>
      </c>
      <c r="E342" t="s">
        <v>196</v>
      </c>
      <c r="F342" t="s">
        <v>23</v>
      </c>
      <c r="G342" t="s">
        <v>196</v>
      </c>
      <c r="H342" t="s">
        <v>25</v>
      </c>
      <c r="I342">
        <v>1999</v>
      </c>
      <c r="J342">
        <v>1999</v>
      </c>
      <c r="K342" t="s">
        <v>197</v>
      </c>
      <c r="L342" t="s">
        <v>198</v>
      </c>
      <c r="M342">
        <v>0</v>
      </c>
      <c r="N342" t="s">
        <v>199</v>
      </c>
      <c r="Q342">
        <v>1.453490081</v>
      </c>
    </row>
    <row r="343" spans="1:17">
      <c r="A343" t="s">
        <v>77</v>
      </c>
      <c r="B343" t="s">
        <v>79</v>
      </c>
      <c r="C343" t="s">
        <v>194</v>
      </c>
      <c r="D343" t="s">
        <v>195</v>
      </c>
      <c r="E343" t="s">
        <v>196</v>
      </c>
      <c r="F343" t="s">
        <v>23</v>
      </c>
      <c r="G343" t="s">
        <v>196</v>
      </c>
      <c r="H343" t="s">
        <v>25</v>
      </c>
      <c r="I343">
        <v>2000</v>
      </c>
      <c r="J343">
        <v>2000</v>
      </c>
      <c r="K343" t="s">
        <v>197</v>
      </c>
      <c r="L343" t="s">
        <v>198</v>
      </c>
      <c r="M343">
        <v>0</v>
      </c>
      <c r="N343" t="s">
        <v>199</v>
      </c>
      <c r="Q343">
        <v>1.3407769380000001</v>
      </c>
    </row>
    <row r="344" spans="1:17">
      <c r="A344" t="s">
        <v>77</v>
      </c>
      <c r="B344" t="s">
        <v>79</v>
      </c>
      <c r="C344" t="s">
        <v>194</v>
      </c>
      <c r="D344" t="s">
        <v>195</v>
      </c>
      <c r="E344" t="s">
        <v>196</v>
      </c>
      <c r="F344" t="s">
        <v>23</v>
      </c>
      <c r="G344" t="s">
        <v>196</v>
      </c>
      <c r="H344" t="s">
        <v>25</v>
      </c>
      <c r="I344">
        <v>2001</v>
      </c>
      <c r="J344">
        <v>2001</v>
      </c>
      <c r="K344" t="s">
        <v>197</v>
      </c>
      <c r="L344" t="s">
        <v>198</v>
      </c>
      <c r="M344">
        <v>0</v>
      </c>
      <c r="N344" t="s">
        <v>199</v>
      </c>
      <c r="Q344">
        <v>1.3110275309999999</v>
      </c>
    </row>
    <row r="345" spans="1:17">
      <c r="A345" t="s">
        <v>77</v>
      </c>
      <c r="B345" t="s">
        <v>79</v>
      </c>
      <c r="C345" t="s">
        <v>194</v>
      </c>
      <c r="D345" t="s">
        <v>195</v>
      </c>
      <c r="E345" t="s">
        <v>196</v>
      </c>
      <c r="F345" t="s">
        <v>23</v>
      </c>
      <c r="G345" t="s">
        <v>196</v>
      </c>
      <c r="H345" t="s">
        <v>25</v>
      </c>
      <c r="I345">
        <v>2002</v>
      </c>
      <c r="J345">
        <v>2002</v>
      </c>
      <c r="K345" t="s">
        <v>197</v>
      </c>
      <c r="L345" t="s">
        <v>198</v>
      </c>
      <c r="M345">
        <v>0</v>
      </c>
      <c r="N345" t="s">
        <v>199</v>
      </c>
      <c r="Q345">
        <v>1.324892883</v>
      </c>
    </row>
    <row r="346" spans="1:17">
      <c r="A346" t="s">
        <v>77</v>
      </c>
      <c r="B346" t="s">
        <v>79</v>
      </c>
      <c r="C346" t="s">
        <v>194</v>
      </c>
      <c r="D346" t="s">
        <v>195</v>
      </c>
      <c r="E346" t="s">
        <v>196</v>
      </c>
      <c r="F346" t="s">
        <v>23</v>
      </c>
      <c r="G346" t="s">
        <v>196</v>
      </c>
      <c r="H346" t="s">
        <v>25</v>
      </c>
      <c r="I346">
        <v>2003</v>
      </c>
      <c r="J346">
        <v>2003</v>
      </c>
      <c r="K346" t="s">
        <v>197</v>
      </c>
      <c r="L346" t="s">
        <v>198</v>
      </c>
      <c r="M346">
        <v>0</v>
      </c>
      <c r="N346" t="s">
        <v>199</v>
      </c>
      <c r="Q346">
        <v>1.338648753</v>
      </c>
    </row>
    <row r="347" spans="1:17">
      <c r="A347" t="s">
        <v>77</v>
      </c>
      <c r="B347" t="s">
        <v>79</v>
      </c>
      <c r="C347" t="s">
        <v>194</v>
      </c>
      <c r="D347" t="s">
        <v>195</v>
      </c>
      <c r="E347" t="s">
        <v>196</v>
      </c>
      <c r="F347" t="s">
        <v>23</v>
      </c>
      <c r="G347" t="s">
        <v>196</v>
      </c>
      <c r="H347" t="s">
        <v>25</v>
      </c>
      <c r="I347">
        <v>2004</v>
      </c>
      <c r="J347">
        <v>2004</v>
      </c>
      <c r="K347" t="s">
        <v>197</v>
      </c>
      <c r="L347" t="s">
        <v>198</v>
      </c>
      <c r="M347">
        <v>0</v>
      </c>
      <c r="N347" t="s">
        <v>199</v>
      </c>
      <c r="Q347">
        <v>1.2641867790000001</v>
      </c>
    </row>
    <row r="348" spans="1:17">
      <c r="A348" t="s">
        <v>77</v>
      </c>
      <c r="B348" t="s">
        <v>79</v>
      </c>
      <c r="C348" t="s">
        <v>194</v>
      </c>
      <c r="D348" t="s">
        <v>195</v>
      </c>
      <c r="E348" t="s">
        <v>196</v>
      </c>
      <c r="F348" t="s">
        <v>23</v>
      </c>
      <c r="G348" t="s">
        <v>196</v>
      </c>
      <c r="H348" t="s">
        <v>25</v>
      </c>
      <c r="I348">
        <v>2005</v>
      </c>
      <c r="J348">
        <v>2005</v>
      </c>
      <c r="K348" t="s">
        <v>197</v>
      </c>
      <c r="L348" t="s">
        <v>198</v>
      </c>
      <c r="M348">
        <v>0</v>
      </c>
      <c r="N348" t="s">
        <v>199</v>
      </c>
      <c r="Q348">
        <v>1.2078747620000001</v>
      </c>
    </row>
    <row r="349" spans="1:17">
      <c r="A349" t="s">
        <v>77</v>
      </c>
      <c r="B349" t="s">
        <v>79</v>
      </c>
      <c r="C349" t="s">
        <v>194</v>
      </c>
      <c r="D349" t="s">
        <v>195</v>
      </c>
      <c r="E349" t="s">
        <v>196</v>
      </c>
      <c r="F349" t="s">
        <v>23</v>
      </c>
      <c r="G349" t="s">
        <v>196</v>
      </c>
      <c r="H349" t="s">
        <v>25</v>
      </c>
      <c r="I349">
        <v>2006</v>
      </c>
      <c r="J349">
        <v>2006</v>
      </c>
      <c r="K349" t="s">
        <v>197</v>
      </c>
      <c r="L349" t="s">
        <v>198</v>
      </c>
      <c r="M349">
        <v>0</v>
      </c>
      <c r="N349" t="s">
        <v>199</v>
      </c>
      <c r="Q349">
        <v>1.1766356650000001</v>
      </c>
    </row>
    <row r="350" spans="1:17">
      <c r="A350" t="s">
        <v>77</v>
      </c>
      <c r="B350" t="s">
        <v>79</v>
      </c>
      <c r="C350" t="s">
        <v>194</v>
      </c>
      <c r="D350" t="s">
        <v>195</v>
      </c>
      <c r="E350" t="s">
        <v>196</v>
      </c>
      <c r="F350" t="s">
        <v>23</v>
      </c>
      <c r="G350" t="s">
        <v>196</v>
      </c>
      <c r="H350" t="s">
        <v>25</v>
      </c>
      <c r="I350">
        <v>2007</v>
      </c>
      <c r="J350">
        <v>2007</v>
      </c>
      <c r="K350" t="s">
        <v>197</v>
      </c>
      <c r="L350" t="s">
        <v>198</v>
      </c>
      <c r="M350">
        <v>0</v>
      </c>
      <c r="N350" t="s">
        <v>199</v>
      </c>
      <c r="Q350">
        <v>1.1536873480000001</v>
      </c>
    </row>
    <row r="351" spans="1:17">
      <c r="A351" t="s">
        <v>77</v>
      </c>
      <c r="B351" t="s">
        <v>79</v>
      </c>
      <c r="C351" t="s">
        <v>194</v>
      </c>
      <c r="D351" t="s">
        <v>195</v>
      </c>
      <c r="E351" t="s">
        <v>196</v>
      </c>
      <c r="F351" t="s">
        <v>23</v>
      </c>
      <c r="G351" t="s">
        <v>196</v>
      </c>
      <c r="H351" t="s">
        <v>25</v>
      </c>
      <c r="I351">
        <v>2008</v>
      </c>
      <c r="J351">
        <v>2008</v>
      </c>
      <c r="K351" t="s">
        <v>197</v>
      </c>
      <c r="L351" t="s">
        <v>198</v>
      </c>
      <c r="M351">
        <v>0</v>
      </c>
      <c r="N351" t="s">
        <v>199</v>
      </c>
      <c r="Q351">
        <v>1.086725827</v>
      </c>
    </row>
    <row r="352" spans="1:17">
      <c r="A352" t="s">
        <v>77</v>
      </c>
      <c r="B352" t="s">
        <v>79</v>
      </c>
      <c r="C352" t="s">
        <v>194</v>
      </c>
      <c r="D352" t="s">
        <v>195</v>
      </c>
      <c r="E352" t="s">
        <v>196</v>
      </c>
      <c r="F352" t="s">
        <v>23</v>
      </c>
      <c r="G352" t="s">
        <v>196</v>
      </c>
      <c r="H352" t="s">
        <v>25</v>
      </c>
      <c r="I352">
        <v>2009</v>
      </c>
      <c r="J352">
        <v>2009</v>
      </c>
      <c r="K352" t="s">
        <v>197</v>
      </c>
      <c r="L352" t="s">
        <v>198</v>
      </c>
      <c r="M352">
        <v>0</v>
      </c>
      <c r="N352" t="s">
        <v>199</v>
      </c>
      <c r="Q352">
        <v>1.175530575</v>
      </c>
    </row>
    <row r="353" spans="1:17">
      <c r="A353" t="s">
        <v>77</v>
      </c>
      <c r="B353" t="s">
        <v>79</v>
      </c>
      <c r="C353" t="s">
        <v>194</v>
      </c>
      <c r="D353" t="s">
        <v>195</v>
      </c>
      <c r="E353" t="s">
        <v>196</v>
      </c>
      <c r="F353" t="s">
        <v>23</v>
      </c>
      <c r="G353" t="s">
        <v>196</v>
      </c>
      <c r="H353" t="s">
        <v>25</v>
      </c>
      <c r="I353">
        <v>2010</v>
      </c>
      <c r="J353">
        <v>2010</v>
      </c>
      <c r="K353" t="s">
        <v>197</v>
      </c>
      <c r="L353" t="s">
        <v>198</v>
      </c>
      <c r="M353">
        <v>0</v>
      </c>
      <c r="N353" t="s">
        <v>199</v>
      </c>
      <c r="Q353">
        <v>1.169110734</v>
      </c>
    </row>
    <row r="354" spans="1:17">
      <c r="A354" t="s">
        <v>77</v>
      </c>
      <c r="B354" t="s">
        <v>79</v>
      </c>
      <c r="C354" t="s">
        <v>194</v>
      </c>
      <c r="D354" t="s">
        <v>195</v>
      </c>
      <c r="E354" t="s">
        <v>196</v>
      </c>
      <c r="F354" t="s">
        <v>23</v>
      </c>
      <c r="G354" t="s">
        <v>196</v>
      </c>
      <c r="H354" t="s">
        <v>25</v>
      </c>
      <c r="I354">
        <v>2011</v>
      </c>
      <c r="J354">
        <v>2011</v>
      </c>
      <c r="K354" t="s">
        <v>197</v>
      </c>
      <c r="L354" t="s">
        <v>198</v>
      </c>
      <c r="M354">
        <v>0</v>
      </c>
      <c r="N354" t="s">
        <v>199</v>
      </c>
      <c r="Q354">
        <v>1.1531357579999999</v>
      </c>
    </row>
    <row r="355" spans="1:17">
      <c r="A355" t="s">
        <v>77</v>
      </c>
      <c r="B355" t="s">
        <v>79</v>
      </c>
      <c r="C355" t="s">
        <v>194</v>
      </c>
      <c r="D355" t="s">
        <v>195</v>
      </c>
      <c r="E355" t="s">
        <v>196</v>
      </c>
      <c r="F355" t="s">
        <v>23</v>
      </c>
      <c r="G355" t="s">
        <v>196</v>
      </c>
      <c r="H355" t="s">
        <v>25</v>
      </c>
      <c r="I355">
        <v>2012</v>
      </c>
      <c r="J355">
        <v>2012</v>
      </c>
      <c r="K355" t="s">
        <v>197</v>
      </c>
      <c r="L355" t="s">
        <v>198</v>
      </c>
      <c r="M355">
        <v>0</v>
      </c>
      <c r="N355" t="s">
        <v>199</v>
      </c>
      <c r="Q355">
        <v>1.15172143</v>
      </c>
    </row>
    <row r="356" spans="1:17">
      <c r="A356" t="s">
        <v>77</v>
      </c>
      <c r="B356" t="s">
        <v>79</v>
      </c>
      <c r="C356" t="s">
        <v>194</v>
      </c>
      <c r="D356" t="s">
        <v>195</v>
      </c>
      <c r="E356" t="s">
        <v>196</v>
      </c>
      <c r="F356" t="s">
        <v>23</v>
      </c>
      <c r="G356" t="s">
        <v>196</v>
      </c>
      <c r="H356" t="s">
        <v>25</v>
      </c>
      <c r="I356">
        <v>2013</v>
      </c>
      <c r="J356">
        <v>2013</v>
      </c>
      <c r="K356" t="s">
        <v>197</v>
      </c>
      <c r="L356" t="s">
        <v>198</v>
      </c>
      <c r="M356">
        <v>0</v>
      </c>
      <c r="N356" t="s">
        <v>199</v>
      </c>
      <c r="Q356">
        <v>1.1451147669999999</v>
      </c>
    </row>
    <row r="357" spans="1:17">
      <c r="A357" t="s">
        <v>77</v>
      </c>
      <c r="B357" t="s">
        <v>79</v>
      </c>
      <c r="C357" t="s">
        <v>194</v>
      </c>
      <c r="D357" t="s">
        <v>195</v>
      </c>
      <c r="E357" t="s">
        <v>196</v>
      </c>
      <c r="F357" t="s">
        <v>23</v>
      </c>
      <c r="G357" t="s">
        <v>196</v>
      </c>
      <c r="H357" t="s">
        <v>25</v>
      </c>
      <c r="I357">
        <v>2014</v>
      </c>
      <c r="J357">
        <v>2014</v>
      </c>
      <c r="K357" t="s">
        <v>197</v>
      </c>
      <c r="L357" t="s">
        <v>198</v>
      </c>
      <c r="M357">
        <v>0</v>
      </c>
      <c r="N357" t="s">
        <v>199</v>
      </c>
      <c r="Q357">
        <v>1.1118553950000001</v>
      </c>
    </row>
    <row r="358" spans="1:17">
      <c r="A358" t="s">
        <v>164</v>
      </c>
      <c r="B358" t="s">
        <v>166</v>
      </c>
      <c r="C358" t="s">
        <v>194</v>
      </c>
      <c r="D358" t="s">
        <v>195</v>
      </c>
      <c r="E358" t="s">
        <v>196</v>
      </c>
      <c r="F358" t="s">
        <v>23</v>
      </c>
      <c r="G358" t="s">
        <v>196</v>
      </c>
      <c r="H358" t="s">
        <v>25</v>
      </c>
      <c r="I358">
        <v>1994</v>
      </c>
      <c r="J358">
        <v>1994</v>
      </c>
      <c r="K358" t="s">
        <v>197</v>
      </c>
      <c r="L358" t="s">
        <v>198</v>
      </c>
      <c r="M358">
        <v>0</v>
      </c>
      <c r="N358" t="s">
        <v>199</v>
      </c>
      <c r="Q358">
        <v>1.510998898</v>
      </c>
    </row>
    <row r="359" spans="1:17">
      <c r="A359" t="s">
        <v>164</v>
      </c>
      <c r="B359" t="s">
        <v>166</v>
      </c>
      <c r="C359" t="s">
        <v>194</v>
      </c>
      <c r="D359" t="s">
        <v>195</v>
      </c>
      <c r="E359" t="s">
        <v>196</v>
      </c>
      <c r="F359" t="s">
        <v>23</v>
      </c>
      <c r="G359" t="s">
        <v>196</v>
      </c>
      <c r="H359" t="s">
        <v>25</v>
      </c>
      <c r="I359">
        <v>1995</v>
      </c>
      <c r="J359">
        <v>1995</v>
      </c>
      <c r="K359" t="s">
        <v>197</v>
      </c>
      <c r="L359" t="s">
        <v>198</v>
      </c>
      <c r="M359">
        <v>0</v>
      </c>
      <c r="N359" t="s">
        <v>199</v>
      </c>
      <c r="Q359">
        <v>1.5330458549999999</v>
      </c>
    </row>
    <row r="360" spans="1:17">
      <c r="A360" t="s">
        <v>164</v>
      </c>
      <c r="B360" t="s">
        <v>166</v>
      </c>
      <c r="C360" t="s">
        <v>194</v>
      </c>
      <c r="D360" t="s">
        <v>195</v>
      </c>
      <c r="E360" t="s">
        <v>196</v>
      </c>
      <c r="F360" t="s">
        <v>23</v>
      </c>
      <c r="G360" t="s">
        <v>196</v>
      </c>
      <c r="H360" t="s">
        <v>25</v>
      </c>
      <c r="I360">
        <v>1996</v>
      </c>
      <c r="J360">
        <v>1996</v>
      </c>
      <c r="K360" t="s">
        <v>197</v>
      </c>
      <c r="L360" t="s">
        <v>198</v>
      </c>
      <c r="M360">
        <v>0</v>
      </c>
      <c r="N360" t="s">
        <v>199</v>
      </c>
      <c r="Q360">
        <v>1.56399756</v>
      </c>
    </row>
    <row r="361" spans="1:17">
      <c r="A361" t="s">
        <v>164</v>
      </c>
      <c r="B361" t="s">
        <v>166</v>
      </c>
      <c r="C361" t="s">
        <v>194</v>
      </c>
      <c r="D361" t="s">
        <v>195</v>
      </c>
      <c r="E361" t="s">
        <v>196</v>
      </c>
      <c r="F361" t="s">
        <v>23</v>
      </c>
      <c r="G361" t="s">
        <v>196</v>
      </c>
      <c r="H361" t="s">
        <v>25</v>
      </c>
      <c r="I361">
        <v>1997</v>
      </c>
      <c r="J361">
        <v>1997</v>
      </c>
      <c r="K361" t="s">
        <v>197</v>
      </c>
      <c r="L361" t="s">
        <v>198</v>
      </c>
      <c r="M361">
        <v>0</v>
      </c>
      <c r="N361" t="s">
        <v>199</v>
      </c>
      <c r="Q361">
        <v>1.5399161020000001</v>
      </c>
    </row>
    <row r="362" spans="1:17">
      <c r="A362" t="s">
        <v>164</v>
      </c>
      <c r="B362" t="s">
        <v>166</v>
      </c>
      <c r="C362" t="s">
        <v>194</v>
      </c>
      <c r="D362" t="s">
        <v>195</v>
      </c>
      <c r="E362" t="s">
        <v>196</v>
      </c>
      <c r="F362" t="s">
        <v>23</v>
      </c>
      <c r="G362" t="s">
        <v>196</v>
      </c>
      <c r="H362" t="s">
        <v>25</v>
      </c>
      <c r="I362">
        <v>1998</v>
      </c>
      <c r="J362">
        <v>1998</v>
      </c>
      <c r="K362" t="s">
        <v>197</v>
      </c>
      <c r="L362" t="s">
        <v>198</v>
      </c>
      <c r="M362">
        <v>0</v>
      </c>
      <c r="N362" t="s">
        <v>199</v>
      </c>
      <c r="Q362">
        <v>1.655298889</v>
      </c>
    </row>
    <row r="363" spans="1:17">
      <c r="A363" t="s">
        <v>164</v>
      </c>
      <c r="B363" t="s">
        <v>166</v>
      </c>
      <c r="C363" t="s">
        <v>194</v>
      </c>
      <c r="D363" t="s">
        <v>195</v>
      </c>
      <c r="E363" t="s">
        <v>196</v>
      </c>
      <c r="F363" t="s">
        <v>23</v>
      </c>
      <c r="G363" t="s">
        <v>196</v>
      </c>
      <c r="H363" t="s">
        <v>25</v>
      </c>
      <c r="I363">
        <v>1999</v>
      </c>
      <c r="J363">
        <v>1999</v>
      </c>
      <c r="K363" t="s">
        <v>197</v>
      </c>
      <c r="L363" t="s">
        <v>198</v>
      </c>
      <c r="M363">
        <v>0</v>
      </c>
      <c r="N363" t="s">
        <v>199</v>
      </c>
      <c r="Q363">
        <v>1.6752371589999999</v>
      </c>
    </row>
    <row r="364" spans="1:17">
      <c r="A364" t="s">
        <v>164</v>
      </c>
      <c r="B364" t="s">
        <v>166</v>
      </c>
      <c r="C364" t="s">
        <v>194</v>
      </c>
      <c r="D364" t="s">
        <v>195</v>
      </c>
      <c r="E364" t="s">
        <v>196</v>
      </c>
      <c r="F364" t="s">
        <v>23</v>
      </c>
      <c r="G364" t="s">
        <v>196</v>
      </c>
      <c r="H364" t="s">
        <v>25</v>
      </c>
      <c r="I364">
        <v>2000</v>
      </c>
      <c r="J364">
        <v>2000</v>
      </c>
      <c r="K364" t="s">
        <v>197</v>
      </c>
      <c r="L364" t="s">
        <v>198</v>
      </c>
      <c r="M364">
        <v>0</v>
      </c>
      <c r="N364" t="s">
        <v>199</v>
      </c>
      <c r="Q364">
        <v>1.718975892</v>
      </c>
    </row>
    <row r="365" spans="1:17">
      <c r="A365" t="s">
        <v>164</v>
      </c>
      <c r="B365" t="s">
        <v>166</v>
      </c>
      <c r="C365" t="s">
        <v>194</v>
      </c>
      <c r="D365" t="s">
        <v>195</v>
      </c>
      <c r="E365" t="s">
        <v>196</v>
      </c>
      <c r="F365" t="s">
        <v>23</v>
      </c>
      <c r="G365" t="s">
        <v>196</v>
      </c>
      <c r="H365" t="s">
        <v>25</v>
      </c>
      <c r="I365">
        <v>2001</v>
      </c>
      <c r="J365">
        <v>2001</v>
      </c>
      <c r="K365" t="s">
        <v>197</v>
      </c>
      <c r="L365" t="s">
        <v>198</v>
      </c>
      <c r="M365">
        <v>0</v>
      </c>
      <c r="N365" t="s">
        <v>199</v>
      </c>
      <c r="Q365">
        <v>1.8379433839999999</v>
      </c>
    </row>
    <row r="366" spans="1:17">
      <c r="A366" t="s">
        <v>164</v>
      </c>
      <c r="B366" t="s">
        <v>166</v>
      </c>
      <c r="C366" t="s">
        <v>194</v>
      </c>
      <c r="D366" t="s">
        <v>195</v>
      </c>
      <c r="E366" t="s">
        <v>196</v>
      </c>
      <c r="F366" t="s">
        <v>23</v>
      </c>
      <c r="G366" t="s">
        <v>196</v>
      </c>
      <c r="H366" t="s">
        <v>25</v>
      </c>
      <c r="I366">
        <v>2002</v>
      </c>
      <c r="J366">
        <v>2002</v>
      </c>
      <c r="K366" t="s">
        <v>197</v>
      </c>
      <c r="L366" t="s">
        <v>198</v>
      </c>
      <c r="M366">
        <v>0</v>
      </c>
      <c r="N366" t="s">
        <v>199</v>
      </c>
      <c r="Q366">
        <v>1.871450061</v>
      </c>
    </row>
    <row r="367" spans="1:17">
      <c r="A367" t="s">
        <v>164</v>
      </c>
      <c r="B367" t="s">
        <v>166</v>
      </c>
      <c r="C367" t="s">
        <v>194</v>
      </c>
      <c r="D367" t="s">
        <v>195</v>
      </c>
      <c r="E367" t="s">
        <v>196</v>
      </c>
      <c r="F367" t="s">
        <v>23</v>
      </c>
      <c r="G367" t="s">
        <v>196</v>
      </c>
      <c r="H367" t="s">
        <v>25</v>
      </c>
      <c r="I367">
        <v>2003</v>
      </c>
      <c r="J367">
        <v>2003</v>
      </c>
      <c r="K367" t="s">
        <v>197</v>
      </c>
      <c r="L367" t="s">
        <v>198</v>
      </c>
      <c r="M367">
        <v>0</v>
      </c>
      <c r="N367" t="s">
        <v>199</v>
      </c>
      <c r="Q367">
        <v>1.85577656</v>
      </c>
    </row>
    <row r="368" spans="1:17">
      <c r="A368" t="s">
        <v>164</v>
      </c>
      <c r="B368" t="s">
        <v>166</v>
      </c>
      <c r="C368" t="s">
        <v>194</v>
      </c>
      <c r="D368" t="s">
        <v>195</v>
      </c>
      <c r="E368" t="s">
        <v>196</v>
      </c>
      <c r="F368" t="s">
        <v>23</v>
      </c>
      <c r="G368" t="s">
        <v>196</v>
      </c>
      <c r="H368" t="s">
        <v>25</v>
      </c>
      <c r="I368">
        <v>2004</v>
      </c>
      <c r="J368">
        <v>2004</v>
      </c>
      <c r="K368" t="s">
        <v>197</v>
      </c>
      <c r="L368" t="s">
        <v>198</v>
      </c>
      <c r="M368">
        <v>0</v>
      </c>
      <c r="N368" t="s">
        <v>199</v>
      </c>
      <c r="Q368">
        <v>1.8184403010000001</v>
      </c>
    </row>
    <row r="369" spans="1:17">
      <c r="A369" t="s">
        <v>164</v>
      </c>
      <c r="B369" t="s">
        <v>166</v>
      </c>
      <c r="C369" t="s">
        <v>194</v>
      </c>
      <c r="D369" t="s">
        <v>195</v>
      </c>
      <c r="E369" t="s">
        <v>196</v>
      </c>
      <c r="F369" t="s">
        <v>23</v>
      </c>
      <c r="G369" t="s">
        <v>196</v>
      </c>
      <c r="H369" t="s">
        <v>25</v>
      </c>
      <c r="I369">
        <v>2005</v>
      </c>
      <c r="J369">
        <v>2005</v>
      </c>
      <c r="K369" t="s">
        <v>197</v>
      </c>
      <c r="L369" t="s">
        <v>198</v>
      </c>
      <c r="M369">
        <v>0</v>
      </c>
      <c r="N369" t="s">
        <v>199</v>
      </c>
      <c r="Q369">
        <v>1.978633659</v>
      </c>
    </row>
    <row r="370" spans="1:17">
      <c r="A370" t="s">
        <v>164</v>
      </c>
      <c r="B370" t="s">
        <v>166</v>
      </c>
      <c r="C370" t="s">
        <v>194</v>
      </c>
      <c r="D370" t="s">
        <v>195</v>
      </c>
      <c r="E370" t="s">
        <v>196</v>
      </c>
      <c r="F370" t="s">
        <v>23</v>
      </c>
      <c r="G370" t="s">
        <v>196</v>
      </c>
      <c r="H370" t="s">
        <v>25</v>
      </c>
      <c r="I370">
        <v>2006</v>
      </c>
      <c r="J370">
        <v>2006</v>
      </c>
      <c r="K370" t="s">
        <v>197</v>
      </c>
      <c r="L370" t="s">
        <v>198</v>
      </c>
      <c r="M370">
        <v>0</v>
      </c>
      <c r="N370" t="s">
        <v>199</v>
      </c>
      <c r="Q370">
        <v>1.87568768</v>
      </c>
    </row>
    <row r="371" spans="1:17">
      <c r="A371" t="s">
        <v>164</v>
      </c>
      <c r="B371" t="s">
        <v>166</v>
      </c>
      <c r="C371" t="s">
        <v>194</v>
      </c>
      <c r="D371" t="s">
        <v>195</v>
      </c>
      <c r="E371" t="s">
        <v>196</v>
      </c>
      <c r="F371" t="s">
        <v>23</v>
      </c>
      <c r="G371" t="s">
        <v>196</v>
      </c>
      <c r="H371" t="s">
        <v>25</v>
      </c>
      <c r="I371">
        <v>2007</v>
      </c>
      <c r="J371">
        <v>2007</v>
      </c>
      <c r="K371" t="s">
        <v>197</v>
      </c>
      <c r="L371" t="s">
        <v>198</v>
      </c>
      <c r="M371">
        <v>0</v>
      </c>
      <c r="N371" t="s">
        <v>199</v>
      </c>
      <c r="Q371">
        <v>1.8056362399999999</v>
      </c>
    </row>
    <row r="372" spans="1:17">
      <c r="A372" t="s">
        <v>164</v>
      </c>
      <c r="B372" t="s">
        <v>166</v>
      </c>
      <c r="C372" t="s">
        <v>194</v>
      </c>
      <c r="D372" t="s">
        <v>195</v>
      </c>
      <c r="E372" t="s">
        <v>196</v>
      </c>
      <c r="F372" t="s">
        <v>23</v>
      </c>
      <c r="G372" t="s">
        <v>196</v>
      </c>
      <c r="H372" t="s">
        <v>25</v>
      </c>
      <c r="I372">
        <v>2008</v>
      </c>
      <c r="J372">
        <v>2008</v>
      </c>
      <c r="K372" t="s">
        <v>197</v>
      </c>
      <c r="L372" t="s">
        <v>198</v>
      </c>
      <c r="M372">
        <v>0</v>
      </c>
      <c r="N372" t="s">
        <v>199</v>
      </c>
      <c r="Q372">
        <v>1.5993656549999999</v>
      </c>
    </row>
    <row r="373" spans="1:17">
      <c r="A373" t="s">
        <v>164</v>
      </c>
      <c r="B373" t="s">
        <v>166</v>
      </c>
      <c r="C373" t="s">
        <v>194</v>
      </c>
      <c r="D373" t="s">
        <v>195</v>
      </c>
      <c r="E373" t="s">
        <v>196</v>
      </c>
      <c r="F373" t="s">
        <v>23</v>
      </c>
      <c r="G373" t="s">
        <v>196</v>
      </c>
      <c r="H373" t="s">
        <v>25</v>
      </c>
      <c r="I373">
        <v>2009</v>
      </c>
      <c r="J373">
        <v>2009</v>
      </c>
      <c r="K373" t="s">
        <v>197</v>
      </c>
      <c r="L373" t="s">
        <v>198</v>
      </c>
      <c r="M373">
        <v>0</v>
      </c>
      <c r="N373" t="s">
        <v>199</v>
      </c>
      <c r="Q373">
        <v>1.633768594</v>
      </c>
    </row>
    <row r="374" spans="1:17">
      <c r="A374" t="s">
        <v>164</v>
      </c>
      <c r="B374" t="s">
        <v>166</v>
      </c>
      <c r="C374" t="s">
        <v>194</v>
      </c>
      <c r="D374" t="s">
        <v>195</v>
      </c>
      <c r="E374" t="s">
        <v>196</v>
      </c>
      <c r="F374" t="s">
        <v>23</v>
      </c>
      <c r="G374" t="s">
        <v>196</v>
      </c>
      <c r="H374" t="s">
        <v>25</v>
      </c>
      <c r="I374">
        <v>2010</v>
      </c>
      <c r="J374">
        <v>2010</v>
      </c>
      <c r="K374" t="s">
        <v>197</v>
      </c>
      <c r="L374" t="s">
        <v>198</v>
      </c>
      <c r="M374">
        <v>0</v>
      </c>
      <c r="N374" t="s">
        <v>199</v>
      </c>
      <c r="Q374">
        <v>1.677830293</v>
      </c>
    </row>
    <row r="375" spans="1:17">
      <c r="A375" t="s">
        <v>164</v>
      </c>
      <c r="B375" t="s">
        <v>166</v>
      </c>
      <c r="C375" t="s">
        <v>194</v>
      </c>
      <c r="D375" t="s">
        <v>195</v>
      </c>
      <c r="E375" t="s">
        <v>196</v>
      </c>
      <c r="F375" t="s">
        <v>23</v>
      </c>
      <c r="G375" t="s">
        <v>196</v>
      </c>
      <c r="H375" t="s">
        <v>25</v>
      </c>
      <c r="I375">
        <v>2011</v>
      </c>
      <c r="J375">
        <v>2011</v>
      </c>
      <c r="K375" t="s">
        <v>197</v>
      </c>
      <c r="L375" t="s">
        <v>198</v>
      </c>
      <c r="M375">
        <v>0</v>
      </c>
      <c r="N375" t="s">
        <v>199</v>
      </c>
      <c r="Q375">
        <v>1.6391519640000001</v>
      </c>
    </row>
    <row r="376" spans="1:17">
      <c r="A376" t="s">
        <v>164</v>
      </c>
      <c r="B376" t="s">
        <v>166</v>
      </c>
      <c r="C376" t="s">
        <v>194</v>
      </c>
      <c r="D376" t="s">
        <v>195</v>
      </c>
      <c r="E376" t="s">
        <v>196</v>
      </c>
      <c r="F376" t="s">
        <v>23</v>
      </c>
      <c r="G376" t="s">
        <v>196</v>
      </c>
      <c r="H376" t="s">
        <v>25</v>
      </c>
      <c r="I376">
        <v>2012</v>
      </c>
      <c r="J376">
        <v>2012</v>
      </c>
      <c r="K376" t="s">
        <v>197</v>
      </c>
      <c r="L376" t="s">
        <v>198</v>
      </c>
      <c r="M376">
        <v>0</v>
      </c>
      <c r="N376" t="s">
        <v>199</v>
      </c>
      <c r="Q376">
        <v>1.6325294450000001</v>
      </c>
    </row>
    <row r="377" spans="1:17">
      <c r="A377" t="s">
        <v>164</v>
      </c>
      <c r="B377" t="s">
        <v>166</v>
      </c>
      <c r="C377" t="s">
        <v>194</v>
      </c>
      <c r="D377" t="s">
        <v>195</v>
      </c>
      <c r="E377" t="s">
        <v>196</v>
      </c>
      <c r="F377" t="s">
        <v>23</v>
      </c>
      <c r="G377" t="s">
        <v>196</v>
      </c>
      <c r="H377" t="s">
        <v>25</v>
      </c>
      <c r="I377">
        <v>2013</v>
      </c>
      <c r="J377">
        <v>2013</v>
      </c>
      <c r="K377" t="s">
        <v>197</v>
      </c>
      <c r="L377" t="s">
        <v>198</v>
      </c>
      <c r="M377">
        <v>0</v>
      </c>
      <c r="N377" t="s">
        <v>199</v>
      </c>
      <c r="Q377">
        <v>1.5960997400000001</v>
      </c>
    </row>
    <row r="378" spans="1:17">
      <c r="A378" t="s">
        <v>164</v>
      </c>
      <c r="B378" t="s">
        <v>166</v>
      </c>
      <c r="C378" t="s">
        <v>194</v>
      </c>
      <c r="D378" t="s">
        <v>195</v>
      </c>
      <c r="E378" t="s">
        <v>196</v>
      </c>
      <c r="F378" t="s">
        <v>23</v>
      </c>
      <c r="G378" t="s">
        <v>196</v>
      </c>
      <c r="H378" t="s">
        <v>25</v>
      </c>
      <c r="I378">
        <v>2014</v>
      </c>
      <c r="J378">
        <v>2014</v>
      </c>
      <c r="K378" t="s">
        <v>197</v>
      </c>
      <c r="L378" t="s">
        <v>198</v>
      </c>
      <c r="M378">
        <v>0</v>
      </c>
      <c r="N378" t="s">
        <v>199</v>
      </c>
      <c r="Q378">
        <v>1.592677484</v>
      </c>
    </row>
    <row r="379" spans="1:17">
      <c r="A379" t="s">
        <v>164</v>
      </c>
      <c r="B379" t="s">
        <v>166</v>
      </c>
      <c r="C379" t="s">
        <v>194</v>
      </c>
      <c r="D379" t="s">
        <v>195</v>
      </c>
      <c r="E379" t="s">
        <v>196</v>
      </c>
      <c r="F379" t="s">
        <v>23</v>
      </c>
      <c r="G379" t="s">
        <v>196</v>
      </c>
      <c r="H379" t="s">
        <v>25</v>
      </c>
      <c r="I379">
        <v>2015</v>
      </c>
      <c r="J379">
        <v>2015</v>
      </c>
      <c r="K379" t="s">
        <v>197</v>
      </c>
      <c r="L379" t="s">
        <v>198</v>
      </c>
      <c r="M379">
        <v>0</v>
      </c>
      <c r="N379" t="s">
        <v>199</v>
      </c>
      <c r="Q379">
        <v>1.6053755489999999</v>
      </c>
    </row>
    <row r="380" spans="1:17">
      <c r="A380" t="s">
        <v>164</v>
      </c>
      <c r="B380" t="s">
        <v>166</v>
      </c>
      <c r="C380" t="s">
        <v>194</v>
      </c>
      <c r="D380" t="s">
        <v>195</v>
      </c>
      <c r="E380" t="s">
        <v>196</v>
      </c>
      <c r="F380" t="s">
        <v>23</v>
      </c>
      <c r="G380" t="s">
        <v>196</v>
      </c>
      <c r="H380" t="s">
        <v>25</v>
      </c>
      <c r="I380">
        <v>2016</v>
      </c>
      <c r="J380">
        <v>2016</v>
      </c>
      <c r="K380" t="s">
        <v>197</v>
      </c>
      <c r="L380" t="s">
        <v>198</v>
      </c>
      <c r="M380">
        <v>0</v>
      </c>
      <c r="N380" t="s">
        <v>199</v>
      </c>
      <c r="Q380">
        <v>1.6279109140000001</v>
      </c>
    </row>
    <row r="381" spans="1:17">
      <c r="A381" t="s">
        <v>164</v>
      </c>
      <c r="B381" t="s">
        <v>166</v>
      </c>
      <c r="C381" t="s">
        <v>194</v>
      </c>
      <c r="D381" t="s">
        <v>195</v>
      </c>
      <c r="E381" t="s">
        <v>196</v>
      </c>
      <c r="F381" t="s">
        <v>23</v>
      </c>
      <c r="G381" t="s">
        <v>196</v>
      </c>
      <c r="H381" t="s">
        <v>25</v>
      </c>
      <c r="I381">
        <v>2017</v>
      </c>
      <c r="J381">
        <v>2017</v>
      </c>
      <c r="K381" t="s">
        <v>197</v>
      </c>
      <c r="L381" t="s">
        <v>198</v>
      </c>
      <c r="M381">
        <v>0</v>
      </c>
      <c r="N381" t="s">
        <v>199</v>
      </c>
      <c r="Q381">
        <v>1.6548248990000001</v>
      </c>
    </row>
    <row r="382" spans="1:17">
      <c r="A382" t="s">
        <v>164</v>
      </c>
      <c r="B382" t="s">
        <v>166</v>
      </c>
      <c r="C382" t="s">
        <v>194</v>
      </c>
      <c r="D382" t="s">
        <v>195</v>
      </c>
      <c r="E382" t="s">
        <v>196</v>
      </c>
      <c r="F382" t="s">
        <v>23</v>
      </c>
      <c r="G382" t="s">
        <v>196</v>
      </c>
      <c r="H382" t="s">
        <v>25</v>
      </c>
      <c r="I382">
        <v>2018</v>
      </c>
      <c r="J382">
        <v>2018</v>
      </c>
      <c r="K382" t="s">
        <v>197</v>
      </c>
      <c r="L382" t="s">
        <v>198</v>
      </c>
      <c r="M382">
        <v>0</v>
      </c>
      <c r="N382" t="s">
        <v>199</v>
      </c>
      <c r="Q382">
        <v>1.6646833640000001</v>
      </c>
    </row>
    <row r="383" spans="1:17">
      <c r="A383" t="s">
        <v>164</v>
      </c>
      <c r="B383" t="s">
        <v>166</v>
      </c>
      <c r="C383" t="s">
        <v>194</v>
      </c>
      <c r="D383" t="s">
        <v>195</v>
      </c>
      <c r="E383" t="s">
        <v>196</v>
      </c>
      <c r="F383" t="s">
        <v>23</v>
      </c>
      <c r="G383" t="s">
        <v>196</v>
      </c>
      <c r="H383" t="s">
        <v>25</v>
      </c>
      <c r="I383">
        <v>2019</v>
      </c>
      <c r="J383">
        <v>2019</v>
      </c>
      <c r="K383" t="s">
        <v>197</v>
      </c>
      <c r="L383" t="s">
        <v>198</v>
      </c>
      <c r="M383">
        <v>0</v>
      </c>
      <c r="N383" t="s">
        <v>199</v>
      </c>
      <c r="Q383">
        <v>1.382481844</v>
      </c>
    </row>
    <row r="384" spans="1:17">
      <c r="A384" t="s">
        <v>164</v>
      </c>
      <c r="B384" t="s">
        <v>166</v>
      </c>
      <c r="C384" t="s">
        <v>194</v>
      </c>
      <c r="D384" t="s">
        <v>195</v>
      </c>
      <c r="E384" t="s">
        <v>196</v>
      </c>
      <c r="F384" t="s">
        <v>23</v>
      </c>
      <c r="G384" t="s">
        <v>196</v>
      </c>
      <c r="H384" t="s">
        <v>25</v>
      </c>
      <c r="I384">
        <v>2020</v>
      </c>
      <c r="J384">
        <v>2020</v>
      </c>
      <c r="K384" t="s">
        <v>197</v>
      </c>
      <c r="L384" t="s">
        <v>198</v>
      </c>
      <c r="M384">
        <v>0</v>
      </c>
      <c r="N384" t="s">
        <v>199</v>
      </c>
      <c r="Q384">
        <v>1.370048334</v>
      </c>
    </row>
    <row r="385" spans="1:17">
      <c r="A385" t="s">
        <v>82</v>
      </c>
      <c r="B385" t="s">
        <v>84</v>
      </c>
      <c r="C385" t="s">
        <v>194</v>
      </c>
      <c r="D385" t="s">
        <v>195</v>
      </c>
      <c r="E385" t="s">
        <v>196</v>
      </c>
      <c r="F385" t="s">
        <v>23</v>
      </c>
      <c r="G385" t="s">
        <v>196</v>
      </c>
      <c r="H385" t="s">
        <v>25</v>
      </c>
      <c r="I385">
        <v>1994</v>
      </c>
      <c r="J385">
        <v>1994</v>
      </c>
      <c r="K385" t="s">
        <v>197</v>
      </c>
      <c r="L385" t="s">
        <v>198</v>
      </c>
      <c r="M385">
        <v>0</v>
      </c>
      <c r="N385" t="s">
        <v>199</v>
      </c>
      <c r="Q385">
        <v>1.1258988750000001</v>
      </c>
    </row>
    <row r="386" spans="1:17">
      <c r="A386" t="s">
        <v>82</v>
      </c>
      <c r="B386" t="s">
        <v>84</v>
      </c>
      <c r="C386" t="s">
        <v>194</v>
      </c>
      <c r="D386" t="s">
        <v>195</v>
      </c>
      <c r="E386" t="s">
        <v>196</v>
      </c>
      <c r="F386" t="s">
        <v>23</v>
      </c>
      <c r="G386" t="s">
        <v>196</v>
      </c>
      <c r="H386" t="s">
        <v>25</v>
      </c>
      <c r="I386">
        <v>1995</v>
      </c>
      <c r="J386">
        <v>1995</v>
      </c>
      <c r="K386" t="s">
        <v>197</v>
      </c>
      <c r="L386" t="s">
        <v>198</v>
      </c>
      <c r="M386">
        <v>0</v>
      </c>
      <c r="N386" t="s">
        <v>199</v>
      </c>
      <c r="Q386">
        <v>1.2305736110000001</v>
      </c>
    </row>
    <row r="387" spans="1:17">
      <c r="A387" t="s">
        <v>82</v>
      </c>
      <c r="B387" t="s">
        <v>84</v>
      </c>
      <c r="C387" t="s">
        <v>194</v>
      </c>
      <c r="D387" t="s">
        <v>195</v>
      </c>
      <c r="E387" t="s">
        <v>196</v>
      </c>
      <c r="F387" t="s">
        <v>23</v>
      </c>
      <c r="G387" t="s">
        <v>196</v>
      </c>
      <c r="H387" t="s">
        <v>25</v>
      </c>
      <c r="I387">
        <v>1996</v>
      </c>
      <c r="J387">
        <v>1996</v>
      </c>
      <c r="K387" t="s">
        <v>197</v>
      </c>
      <c r="L387" t="s">
        <v>198</v>
      </c>
      <c r="M387">
        <v>0</v>
      </c>
      <c r="N387" t="s">
        <v>199</v>
      </c>
      <c r="Q387">
        <v>1.40677725</v>
      </c>
    </row>
    <row r="388" spans="1:17">
      <c r="A388" t="s">
        <v>82</v>
      </c>
      <c r="B388" t="s">
        <v>84</v>
      </c>
      <c r="C388" t="s">
        <v>194</v>
      </c>
      <c r="D388" t="s">
        <v>195</v>
      </c>
      <c r="E388" t="s">
        <v>196</v>
      </c>
      <c r="F388" t="s">
        <v>23</v>
      </c>
      <c r="G388" t="s">
        <v>196</v>
      </c>
      <c r="H388" t="s">
        <v>25</v>
      </c>
      <c r="I388">
        <v>1997</v>
      </c>
      <c r="J388">
        <v>1997</v>
      </c>
      <c r="K388" t="s">
        <v>197</v>
      </c>
      <c r="L388" t="s">
        <v>198</v>
      </c>
      <c r="M388">
        <v>0</v>
      </c>
      <c r="N388" t="s">
        <v>199</v>
      </c>
      <c r="Q388">
        <v>1.4800816510000001</v>
      </c>
    </row>
    <row r="389" spans="1:17">
      <c r="A389" t="s">
        <v>82</v>
      </c>
      <c r="B389" t="s">
        <v>84</v>
      </c>
      <c r="C389" t="s">
        <v>194</v>
      </c>
      <c r="D389" t="s">
        <v>195</v>
      </c>
      <c r="E389" t="s">
        <v>196</v>
      </c>
      <c r="F389" t="s">
        <v>23</v>
      </c>
      <c r="G389" t="s">
        <v>196</v>
      </c>
      <c r="H389" t="s">
        <v>25</v>
      </c>
      <c r="I389">
        <v>1998</v>
      </c>
      <c r="J389">
        <v>1998</v>
      </c>
      <c r="K389" t="s">
        <v>197</v>
      </c>
      <c r="L389" t="s">
        <v>198</v>
      </c>
      <c r="M389">
        <v>0</v>
      </c>
      <c r="N389" t="s">
        <v>199</v>
      </c>
      <c r="Q389">
        <v>1.353776882</v>
      </c>
    </row>
    <row r="390" spans="1:17">
      <c r="A390" t="s">
        <v>82</v>
      </c>
      <c r="B390" t="s">
        <v>84</v>
      </c>
      <c r="C390" t="s">
        <v>194</v>
      </c>
      <c r="D390" t="s">
        <v>195</v>
      </c>
      <c r="E390" t="s">
        <v>196</v>
      </c>
      <c r="F390" t="s">
        <v>23</v>
      </c>
      <c r="G390" t="s">
        <v>196</v>
      </c>
      <c r="H390" t="s">
        <v>25</v>
      </c>
      <c r="I390">
        <v>1999</v>
      </c>
      <c r="J390">
        <v>1999</v>
      </c>
      <c r="K390" t="s">
        <v>197</v>
      </c>
      <c r="L390" t="s">
        <v>198</v>
      </c>
      <c r="M390">
        <v>0</v>
      </c>
      <c r="N390" t="s">
        <v>199</v>
      </c>
      <c r="Q390">
        <v>1.6602299380000001</v>
      </c>
    </row>
    <row r="391" spans="1:17">
      <c r="A391" t="s">
        <v>82</v>
      </c>
      <c r="B391" t="s">
        <v>84</v>
      </c>
      <c r="C391" t="s">
        <v>194</v>
      </c>
      <c r="D391" t="s">
        <v>195</v>
      </c>
      <c r="E391" t="s">
        <v>196</v>
      </c>
      <c r="F391" t="s">
        <v>23</v>
      </c>
      <c r="G391" t="s">
        <v>196</v>
      </c>
      <c r="H391" t="s">
        <v>25</v>
      </c>
      <c r="I391">
        <v>2000</v>
      </c>
      <c r="J391">
        <v>2000</v>
      </c>
      <c r="K391" t="s">
        <v>197</v>
      </c>
      <c r="L391" t="s">
        <v>198</v>
      </c>
      <c r="M391">
        <v>0</v>
      </c>
      <c r="N391" t="s">
        <v>199</v>
      </c>
      <c r="Q391">
        <v>1.965821987</v>
      </c>
    </row>
    <row r="392" spans="1:17">
      <c r="A392" t="s">
        <v>82</v>
      </c>
      <c r="B392" t="s">
        <v>84</v>
      </c>
      <c r="C392" t="s">
        <v>194</v>
      </c>
      <c r="D392" t="s">
        <v>195</v>
      </c>
      <c r="E392" t="s">
        <v>196</v>
      </c>
      <c r="F392" t="s">
        <v>23</v>
      </c>
      <c r="G392" t="s">
        <v>196</v>
      </c>
      <c r="H392" t="s">
        <v>25</v>
      </c>
      <c r="I392">
        <v>2001</v>
      </c>
      <c r="J392">
        <v>2001</v>
      </c>
      <c r="K392" t="s">
        <v>197</v>
      </c>
      <c r="L392" t="s">
        <v>198</v>
      </c>
      <c r="M392">
        <v>0</v>
      </c>
      <c r="N392" t="s">
        <v>199</v>
      </c>
      <c r="Q392">
        <v>1.5857784130000001</v>
      </c>
    </row>
    <row r="393" spans="1:17">
      <c r="A393" t="s">
        <v>82</v>
      </c>
      <c r="B393" t="s">
        <v>84</v>
      </c>
      <c r="C393" t="s">
        <v>194</v>
      </c>
      <c r="D393" t="s">
        <v>195</v>
      </c>
      <c r="E393" t="s">
        <v>196</v>
      </c>
      <c r="F393" t="s">
        <v>23</v>
      </c>
      <c r="G393" t="s">
        <v>196</v>
      </c>
      <c r="H393" t="s">
        <v>25</v>
      </c>
      <c r="I393">
        <v>2002</v>
      </c>
      <c r="J393">
        <v>2002</v>
      </c>
      <c r="K393" t="s">
        <v>197</v>
      </c>
      <c r="L393" t="s">
        <v>198</v>
      </c>
      <c r="M393">
        <v>0</v>
      </c>
      <c r="N393" t="s">
        <v>199</v>
      </c>
      <c r="Q393">
        <v>1.5677859030000001</v>
      </c>
    </row>
    <row r="394" spans="1:17">
      <c r="A394" t="s">
        <v>82</v>
      </c>
      <c r="B394" t="s">
        <v>84</v>
      </c>
      <c r="C394" t="s">
        <v>194</v>
      </c>
      <c r="D394" t="s">
        <v>195</v>
      </c>
      <c r="E394" t="s">
        <v>196</v>
      </c>
      <c r="F394" t="s">
        <v>23</v>
      </c>
      <c r="G394" t="s">
        <v>196</v>
      </c>
      <c r="H394" t="s">
        <v>25</v>
      </c>
      <c r="I394">
        <v>2003</v>
      </c>
      <c r="J394">
        <v>2003</v>
      </c>
      <c r="K394" t="s">
        <v>197</v>
      </c>
      <c r="L394" t="s">
        <v>198</v>
      </c>
      <c r="M394">
        <v>0</v>
      </c>
      <c r="N394" t="s">
        <v>199</v>
      </c>
      <c r="Q394">
        <v>1.463118428</v>
      </c>
    </row>
    <row r="395" spans="1:17">
      <c r="A395" t="s">
        <v>82</v>
      </c>
      <c r="B395" t="s">
        <v>84</v>
      </c>
      <c r="C395" t="s">
        <v>194</v>
      </c>
      <c r="D395" t="s">
        <v>195</v>
      </c>
      <c r="E395" t="s">
        <v>196</v>
      </c>
      <c r="F395" t="s">
        <v>23</v>
      </c>
      <c r="G395" t="s">
        <v>196</v>
      </c>
      <c r="H395" t="s">
        <v>25</v>
      </c>
      <c r="I395">
        <v>2004</v>
      </c>
      <c r="J395">
        <v>2004</v>
      </c>
      <c r="K395" t="s">
        <v>197</v>
      </c>
      <c r="L395" t="s">
        <v>198</v>
      </c>
      <c r="M395">
        <v>0</v>
      </c>
      <c r="N395" t="s">
        <v>199</v>
      </c>
      <c r="Q395">
        <v>1.2861256839999999</v>
      </c>
    </row>
    <row r="396" spans="1:17">
      <c r="A396" t="s">
        <v>82</v>
      </c>
      <c r="B396" t="s">
        <v>84</v>
      </c>
      <c r="C396" t="s">
        <v>194</v>
      </c>
      <c r="D396" t="s">
        <v>195</v>
      </c>
      <c r="E396" t="s">
        <v>196</v>
      </c>
      <c r="F396" t="s">
        <v>23</v>
      </c>
      <c r="G396" t="s">
        <v>196</v>
      </c>
      <c r="H396" t="s">
        <v>25</v>
      </c>
      <c r="I396">
        <v>2005</v>
      </c>
      <c r="J396">
        <v>2005</v>
      </c>
      <c r="K396" t="s">
        <v>197</v>
      </c>
      <c r="L396" t="s">
        <v>198</v>
      </c>
      <c r="M396">
        <v>0</v>
      </c>
      <c r="N396" t="s">
        <v>199</v>
      </c>
      <c r="Q396">
        <v>1.2841945210000001</v>
      </c>
    </row>
    <row r="397" spans="1:17">
      <c r="A397" t="s">
        <v>82</v>
      </c>
      <c r="B397" t="s">
        <v>84</v>
      </c>
      <c r="C397" t="s">
        <v>194</v>
      </c>
      <c r="D397" t="s">
        <v>195</v>
      </c>
      <c r="E397" t="s">
        <v>196</v>
      </c>
      <c r="F397" t="s">
        <v>23</v>
      </c>
      <c r="G397" t="s">
        <v>196</v>
      </c>
      <c r="H397" t="s">
        <v>25</v>
      </c>
      <c r="I397">
        <v>2006</v>
      </c>
      <c r="J397">
        <v>2006</v>
      </c>
      <c r="K397" t="s">
        <v>197</v>
      </c>
      <c r="L397" t="s">
        <v>198</v>
      </c>
      <c r="M397">
        <v>0</v>
      </c>
      <c r="N397" t="s">
        <v>199</v>
      </c>
      <c r="Q397">
        <v>1.056366699</v>
      </c>
    </row>
    <row r="398" spans="1:17">
      <c r="A398" t="s">
        <v>82</v>
      </c>
      <c r="B398" t="s">
        <v>84</v>
      </c>
      <c r="C398" t="s">
        <v>194</v>
      </c>
      <c r="D398" t="s">
        <v>195</v>
      </c>
      <c r="E398" t="s">
        <v>196</v>
      </c>
      <c r="F398" t="s">
        <v>23</v>
      </c>
      <c r="G398" t="s">
        <v>196</v>
      </c>
      <c r="H398" t="s">
        <v>25</v>
      </c>
      <c r="I398">
        <v>2007</v>
      </c>
      <c r="J398">
        <v>2007</v>
      </c>
      <c r="K398" t="s">
        <v>197</v>
      </c>
      <c r="L398" t="s">
        <v>198</v>
      </c>
      <c r="M398">
        <v>0</v>
      </c>
      <c r="N398" t="s">
        <v>199</v>
      </c>
      <c r="Q398">
        <v>1.1297159720000001</v>
      </c>
    </row>
    <row r="399" spans="1:17">
      <c r="A399" t="s">
        <v>82</v>
      </c>
      <c r="B399" t="s">
        <v>84</v>
      </c>
      <c r="C399" t="s">
        <v>194</v>
      </c>
      <c r="D399" t="s">
        <v>195</v>
      </c>
      <c r="E399" t="s">
        <v>196</v>
      </c>
      <c r="F399" t="s">
        <v>23</v>
      </c>
      <c r="G399" t="s">
        <v>196</v>
      </c>
      <c r="H399" t="s">
        <v>25</v>
      </c>
      <c r="I399">
        <v>2008</v>
      </c>
      <c r="J399">
        <v>2008</v>
      </c>
      <c r="K399" t="s">
        <v>197</v>
      </c>
      <c r="L399" t="s">
        <v>198</v>
      </c>
      <c r="M399">
        <v>0</v>
      </c>
      <c r="N399" t="s">
        <v>199</v>
      </c>
      <c r="Q399">
        <v>0.95366188500000004</v>
      </c>
    </row>
    <row r="400" spans="1:17">
      <c r="A400" t="s">
        <v>82</v>
      </c>
      <c r="B400" t="s">
        <v>84</v>
      </c>
      <c r="C400" t="s">
        <v>194</v>
      </c>
      <c r="D400" t="s">
        <v>195</v>
      </c>
      <c r="E400" t="s">
        <v>196</v>
      </c>
      <c r="F400" t="s">
        <v>23</v>
      </c>
      <c r="G400" t="s">
        <v>196</v>
      </c>
      <c r="H400" t="s">
        <v>25</v>
      </c>
      <c r="I400">
        <v>2009</v>
      </c>
      <c r="J400">
        <v>2009</v>
      </c>
      <c r="K400" t="s">
        <v>197</v>
      </c>
      <c r="L400" t="s">
        <v>198</v>
      </c>
      <c r="M400">
        <v>0</v>
      </c>
      <c r="N400" t="s">
        <v>199</v>
      </c>
      <c r="Q400">
        <v>0.94661703200000002</v>
      </c>
    </row>
    <row r="401" spans="1:17">
      <c r="A401" t="s">
        <v>82</v>
      </c>
      <c r="B401" t="s">
        <v>84</v>
      </c>
      <c r="C401" t="s">
        <v>194</v>
      </c>
      <c r="D401" t="s">
        <v>195</v>
      </c>
      <c r="E401" t="s">
        <v>196</v>
      </c>
      <c r="F401" t="s">
        <v>23</v>
      </c>
      <c r="G401" t="s">
        <v>196</v>
      </c>
      <c r="H401" t="s">
        <v>25</v>
      </c>
      <c r="I401">
        <v>2010</v>
      </c>
      <c r="J401">
        <v>2010</v>
      </c>
      <c r="K401" t="s">
        <v>197</v>
      </c>
      <c r="L401" t="s">
        <v>198</v>
      </c>
      <c r="M401">
        <v>0</v>
      </c>
      <c r="N401" t="s">
        <v>199</v>
      </c>
      <c r="Q401">
        <v>1.0421718099999999</v>
      </c>
    </row>
    <row r="402" spans="1:17">
      <c r="A402" t="s">
        <v>82</v>
      </c>
      <c r="B402" t="s">
        <v>84</v>
      </c>
      <c r="C402" t="s">
        <v>194</v>
      </c>
      <c r="D402" t="s">
        <v>195</v>
      </c>
      <c r="E402" t="s">
        <v>196</v>
      </c>
      <c r="F402" t="s">
        <v>23</v>
      </c>
      <c r="G402" t="s">
        <v>196</v>
      </c>
      <c r="H402" t="s">
        <v>25</v>
      </c>
      <c r="I402">
        <v>2011</v>
      </c>
      <c r="J402">
        <v>2011</v>
      </c>
      <c r="K402" t="s">
        <v>197</v>
      </c>
      <c r="L402" t="s">
        <v>198</v>
      </c>
      <c r="M402">
        <v>0</v>
      </c>
      <c r="N402" t="s">
        <v>199</v>
      </c>
      <c r="Q402">
        <v>1.078407763</v>
      </c>
    </row>
    <row r="403" spans="1:17">
      <c r="A403" t="s">
        <v>82</v>
      </c>
      <c r="B403" t="s">
        <v>84</v>
      </c>
      <c r="C403" t="s">
        <v>194</v>
      </c>
      <c r="D403" t="s">
        <v>195</v>
      </c>
      <c r="E403" t="s">
        <v>196</v>
      </c>
      <c r="F403" t="s">
        <v>23</v>
      </c>
      <c r="G403" t="s">
        <v>196</v>
      </c>
      <c r="H403" t="s">
        <v>25</v>
      </c>
      <c r="I403">
        <v>2012</v>
      </c>
      <c r="J403">
        <v>2012</v>
      </c>
      <c r="K403" t="s">
        <v>197</v>
      </c>
      <c r="L403" t="s">
        <v>198</v>
      </c>
      <c r="M403">
        <v>0</v>
      </c>
      <c r="N403" t="s">
        <v>199</v>
      </c>
      <c r="Q403">
        <v>1.1449412080000001</v>
      </c>
    </row>
    <row r="404" spans="1:17">
      <c r="A404" t="s">
        <v>82</v>
      </c>
      <c r="B404" t="s">
        <v>84</v>
      </c>
      <c r="C404" t="s">
        <v>194</v>
      </c>
      <c r="D404" t="s">
        <v>195</v>
      </c>
      <c r="E404" t="s">
        <v>196</v>
      </c>
      <c r="F404" t="s">
        <v>23</v>
      </c>
      <c r="G404" t="s">
        <v>196</v>
      </c>
      <c r="H404" t="s">
        <v>25</v>
      </c>
      <c r="I404">
        <v>2013</v>
      </c>
      <c r="J404">
        <v>2013</v>
      </c>
      <c r="K404" t="s">
        <v>197</v>
      </c>
      <c r="L404" t="s">
        <v>198</v>
      </c>
      <c r="M404">
        <v>0</v>
      </c>
      <c r="N404" t="s">
        <v>199</v>
      </c>
      <c r="Q404">
        <v>1.151840043</v>
      </c>
    </row>
    <row r="405" spans="1:17">
      <c r="A405" t="s">
        <v>82</v>
      </c>
      <c r="B405" t="s">
        <v>84</v>
      </c>
      <c r="C405" t="s">
        <v>194</v>
      </c>
      <c r="D405" t="s">
        <v>195</v>
      </c>
      <c r="E405" t="s">
        <v>196</v>
      </c>
      <c r="F405" t="s">
        <v>23</v>
      </c>
      <c r="G405" t="s">
        <v>196</v>
      </c>
      <c r="H405" t="s">
        <v>25</v>
      </c>
      <c r="I405">
        <v>2014</v>
      </c>
      <c r="J405">
        <v>2014</v>
      </c>
      <c r="K405" t="s">
        <v>197</v>
      </c>
      <c r="L405" t="s">
        <v>198</v>
      </c>
      <c r="M405">
        <v>0</v>
      </c>
      <c r="N405" t="s">
        <v>199</v>
      </c>
      <c r="Q405">
        <v>1.2286725780000001</v>
      </c>
    </row>
    <row r="406" spans="1:17">
      <c r="A406" t="s">
        <v>82</v>
      </c>
      <c r="B406" t="s">
        <v>84</v>
      </c>
      <c r="C406" t="s">
        <v>194</v>
      </c>
      <c r="D406" t="s">
        <v>195</v>
      </c>
      <c r="E406" t="s">
        <v>196</v>
      </c>
      <c r="F406" t="s">
        <v>23</v>
      </c>
      <c r="G406" t="s">
        <v>196</v>
      </c>
      <c r="H406" t="s">
        <v>25</v>
      </c>
      <c r="I406">
        <v>2015</v>
      </c>
      <c r="J406">
        <v>2015</v>
      </c>
      <c r="K406" t="s">
        <v>197</v>
      </c>
      <c r="L406" t="s">
        <v>198</v>
      </c>
      <c r="M406">
        <v>0</v>
      </c>
      <c r="N406" t="s">
        <v>199</v>
      </c>
      <c r="Q406">
        <v>1.2062489110000001</v>
      </c>
    </row>
    <row r="407" spans="1:17">
      <c r="A407" t="s">
        <v>82</v>
      </c>
      <c r="B407" t="s">
        <v>84</v>
      </c>
      <c r="C407" t="s">
        <v>194</v>
      </c>
      <c r="D407" t="s">
        <v>195</v>
      </c>
      <c r="E407" t="s">
        <v>196</v>
      </c>
      <c r="F407" t="s">
        <v>23</v>
      </c>
      <c r="G407" t="s">
        <v>196</v>
      </c>
      <c r="H407" t="s">
        <v>25</v>
      </c>
      <c r="I407">
        <v>2016</v>
      </c>
      <c r="J407">
        <v>2016</v>
      </c>
      <c r="K407" t="s">
        <v>197</v>
      </c>
      <c r="L407" t="s">
        <v>198</v>
      </c>
      <c r="M407">
        <v>0</v>
      </c>
      <c r="N407" t="s">
        <v>199</v>
      </c>
      <c r="Q407">
        <v>1.2335528410000001</v>
      </c>
    </row>
    <row r="408" spans="1:17">
      <c r="A408" t="s">
        <v>82</v>
      </c>
      <c r="B408" t="s">
        <v>84</v>
      </c>
      <c r="C408" t="s">
        <v>194</v>
      </c>
      <c r="D408" t="s">
        <v>195</v>
      </c>
      <c r="E408" t="s">
        <v>196</v>
      </c>
      <c r="F408" t="s">
        <v>23</v>
      </c>
      <c r="G408" t="s">
        <v>196</v>
      </c>
      <c r="H408" t="s">
        <v>25</v>
      </c>
      <c r="I408">
        <v>2017</v>
      </c>
      <c r="J408">
        <v>2017</v>
      </c>
      <c r="K408" t="s">
        <v>197</v>
      </c>
      <c r="L408" t="s">
        <v>198</v>
      </c>
      <c r="M408">
        <v>0</v>
      </c>
      <c r="N408" t="s">
        <v>199</v>
      </c>
      <c r="Q408">
        <v>1.2730175720000001</v>
      </c>
    </row>
    <row r="409" spans="1:17">
      <c r="A409" t="s">
        <v>82</v>
      </c>
      <c r="B409" t="s">
        <v>84</v>
      </c>
      <c r="C409" t="s">
        <v>194</v>
      </c>
      <c r="D409" t="s">
        <v>195</v>
      </c>
      <c r="E409" t="s">
        <v>196</v>
      </c>
      <c r="F409" t="s">
        <v>23</v>
      </c>
      <c r="G409" t="s">
        <v>196</v>
      </c>
      <c r="H409" t="s">
        <v>25</v>
      </c>
      <c r="I409">
        <v>2018</v>
      </c>
      <c r="J409">
        <v>2018</v>
      </c>
      <c r="K409" t="s">
        <v>197</v>
      </c>
      <c r="L409" t="s">
        <v>198</v>
      </c>
      <c r="M409">
        <v>0</v>
      </c>
      <c r="N409" t="s">
        <v>199</v>
      </c>
      <c r="Q409">
        <v>1.34438455</v>
      </c>
    </row>
    <row r="410" spans="1:17">
      <c r="A410" t="s">
        <v>82</v>
      </c>
      <c r="B410" t="s">
        <v>84</v>
      </c>
      <c r="C410" t="s">
        <v>194</v>
      </c>
      <c r="D410" t="s">
        <v>195</v>
      </c>
      <c r="E410" t="s">
        <v>196</v>
      </c>
      <c r="F410" t="s">
        <v>23</v>
      </c>
      <c r="G410" t="s">
        <v>196</v>
      </c>
      <c r="H410" t="s">
        <v>25</v>
      </c>
      <c r="I410">
        <v>2019</v>
      </c>
      <c r="J410">
        <v>2019</v>
      </c>
      <c r="K410" t="s">
        <v>197</v>
      </c>
      <c r="L410" t="s">
        <v>198</v>
      </c>
      <c r="M410">
        <v>0</v>
      </c>
      <c r="N410" t="s">
        <v>199</v>
      </c>
      <c r="Q410">
        <v>1.3777719289999999</v>
      </c>
    </row>
    <row r="411" spans="1:17">
      <c r="A411" t="s">
        <v>82</v>
      </c>
      <c r="B411" t="s">
        <v>84</v>
      </c>
      <c r="C411" t="s">
        <v>194</v>
      </c>
      <c r="D411" t="s">
        <v>195</v>
      </c>
      <c r="E411" t="s">
        <v>196</v>
      </c>
      <c r="F411" t="s">
        <v>23</v>
      </c>
      <c r="G411" t="s">
        <v>196</v>
      </c>
      <c r="H411" t="s">
        <v>25</v>
      </c>
      <c r="I411">
        <v>2020</v>
      </c>
      <c r="J411">
        <v>2020</v>
      </c>
      <c r="K411" t="s">
        <v>197</v>
      </c>
      <c r="L411" t="s">
        <v>198</v>
      </c>
      <c r="M411">
        <v>0</v>
      </c>
      <c r="N411" t="s">
        <v>199</v>
      </c>
      <c r="Q411">
        <v>1.3527851479999999</v>
      </c>
    </row>
    <row r="412" spans="1:17">
      <c r="A412" t="s">
        <v>226</v>
      </c>
      <c r="B412" t="s">
        <v>227</v>
      </c>
      <c r="C412" t="s">
        <v>194</v>
      </c>
      <c r="D412" t="s">
        <v>195</v>
      </c>
      <c r="E412" t="s">
        <v>196</v>
      </c>
      <c r="F412" t="s">
        <v>23</v>
      </c>
      <c r="G412" t="s">
        <v>196</v>
      </c>
      <c r="H412" t="s">
        <v>25</v>
      </c>
      <c r="I412">
        <v>1998</v>
      </c>
      <c r="J412">
        <v>1998</v>
      </c>
      <c r="K412" t="s">
        <v>197</v>
      </c>
      <c r="L412" t="s">
        <v>198</v>
      </c>
      <c r="M412">
        <v>0</v>
      </c>
      <c r="N412" t="s">
        <v>199</v>
      </c>
      <c r="Q412">
        <v>0.15261370099999999</v>
      </c>
    </row>
    <row r="413" spans="1:17">
      <c r="A413" t="s">
        <v>226</v>
      </c>
      <c r="B413" t="s">
        <v>227</v>
      </c>
      <c r="C413" t="s">
        <v>194</v>
      </c>
      <c r="D413" t="s">
        <v>195</v>
      </c>
      <c r="E413" t="s">
        <v>196</v>
      </c>
      <c r="F413" t="s">
        <v>23</v>
      </c>
      <c r="G413" t="s">
        <v>196</v>
      </c>
      <c r="H413" t="s">
        <v>25</v>
      </c>
      <c r="I413">
        <v>1999</v>
      </c>
      <c r="J413">
        <v>1999</v>
      </c>
      <c r="K413" t="s">
        <v>197</v>
      </c>
      <c r="L413" t="s">
        <v>198</v>
      </c>
      <c r="M413">
        <v>0</v>
      </c>
      <c r="N413" t="s">
        <v>199</v>
      </c>
      <c r="Q413">
        <v>0.159788017</v>
      </c>
    </row>
    <row r="414" spans="1:17">
      <c r="A414" t="s">
        <v>226</v>
      </c>
      <c r="B414" t="s">
        <v>227</v>
      </c>
      <c r="C414" t="s">
        <v>194</v>
      </c>
      <c r="D414" t="s">
        <v>195</v>
      </c>
      <c r="E414" t="s">
        <v>196</v>
      </c>
      <c r="F414" t="s">
        <v>23</v>
      </c>
      <c r="G414" t="s">
        <v>196</v>
      </c>
      <c r="H414" t="s">
        <v>25</v>
      </c>
      <c r="I414">
        <v>2000</v>
      </c>
      <c r="J414">
        <v>2000</v>
      </c>
      <c r="K414" t="s">
        <v>197</v>
      </c>
      <c r="L414" t="s">
        <v>198</v>
      </c>
      <c r="M414">
        <v>0</v>
      </c>
      <c r="N414" t="s">
        <v>199</v>
      </c>
      <c r="Q414">
        <v>0.393473554</v>
      </c>
    </row>
    <row r="415" spans="1:17">
      <c r="A415" t="s">
        <v>226</v>
      </c>
      <c r="B415" t="s">
        <v>227</v>
      </c>
      <c r="C415" t="s">
        <v>194</v>
      </c>
      <c r="D415" t="s">
        <v>195</v>
      </c>
      <c r="E415" t="s">
        <v>196</v>
      </c>
      <c r="F415" t="s">
        <v>23</v>
      </c>
      <c r="G415" t="s">
        <v>196</v>
      </c>
      <c r="H415" t="s">
        <v>25</v>
      </c>
      <c r="I415">
        <v>2001</v>
      </c>
      <c r="J415">
        <v>2001</v>
      </c>
      <c r="K415" t="s">
        <v>197</v>
      </c>
      <c r="L415" t="s">
        <v>198</v>
      </c>
      <c r="M415">
        <v>0</v>
      </c>
      <c r="N415" t="s">
        <v>199</v>
      </c>
      <c r="Q415">
        <v>0.64977591700000004</v>
      </c>
    </row>
    <row r="416" spans="1:17">
      <c r="A416" t="s">
        <v>226</v>
      </c>
      <c r="B416" t="s">
        <v>227</v>
      </c>
      <c r="C416" t="s">
        <v>194</v>
      </c>
      <c r="D416" t="s">
        <v>195</v>
      </c>
      <c r="E416" t="s">
        <v>196</v>
      </c>
      <c r="F416" t="s">
        <v>23</v>
      </c>
      <c r="G416" t="s">
        <v>196</v>
      </c>
      <c r="H416" t="s">
        <v>25</v>
      </c>
      <c r="I416">
        <v>2002</v>
      </c>
      <c r="J416">
        <v>2002</v>
      </c>
      <c r="K416" t="s">
        <v>197</v>
      </c>
      <c r="L416" t="s">
        <v>198</v>
      </c>
      <c r="M416">
        <v>0</v>
      </c>
      <c r="N416" t="s">
        <v>199</v>
      </c>
      <c r="Q416">
        <v>0.70257007199999999</v>
      </c>
    </row>
    <row r="417" spans="1:17">
      <c r="A417" t="s">
        <v>226</v>
      </c>
      <c r="B417" t="s">
        <v>227</v>
      </c>
      <c r="C417" t="s">
        <v>194</v>
      </c>
      <c r="D417" t="s">
        <v>195</v>
      </c>
      <c r="E417" t="s">
        <v>196</v>
      </c>
      <c r="F417" t="s">
        <v>23</v>
      </c>
      <c r="G417" t="s">
        <v>196</v>
      </c>
      <c r="H417" t="s">
        <v>25</v>
      </c>
      <c r="I417">
        <v>2003</v>
      </c>
      <c r="J417">
        <v>2003</v>
      </c>
      <c r="K417" t="s">
        <v>197</v>
      </c>
      <c r="L417" t="s">
        <v>198</v>
      </c>
      <c r="M417">
        <v>0</v>
      </c>
      <c r="N417" t="s">
        <v>199</v>
      </c>
      <c r="Q417">
        <v>0.79302438500000005</v>
      </c>
    </row>
    <row r="418" spans="1:17">
      <c r="A418" t="s">
        <v>226</v>
      </c>
      <c r="B418" t="s">
        <v>227</v>
      </c>
      <c r="C418" t="s">
        <v>194</v>
      </c>
      <c r="D418" t="s">
        <v>195</v>
      </c>
      <c r="E418" t="s">
        <v>196</v>
      </c>
      <c r="F418" t="s">
        <v>23</v>
      </c>
      <c r="G418" t="s">
        <v>196</v>
      </c>
      <c r="H418" t="s">
        <v>25</v>
      </c>
      <c r="I418">
        <v>2004</v>
      </c>
      <c r="J418">
        <v>2004</v>
      </c>
      <c r="K418" t="s">
        <v>197</v>
      </c>
      <c r="L418" t="s">
        <v>198</v>
      </c>
      <c r="M418">
        <v>0</v>
      </c>
      <c r="N418" t="s">
        <v>199</v>
      </c>
      <c r="Q418">
        <v>0.83161039599999997</v>
      </c>
    </row>
    <row r="419" spans="1:17">
      <c r="A419" t="s">
        <v>226</v>
      </c>
      <c r="B419" t="s">
        <v>227</v>
      </c>
      <c r="C419" t="s">
        <v>194</v>
      </c>
      <c r="D419" t="s">
        <v>195</v>
      </c>
      <c r="E419" t="s">
        <v>196</v>
      </c>
      <c r="F419" t="s">
        <v>23</v>
      </c>
      <c r="G419" t="s">
        <v>196</v>
      </c>
      <c r="H419" t="s">
        <v>25</v>
      </c>
      <c r="I419">
        <v>2005</v>
      </c>
      <c r="J419">
        <v>2005</v>
      </c>
      <c r="K419" t="s">
        <v>197</v>
      </c>
      <c r="L419" t="s">
        <v>198</v>
      </c>
      <c r="M419">
        <v>0</v>
      </c>
      <c r="N419" t="s">
        <v>199</v>
      </c>
      <c r="Q419">
        <v>0.81236861100000002</v>
      </c>
    </row>
    <row r="420" spans="1:17">
      <c r="A420" t="s">
        <v>226</v>
      </c>
      <c r="B420" t="s">
        <v>227</v>
      </c>
      <c r="C420" t="s">
        <v>194</v>
      </c>
      <c r="D420" t="s">
        <v>195</v>
      </c>
      <c r="E420" t="s">
        <v>196</v>
      </c>
      <c r="F420" t="s">
        <v>23</v>
      </c>
      <c r="G420" t="s">
        <v>196</v>
      </c>
      <c r="H420" t="s">
        <v>25</v>
      </c>
      <c r="I420">
        <v>2006</v>
      </c>
      <c r="J420">
        <v>2006</v>
      </c>
      <c r="K420" t="s">
        <v>197</v>
      </c>
      <c r="L420" t="s">
        <v>198</v>
      </c>
      <c r="M420">
        <v>0</v>
      </c>
      <c r="N420" t="s">
        <v>199</v>
      </c>
      <c r="Q420">
        <v>0.82917081199999998</v>
      </c>
    </row>
    <row r="421" spans="1:17">
      <c r="A421" t="s">
        <v>226</v>
      </c>
      <c r="B421" t="s">
        <v>227</v>
      </c>
      <c r="C421" t="s">
        <v>194</v>
      </c>
      <c r="D421" t="s">
        <v>195</v>
      </c>
      <c r="E421" t="s">
        <v>196</v>
      </c>
      <c r="F421" t="s">
        <v>23</v>
      </c>
      <c r="G421" t="s">
        <v>196</v>
      </c>
      <c r="H421" t="s">
        <v>25</v>
      </c>
      <c r="I421">
        <v>2007</v>
      </c>
      <c r="J421">
        <v>2007</v>
      </c>
      <c r="K421" t="s">
        <v>197</v>
      </c>
      <c r="L421" t="s">
        <v>198</v>
      </c>
      <c r="M421">
        <v>0</v>
      </c>
      <c r="N421" t="s">
        <v>199</v>
      </c>
      <c r="Q421">
        <v>0.98582600499999995</v>
      </c>
    </row>
    <row r="422" spans="1:17">
      <c r="A422" t="s">
        <v>226</v>
      </c>
      <c r="B422" t="s">
        <v>227</v>
      </c>
      <c r="C422" t="s">
        <v>194</v>
      </c>
      <c r="D422" t="s">
        <v>195</v>
      </c>
      <c r="E422" t="s">
        <v>196</v>
      </c>
      <c r="F422" t="s">
        <v>23</v>
      </c>
      <c r="G422" t="s">
        <v>196</v>
      </c>
      <c r="H422" t="s">
        <v>25</v>
      </c>
      <c r="I422">
        <v>2008</v>
      </c>
      <c r="J422">
        <v>2008</v>
      </c>
      <c r="K422" t="s">
        <v>197</v>
      </c>
      <c r="L422" t="s">
        <v>198</v>
      </c>
      <c r="M422">
        <v>0</v>
      </c>
      <c r="N422" t="s">
        <v>199</v>
      </c>
      <c r="Q422">
        <v>1.0647905799999999</v>
      </c>
    </row>
    <row r="423" spans="1:17">
      <c r="A423" t="s">
        <v>226</v>
      </c>
      <c r="B423" t="s">
        <v>227</v>
      </c>
      <c r="C423" t="s">
        <v>194</v>
      </c>
      <c r="D423" t="s">
        <v>195</v>
      </c>
      <c r="E423" t="s">
        <v>196</v>
      </c>
      <c r="F423" t="s">
        <v>23</v>
      </c>
      <c r="G423" t="s">
        <v>196</v>
      </c>
      <c r="H423" t="s">
        <v>25</v>
      </c>
      <c r="I423">
        <v>2009</v>
      </c>
      <c r="J423">
        <v>2009</v>
      </c>
      <c r="K423" t="s">
        <v>197</v>
      </c>
      <c r="L423" t="s">
        <v>198</v>
      </c>
      <c r="M423">
        <v>0</v>
      </c>
      <c r="N423" t="s">
        <v>199</v>
      </c>
      <c r="Q423">
        <v>1.5594960959999999</v>
      </c>
    </row>
    <row r="424" spans="1:17">
      <c r="A424" t="s">
        <v>226</v>
      </c>
      <c r="B424" t="s">
        <v>227</v>
      </c>
      <c r="C424" t="s">
        <v>194</v>
      </c>
      <c r="D424" t="s">
        <v>195</v>
      </c>
      <c r="E424" t="s">
        <v>196</v>
      </c>
      <c r="F424" t="s">
        <v>23</v>
      </c>
      <c r="G424" t="s">
        <v>196</v>
      </c>
      <c r="H424" t="s">
        <v>25</v>
      </c>
      <c r="I424">
        <v>2010</v>
      </c>
      <c r="J424">
        <v>2010</v>
      </c>
      <c r="K424" t="s">
        <v>197</v>
      </c>
      <c r="L424" t="s">
        <v>198</v>
      </c>
      <c r="M424">
        <v>0</v>
      </c>
      <c r="N424" t="s">
        <v>199</v>
      </c>
      <c r="Q424">
        <v>1.677781129</v>
      </c>
    </row>
    <row r="425" spans="1:17">
      <c r="A425" t="s">
        <v>226</v>
      </c>
      <c r="B425" t="s">
        <v>227</v>
      </c>
      <c r="C425" t="s">
        <v>194</v>
      </c>
      <c r="D425" t="s">
        <v>195</v>
      </c>
      <c r="E425" t="s">
        <v>196</v>
      </c>
      <c r="F425" t="s">
        <v>23</v>
      </c>
      <c r="G425" t="s">
        <v>196</v>
      </c>
      <c r="H425" t="s">
        <v>25</v>
      </c>
      <c r="I425">
        <v>2011</v>
      </c>
      <c r="J425">
        <v>2011</v>
      </c>
      <c r="K425" t="s">
        <v>197</v>
      </c>
      <c r="L425" t="s">
        <v>198</v>
      </c>
      <c r="M425">
        <v>0</v>
      </c>
      <c r="N425" t="s">
        <v>199</v>
      </c>
      <c r="Q425">
        <v>1.6128185859999999</v>
      </c>
    </row>
    <row r="426" spans="1:17">
      <c r="A426" t="s">
        <v>226</v>
      </c>
      <c r="B426" t="s">
        <v>227</v>
      </c>
      <c r="C426" t="s">
        <v>194</v>
      </c>
      <c r="D426" t="s">
        <v>195</v>
      </c>
      <c r="E426" t="s">
        <v>196</v>
      </c>
      <c r="F426" t="s">
        <v>23</v>
      </c>
      <c r="G426" t="s">
        <v>196</v>
      </c>
      <c r="H426" t="s">
        <v>25</v>
      </c>
      <c r="I426">
        <v>2012</v>
      </c>
      <c r="J426">
        <v>2012</v>
      </c>
      <c r="K426" t="s">
        <v>197</v>
      </c>
      <c r="L426" t="s">
        <v>198</v>
      </c>
      <c r="M426">
        <v>0</v>
      </c>
      <c r="N426" t="s">
        <v>199</v>
      </c>
      <c r="Q426">
        <v>1.6826450399999999</v>
      </c>
    </row>
    <row r="427" spans="1:17">
      <c r="A427" t="s">
        <v>226</v>
      </c>
      <c r="B427" t="s">
        <v>227</v>
      </c>
      <c r="C427" t="s">
        <v>194</v>
      </c>
      <c r="D427" t="s">
        <v>195</v>
      </c>
      <c r="E427" t="s">
        <v>196</v>
      </c>
      <c r="F427" t="s">
        <v>23</v>
      </c>
      <c r="G427" t="s">
        <v>196</v>
      </c>
      <c r="H427" t="s">
        <v>25</v>
      </c>
      <c r="I427">
        <v>2013</v>
      </c>
      <c r="J427">
        <v>2013</v>
      </c>
      <c r="K427" t="s">
        <v>197</v>
      </c>
      <c r="L427" t="s">
        <v>198</v>
      </c>
      <c r="M427">
        <v>0</v>
      </c>
      <c r="N427" t="s">
        <v>199</v>
      </c>
      <c r="Q427">
        <v>1.0514008290000001</v>
      </c>
    </row>
    <row r="428" spans="1:17">
      <c r="A428" t="s">
        <v>226</v>
      </c>
      <c r="B428" t="s">
        <v>227</v>
      </c>
      <c r="C428" t="s">
        <v>194</v>
      </c>
      <c r="D428" t="s">
        <v>195</v>
      </c>
      <c r="E428" t="s">
        <v>196</v>
      </c>
      <c r="F428" t="s">
        <v>23</v>
      </c>
      <c r="G428" t="s">
        <v>196</v>
      </c>
      <c r="H428" t="s">
        <v>25</v>
      </c>
      <c r="I428">
        <v>2014</v>
      </c>
      <c r="J428">
        <v>2014</v>
      </c>
      <c r="K428" t="s">
        <v>197</v>
      </c>
      <c r="L428" t="s">
        <v>198</v>
      </c>
      <c r="M428">
        <v>0</v>
      </c>
      <c r="N428" t="s">
        <v>199</v>
      </c>
      <c r="Q428">
        <v>1.076622685</v>
      </c>
    </row>
    <row r="429" spans="1:17">
      <c r="A429" t="s">
        <v>226</v>
      </c>
      <c r="B429" t="s">
        <v>227</v>
      </c>
      <c r="C429" t="s">
        <v>194</v>
      </c>
      <c r="D429" t="s">
        <v>195</v>
      </c>
      <c r="E429" t="s">
        <v>196</v>
      </c>
      <c r="F429" t="s">
        <v>23</v>
      </c>
      <c r="G429" t="s">
        <v>196</v>
      </c>
      <c r="H429" t="s">
        <v>25</v>
      </c>
      <c r="I429">
        <v>2015</v>
      </c>
      <c r="J429">
        <v>2015</v>
      </c>
      <c r="K429" t="s">
        <v>197</v>
      </c>
      <c r="L429" t="s">
        <v>198</v>
      </c>
      <c r="M429">
        <v>0</v>
      </c>
      <c r="N429" t="s">
        <v>199</v>
      </c>
      <c r="Q429">
        <v>1.017454689</v>
      </c>
    </row>
    <row r="430" spans="1:17">
      <c r="A430" t="s">
        <v>226</v>
      </c>
      <c r="B430" t="s">
        <v>227</v>
      </c>
      <c r="C430" t="s">
        <v>194</v>
      </c>
      <c r="D430" t="s">
        <v>195</v>
      </c>
      <c r="E430" t="s">
        <v>196</v>
      </c>
      <c r="F430" t="s">
        <v>23</v>
      </c>
      <c r="G430" t="s">
        <v>196</v>
      </c>
      <c r="H430" t="s">
        <v>25</v>
      </c>
      <c r="I430">
        <v>2016</v>
      </c>
      <c r="J430">
        <v>2016</v>
      </c>
      <c r="K430" t="s">
        <v>197</v>
      </c>
      <c r="L430" t="s">
        <v>198</v>
      </c>
      <c r="M430">
        <v>0</v>
      </c>
      <c r="N430" t="s">
        <v>199</v>
      </c>
      <c r="Q430">
        <v>0.89186366800000005</v>
      </c>
    </row>
    <row r="431" spans="1:17">
      <c r="A431" t="s">
        <v>226</v>
      </c>
      <c r="B431" t="s">
        <v>227</v>
      </c>
      <c r="C431" t="s">
        <v>194</v>
      </c>
      <c r="D431" t="s">
        <v>195</v>
      </c>
      <c r="E431" t="s">
        <v>196</v>
      </c>
      <c r="F431" t="s">
        <v>23</v>
      </c>
      <c r="G431" t="s">
        <v>196</v>
      </c>
      <c r="H431" t="s">
        <v>25</v>
      </c>
      <c r="I431">
        <v>2017</v>
      </c>
      <c r="J431">
        <v>2017</v>
      </c>
      <c r="K431" t="s">
        <v>197</v>
      </c>
      <c r="L431" t="s">
        <v>198</v>
      </c>
      <c r="M431">
        <v>0</v>
      </c>
      <c r="N431" t="s">
        <v>199</v>
      </c>
      <c r="Q431">
        <v>0.948356847</v>
      </c>
    </row>
    <row r="432" spans="1:17">
      <c r="A432" t="s">
        <v>226</v>
      </c>
      <c r="B432" t="s">
        <v>227</v>
      </c>
      <c r="C432" t="s">
        <v>194</v>
      </c>
      <c r="D432" t="s">
        <v>195</v>
      </c>
      <c r="E432" t="s">
        <v>196</v>
      </c>
      <c r="F432" t="s">
        <v>23</v>
      </c>
      <c r="G432" t="s">
        <v>196</v>
      </c>
      <c r="H432" t="s">
        <v>25</v>
      </c>
      <c r="I432">
        <v>2018</v>
      </c>
      <c r="J432">
        <v>2018</v>
      </c>
      <c r="K432" t="s">
        <v>197</v>
      </c>
      <c r="L432" t="s">
        <v>198</v>
      </c>
      <c r="M432">
        <v>0</v>
      </c>
      <c r="N432" t="s">
        <v>199</v>
      </c>
      <c r="Q432">
        <v>0.92491073599999996</v>
      </c>
    </row>
    <row r="433" spans="1:17">
      <c r="A433" t="s">
        <v>226</v>
      </c>
      <c r="B433" t="s">
        <v>227</v>
      </c>
      <c r="C433" t="s">
        <v>194</v>
      </c>
      <c r="D433" t="s">
        <v>195</v>
      </c>
      <c r="E433" t="s">
        <v>196</v>
      </c>
      <c r="F433" t="s">
        <v>23</v>
      </c>
      <c r="G433" t="s">
        <v>196</v>
      </c>
      <c r="H433" t="s">
        <v>25</v>
      </c>
      <c r="I433">
        <v>2019</v>
      </c>
      <c r="J433">
        <v>2019</v>
      </c>
      <c r="K433" t="s">
        <v>197</v>
      </c>
      <c r="L433" t="s">
        <v>198</v>
      </c>
      <c r="M433">
        <v>0</v>
      </c>
      <c r="N433" t="s">
        <v>199</v>
      </c>
      <c r="Q433">
        <v>0.59140243400000003</v>
      </c>
    </row>
    <row r="434" spans="1:17">
      <c r="A434" t="s">
        <v>228</v>
      </c>
      <c r="B434" t="s">
        <v>229</v>
      </c>
      <c r="C434" t="s">
        <v>194</v>
      </c>
      <c r="D434" t="s">
        <v>195</v>
      </c>
      <c r="E434" t="s">
        <v>196</v>
      </c>
      <c r="F434" t="s">
        <v>23</v>
      </c>
      <c r="G434" t="s">
        <v>196</v>
      </c>
      <c r="H434" t="s">
        <v>25</v>
      </c>
      <c r="I434">
        <v>1994</v>
      </c>
      <c r="J434">
        <v>1994</v>
      </c>
      <c r="K434" t="s">
        <v>197</v>
      </c>
      <c r="L434" t="s">
        <v>198</v>
      </c>
      <c r="M434">
        <v>0</v>
      </c>
      <c r="N434" t="s">
        <v>199</v>
      </c>
      <c r="Q434">
        <v>0.34490780100000001</v>
      </c>
    </row>
    <row r="435" spans="1:17">
      <c r="A435" t="s">
        <v>228</v>
      </c>
      <c r="B435" t="s">
        <v>229</v>
      </c>
      <c r="C435" t="s">
        <v>194</v>
      </c>
      <c r="D435" t="s">
        <v>195</v>
      </c>
      <c r="E435" t="s">
        <v>196</v>
      </c>
      <c r="F435" t="s">
        <v>23</v>
      </c>
      <c r="G435" t="s">
        <v>196</v>
      </c>
      <c r="H435" t="s">
        <v>25</v>
      </c>
      <c r="I435">
        <v>1995</v>
      </c>
      <c r="J435">
        <v>1995</v>
      </c>
      <c r="K435" t="s">
        <v>197</v>
      </c>
      <c r="L435" t="s">
        <v>198</v>
      </c>
      <c r="M435">
        <v>0</v>
      </c>
      <c r="N435" t="s">
        <v>199</v>
      </c>
      <c r="Q435">
        <v>0.29517154400000001</v>
      </c>
    </row>
    <row r="436" spans="1:17">
      <c r="A436" t="s">
        <v>228</v>
      </c>
      <c r="B436" t="s">
        <v>229</v>
      </c>
      <c r="C436" t="s">
        <v>194</v>
      </c>
      <c r="D436" t="s">
        <v>195</v>
      </c>
      <c r="E436" t="s">
        <v>196</v>
      </c>
      <c r="F436" t="s">
        <v>23</v>
      </c>
      <c r="G436" t="s">
        <v>196</v>
      </c>
      <c r="H436" t="s">
        <v>25</v>
      </c>
      <c r="I436">
        <v>1996</v>
      </c>
      <c r="J436">
        <v>1996</v>
      </c>
      <c r="K436" t="s">
        <v>197</v>
      </c>
      <c r="L436" t="s">
        <v>198</v>
      </c>
      <c r="M436">
        <v>0</v>
      </c>
      <c r="N436" t="s">
        <v>199</v>
      </c>
      <c r="Q436">
        <v>0.17270357</v>
      </c>
    </row>
    <row r="437" spans="1:17">
      <c r="A437" t="s">
        <v>228</v>
      </c>
      <c r="B437" t="s">
        <v>229</v>
      </c>
      <c r="C437" t="s">
        <v>194</v>
      </c>
      <c r="D437" t="s">
        <v>195</v>
      </c>
      <c r="E437" t="s">
        <v>196</v>
      </c>
      <c r="F437" t="s">
        <v>23</v>
      </c>
      <c r="G437" t="s">
        <v>196</v>
      </c>
      <c r="H437" t="s">
        <v>25</v>
      </c>
      <c r="I437">
        <v>1997</v>
      </c>
      <c r="J437">
        <v>1997</v>
      </c>
      <c r="K437" t="s">
        <v>197</v>
      </c>
      <c r="L437" t="s">
        <v>198</v>
      </c>
      <c r="M437">
        <v>0</v>
      </c>
      <c r="N437" t="s">
        <v>199</v>
      </c>
      <c r="Q437">
        <v>0.117891592</v>
      </c>
    </row>
    <row r="438" spans="1:17">
      <c r="A438" t="s">
        <v>228</v>
      </c>
      <c r="B438" t="s">
        <v>229</v>
      </c>
      <c r="C438" t="s">
        <v>194</v>
      </c>
      <c r="D438" t="s">
        <v>195</v>
      </c>
      <c r="E438" t="s">
        <v>196</v>
      </c>
      <c r="F438" t="s">
        <v>23</v>
      </c>
      <c r="G438" t="s">
        <v>196</v>
      </c>
      <c r="H438" t="s">
        <v>25</v>
      </c>
      <c r="I438">
        <v>1998</v>
      </c>
      <c r="J438">
        <v>1998</v>
      </c>
      <c r="K438" t="s">
        <v>197</v>
      </c>
      <c r="L438" t="s">
        <v>198</v>
      </c>
      <c r="M438">
        <v>0</v>
      </c>
      <c r="N438" t="s">
        <v>199</v>
      </c>
      <c r="Q438">
        <v>0.114083481</v>
      </c>
    </row>
    <row r="439" spans="1:17">
      <c r="A439" t="s">
        <v>228</v>
      </c>
      <c r="B439" t="s">
        <v>229</v>
      </c>
      <c r="C439" t="s">
        <v>194</v>
      </c>
      <c r="D439" t="s">
        <v>195</v>
      </c>
      <c r="E439" t="s">
        <v>196</v>
      </c>
      <c r="F439" t="s">
        <v>23</v>
      </c>
      <c r="G439" t="s">
        <v>196</v>
      </c>
      <c r="H439" t="s">
        <v>25</v>
      </c>
      <c r="I439">
        <v>1999</v>
      </c>
      <c r="J439">
        <v>1999</v>
      </c>
      <c r="K439" t="s">
        <v>197</v>
      </c>
      <c r="L439" t="s">
        <v>198</v>
      </c>
      <c r="M439">
        <v>0</v>
      </c>
      <c r="N439" t="s">
        <v>199</v>
      </c>
      <c r="Q439">
        <v>0.120648743</v>
      </c>
    </row>
    <row r="440" spans="1:17">
      <c r="A440" t="s">
        <v>228</v>
      </c>
      <c r="B440" t="s">
        <v>229</v>
      </c>
      <c r="C440" t="s">
        <v>194</v>
      </c>
      <c r="D440" t="s">
        <v>195</v>
      </c>
      <c r="E440" t="s">
        <v>196</v>
      </c>
      <c r="F440" t="s">
        <v>23</v>
      </c>
      <c r="G440" t="s">
        <v>196</v>
      </c>
      <c r="H440" t="s">
        <v>25</v>
      </c>
      <c r="I440">
        <v>2000</v>
      </c>
      <c r="J440">
        <v>2000</v>
      </c>
      <c r="K440" t="s">
        <v>197</v>
      </c>
      <c r="L440" t="s">
        <v>198</v>
      </c>
      <c r="M440">
        <v>0</v>
      </c>
      <c r="N440" t="s">
        <v>199</v>
      </c>
      <c r="Q440">
        <v>0.120609877</v>
      </c>
    </row>
    <row r="441" spans="1:17">
      <c r="A441" t="s">
        <v>228</v>
      </c>
      <c r="B441" t="s">
        <v>229</v>
      </c>
      <c r="C441" t="s">
        <v>194</v>
      </c>
      <c r="D441" t="s">
        <v>195</v>
      </c>
      <c r="E441" t="s">
        <v>196</v>
      </c>
      <c r="F441" t="s">
        <v>23</v>
      </c>
      <c r="G441" t="s">
        <v>196</v>
      </c>
      <c r="H441" t="s">
        <v>25</v>
      </c>
      <c r="I441">
        <v>2001</v>
      </c>
      <c r="J441">
        <v>2001</v>
      </c>
      <c r="K441" t="s">
        <v>197</v>
      </c>
      <c r="L441" t="s">
        <v>198</v>
      </c>
      <c r="M441">
        <v>0</v>
      </c>
      <c r="N441" t="s">
        <v>199</v>
      </c>
      <c r="Q441">
        <v>0.179418466</v>
      </c>
    </row>
    <row r="442" spans="1:17">
      <c r="A442" t="s">
        <v>228</v>
      </c>
      <c r="B442" t="s">
        <v>229</v>
      </c>
      <c r="C442" t="s">
        <v>194</v>
      </c>
      <c r="D442" t="s">
        <v>195</v>
      </c>
      <c r="E442" t="s">
        <v>196</v>
      </c>
      <c r="F442" t="s">
        <v>23</v>
      </c>
      <c r="G442" t="s">
        <v>196</v>
      </c>
      <c r="H442" t="s">
        <v>25</v>
      </c>
      <c r="I442">
        <v>2002</v>
      </c>
      <c r="J442">
        <v>2002</v>
      </c>
      <c r="K442" t="s">
        <v>197</v>
      </c>
      <c r="L442" t="s">
        <v>198</v>
      </c>
      <c r="M442">
        <v>0</v>
      </c>
      <c r="N442" t="s">
        <v>199</v>
      </c>
      <c r="Q442">
        <v>0.18792669400000001</v>
      </c>
    </row>
    <row r="443" spans="1:17">
      <c r="A443" t="s">
        <v>228</v>
      </c>
      <c r="B443" t="s">
        <v>229</v>
      </c>
      <c r="C443" t="s">
        <v>194</v>
      </c>
      <c r="D443" t="s">
        <v>195</v>
      </c>
      <c r="E443" t="s">
        <v>196</v>
      </c>
      <c r="F443" t="s">
        <v>23</v>
      </c>
      <c r="G443" t="s">
        <v>196</v>
      </c>
      <c r="H443" t="s">
        <v>25</v>
      </c>
      <c r="I443">
        <v>2003</v>
      </c>
      <c r="J443">
        <v>2003</v>
      </c>
      <c r="K443" t="s">
        <v>197</v>
      </c>
      <c r="L443" t="s">
        <v>198</v>
      </c>
      <c r="M443">
        <v>0</v>
      </c>
      <c r="N443" t="s">
        <v>199</v>
      </c>
      <c r="Q443">
        <v>0.134714531</v>
      </c>
    </row>
    <row r="444" spans="1:17">
      <c r="A444" t="s">
        <v>228</v>
      </c>
      <c r="B444" t="s">
        <v>229</v>
      </c>
      <c r="C444" t="s">
        <v>194</v>
      </c>
      <c r="D444" t="s">
        <v>195</v>
      </c>
      <c r="E444" t="s">
        <v>196</v>
      </c>
      <c r="F444" t="s">
        <v>23</v>
      </c>
      <c r="G444" t="s">
        <v>196</v>
      </c>
      <c r="H444" t="s">
        <v>25</v>
      </c>
      <c r="I444">
        <v>2004</v>
      </c>
      <c r="J444">
        <v>2004</v>
      </c>
      <c r="K444" t="s">
        <v>197</v>
      </c>
      <c r="L444" t="s">
        <v>198</v>
      </c>
      <c r="M444">
        <v>0</v>
      </c>
      <c r="N444" t="s">
        <v>199</v>
      </c>
      <c r="Q444">
        <v>0.128213355</v>
      </c>
    </row>
    <row r="445" spans="1:17">
      <c r="A445" t="s">
        <v>228</v>
      </c>
      <c r="B445" t="s">
        <v>229</v>
      </c>
      <c r="C445" t="s">
        <v>194</v>
      </c>
      <c r="D445" t="s">
        <v>195</v>
      </c>
      <c r="E445" t="s">
        <v>196</v>
      </c>
      <c r="F445" t="s">
        <v>23</v>
      </c>
      <c r="G445" t="s">
        <v>196</v>
      </c>
      <c r="H445" t="s">
        <v>25</v>
      </c>
      <c r="I445">
        <v>2005</v>
      </c>
      <c r="J445">
        <v>2005</v>
      </c>
      <c r="K445" t="s">
        <v>197</v>
      </c>
      <c r="L445" t="s">
        <v>198</v>
      </c>
      <c r="M445">
        <v>0</v>
      </c>
      <c r="N445" t="s">
        <v>199</v>
      </c>
      <c r="Q445">
        <v>0.133254346</v>
      </c>
    </row>
    <row r="446" spans="1:17">
      <c r="A446" t="s">
        <v>228</v>
      </c>
      <c r="B446" t="s">
        <v>229</v>
      </c>
      <c r="C446" t="s">
        <v>194</v>
      </c>
      <c r="D446" t="s">
        <v>195</v>
      </c>
      <c r="E446" t="s">
        <v>196</v>
      </c>
      <c r="F446" t="s">
        <v>23</v>
      </c>
      <c r="G446" t="s">
        <v>196</v>
      </c>
      <c r="H446" t="s">
        <v>25</v>
      </c>
      <c r="I446">
        <v>2006</v>
      </c>
      <c r="J446">
        <v>2006</v>
      </c>
      <c r="K446" t="s">
        <v>197</v>
      </c>
      <c r="L446" t="s">
        <v>198</v>
      </c>
      <c r="M446">
        <v>0</v>
      </c>
      <c r="N446" t="s">
        <v>199</v>
      </c>
      <c r="Q446">
        <v>0.12738377000000001</v>
      </c>
    </row>
    <row r="447" spans="1:17">
      <c r="A447" t="s">
        <v>228</v>
      </c>
      <c r="B447" t="s">
        <v>229</v>
      </c>
      <c r="C447" t="s">
        <v>194</v>
      </c>
      <c r="D447" t="s">
        <v>195</v>
      </c>
      <c r="E447" t="s">
        <v>196</v>
      </c>
      <c r="F447" t="s">
        <v>23</v>
      </c>
      <c r="G447" t="s">
        <v>196</v>
      </c>
      <c r="H447" t="s">
        <v>25</v>
      </c>
      <c r="I447">
        <v>2007</v>
      </c>
      <c r="J447">
        <v>2007</v>
      </c>
      <c r="K447" t="s">
        <v>197</v>
      </c>
      <c r="L447" t="s">
        <v>198</v>
      </c>
      <c r="M447">
        <v>0</v>
      </c>
      <c r="N447" t="s">
        <v>199</v>
      </c>
      <c r="Q447">
        <v>0.13167632100000001</v>
      </c>
    </row>
    <row r="448" spans="1:17">
      <c r="A448" t="s">
        <v>228</v>
      </c>
      <c r="B448" t="s">
        <v>229</v>
      </c>
      <c r="C448" t="s">
        <v>194</v>
      </c>
      <c r="D448" t="s">
        <v>195</v>
      </c>
      <c r="E448" t="s">
        <v>196</v>
      </c>
      <c r="F448" t="s">
        <v>23</v>
      </c>
      <c r="G448" t="s">
        <v>196</v>
      </c>
      <c r="H448" t="s">
        <v>25</v>
      </c>
      <c r="I448">
        <v>2008</v>
      </c>
      <c r="J448">
        <v>2008</v>
      </c>
      <c r="K448" t="s">
        <v>197</v>
      </c>
      <c r="L448" t="s">
        <v>198</v>
      </c>
      <c r="M448">
        <v>0</v>
      </c>
      <c r="N448" t="s">
        <v>199</v>
      </c>
      <c r="Q448">
        <v>0.12857578</v>
      </c>
    </row>
    <row r="449" spans="1:17">
      <c r="A449" t="s">
        <v>228</v>
      </c>
      <c r="B449" t="s">
        <v>229</v>
      </c>
      <c r="C449" t="s">
        <v>194</v>
      </c>
      <c r="D449" t="s">
        <v>195</v>
      </c>
      <c r="E449" t="s">
        <v>196</v>
      </c>
      <c r="F449" t="s">
        <v>23</v>
      </c>
      <c r="G449" t="s">
        <v>196</v>
      </c>
      <c r="H449" t="s">
        <v>25</v>
      </c>
      <c r="I449">
        <v>2009</v>
      </c>
      <c r="J449">
        <v>2009</v>
      </c>
      <c r="K449" t="s">
        <v>197</v>
      </c>
      <c r="L449" t="s">
        <v>198</v>
      </c>
      <c r="M449">
        <v>0</v>
      </c>
      <c r="N449" t="s">
        <v>199</v>
      </c>
      <c r="Q449">
        <v>0.123691052</v>
      </c>
    </row>
    <row r="450" spans="1:17">
      <c r="A450" t="s">
        <v>228</v>
      </c>
      <c r="B450" t="s">
        <v>229</v>
      </c>
      <c r="C450" t="s">
        <v>194</v>
      </c>
      <c r="D450" t="s">
        <v>195</v>
      </c>
      <c r="E450" t="s">
        <v>196</v>
      </c>
      <c r="F450" t="s">
        <v>23</v>
      </c>
      <c r="G450" t="s">
        <v>196</v>
      </c>
      <c r="H450" t="s">
        <v>25</v>
      </c>
      <c r="I450">
        <v>2010</v>
      </c>
      <c r="J450">
        <v>2010</v>
      </c>
      <c r="K450" t="s">
        <v>197</v>
      </c>
      <c r="L450" t="s">
        <v>198</v>
      </c>
      <c r="M450">
        <v>0</v>
      </c>
      <c r="N450" t="s">
        <v>199</v>
      </c>
      <c r="Q450">
        <v>0.108886603</v>
      </c>
    </row>
    <row r="451" spans="1:17">
      <c r="A451" t="s">
        <v>228</v>
      </c>
      <c r="B451" t="s">
        <v>229</v>
      </c>
      <c r="C451" t="s">
        <v>194</v>
      </c>
      <c r="D451" t="s">
        <v>195</v>
      </c>
      <c r="E451" t="s">
        <v>196</v>
      </c>
      <c r="F451" t="s">
        <v>23</v>
      </c>
      <c r="G451" t="s">
        <v>196</v>
      </c>
      <c r="H451" t="s">
        <v>25</v>
      </c>
      <c r="I451">
        <v>2011</v>
      </c>
      <c r="J451">
        <v>2011</v>
      </c>
      <c r="K451" t="s">
        <v>197</v>
      </c>
      <c r="L451" t="s">
        <v>198</v>
      </c>
      <c r="M451">
        <v>0</v>
      </c>
      <c r="N451" t="s">
        <v>199</v>
      </c>
      <c r="Q451">
        <v>4.4170190999999998E-2</v>
      </c>
    </row>
    <row r="452" spans="1:17">
      <c r="A452" t="s">
        <v>228</v>
      </c>
      <c r="B452" t="s">
        <v>229</v>
      </c>
      <c r="C452" t="s">
        <v>194</v>
      </c>
      <c r="D452" t="s">
        <v>195</v>
      </c>
      <c r="E452" t="s">
        <v>196</v>
      </c>
      <c r="F452" t="s">
        <v>23</v>
      </c>
      <c r="G452" t="s">
        <v>196</v>
      </c>
      <c r="H452" t="s">
        <v>25</v>
      </c>
      <c r="I452">
        <v>2012</v>
      </c>
      <c r="J452">
        <v>2012</v>
      </c>
      <c r="K452" t="s">
        <v>197</v>
      </c>
      <c r="L452" t="s">
        <v>198</v>
      </c>
      <c r="M452">
        <v>0</v>
      </c>
      <c r="N452" t="s">
        <v>199</v>
      </c>
      <c r="Q452">
        <v>0.20410987</v>
      </c>
    </row>
    <row r="453" spans="1:17">
      <c r="A453" t="s">
        <v>228</v>
      </c>
      <c r="B453" t="s">
        <v>229</v>
      </c>
      <c r="C453" t="s">
        <v>194</v>
      </c>
      <c r="D453" t="s">
        <v>195</v>
      </c>
      <c r="E453" t="s">
        <v>196</v>
      </c>
      <c r="F453" t="s">
        <v>23</v>
      </c>
      <c r="G453" t="s">
        <v>196</v>
      </c>
      <c r="H453" t="s">
        <v>25</v>
      </c>
      <c r="I453">
        <v>2013</v>
      </c>
      <c r="J453">
        <v>2013</v>
      </c>
      <c r="K453" t="s">
        <v>197</v>
      </c>
      <c r="L453" t="s">
        <v>198</v>
      </c>
      <c r="M453">
        <v>0</v>
      </c>
      <c r="N453" t="s">
        <v>199</v>
      </c>
      <c r="Q453">
        <v>0.197311334</v>
      </c>
    </row>
    <row r="454" spans="1:17">
      <c r="A454" t="s">
        <v>228</v>
      </c>
      <c r="B454" t="s">
        <v>229</v>
      </c>
      <c r="C454" t="s">
        <v>194</v>
      </c>
      <c r="D454" t="s">
        <v>195</v>
      </c>
      <c r="E454" t="s">
        <v>196</v>
      </c>
      <c r="F454" t="s">
        <v>23</v>
      </c>
      <c r="G454" t="s">
        <v>196</v>
      </c>
      <c r="H454" t="s">
        <v>25</v>
      </c>
      <c r="I454">
        <v>2014</v>
      </c>
      <c r="J454">
        <v>2014</v>
      </c>
      <c r="K454" t="s">
        <v>197</v>
      </c>
      <c r="L454" t="s">
        <v>198</v>
      </c>
      <c r="M454">
        <v>0</v>
      </c>
      <c r="N454" t="s">
        <v>199</v>
      </c>
      <c r="Q454">
        <v>0.12603500400000001</v>
      </c>
    </row>
    <row r="455" spans="1:17">
      <c r="A455" t="s">
        <v>228</v>
      </c>
      <c r="B455" t="s">
        <v>229</v>
      </c>
      <c r="C455" t="s">
        <v>194</v>
      </c>
      <c r="D455" t="s">
        <v>195</v>
      </c>
      <c r="E455" t="s">
        <v>196</v>
      </c>
      <c r="F455" t="s">
        <v>23</v>
      </c>
      <c r="G455" t="s">
        <v>196</v>
      </c>
      <c r="H455" t="s">
        <v>25</v>
      </c>
      <c r="I455">
        <v>2015</v>
      </c>
      <c r="J455">
        <v>2015</v>
      </c>
      <c r="K455" t="s">
        <v>197</v>
      </c>
      <c r="L455" t="s">
        <v>198</v>
      </c>
      <c r="M455">
        <v>0</v>
      </c>
      <c r="N455" t="s">
        <v>199</v>
      </c>
      <c r="Q455">
        <v>0.117599791</v>
      </c>
    </row>
    <row r="456" spans="1:17">
      <c r="A456" t="s">
        <v>228</v>
      </c>
      <c r="B456" t="s">
        <v>229</v>
      </c>
      <c r="C456" t="s">
        <v>194</v>
      </c>
      <c r="D456" t="s">
        <v>195</v>
      </c>
      <c r="E456" t="s">
        <v>196</v>
      </c>
      <c r="F456" t="s">
        <v>23</v>
      </c>
      <c r="G456" t="s">
        <v>196</v>
      </c>
      <c r="H456" t="s">
        <v>25</v>
      </c>
      <c r="I456">
        <v>2016</v>
      </c>
      <c r="J456">
        <v>2016</v>
      </c>
      <c r="K456" t="s">
        <v>197</v>
      </c>
      <c r="L456" t="s">
        <v>198</v>
      </c>
      <c r="M456">
        <v>0</v>
      </c>
      <c r="N456" t="s">
        <v>199</v>
      </c>
      <c r="Q456">
        <v>0.10327257200000001</v>
      </c>
    </row>
    <row r="457" spans="1:17">
      <c r="A457" t="s">
        <v>228</v>
      </c>
      <c r="B457" t="s">
        <v>229</v>
      </c>
      <c r="C457" t="s">
        <v>194</v>
      </c>
      <c r="D457" t="s">
        <v>195</v>
      </c>
      <c r="E457" t="s">
        <v>196</v>
      </c>
      <c r="F457" t="s">
        <v>23</v>
      </c>
      <c r="G457" t="s">
        <v>196</v>
      </c>
      <c r="H457" t="s">
        <v>25</v>
      </c>
      <c r="I457">
        <v>2017</v>
      </c>
      <c r="J457">
        <v>2017</v>
      </c>
      <c r="K457" t="s">
        <v>197</v>
      </c>
      <c r="L457" t="s">
        <v>198</v>
      </c>
      <c r="M457">
        <v>0</v>
      </c>
      <c r="N457" t="s">
        <v>199</v>
      </c>
      <c r="Q457">
        <v>0.113908277</v>
      </c>
    </row>
    <row r="458" spans="1:17">
      <c r="A458" t="s">
        <v>228</v>
      </c>
      <c r="B458" t="s">
        <v>229</v>
      </c>
      <c r="C458" t="s">
        <v>194</v>
      </c>
      <c r="D458" t="s">
        <v>195</v>
      </c>
      <c r="E458" t="s">
        <v>196</v>
      </c>
      <c r="F458" t="s">
        <v>23</v>
      </c>
      <c r="G458" t="s">
        <v>196</v>
      </c>
      <c r="H458" t="s">
        <v>25</v>
      </c>
      <c r="I458">
        <v>2018</v>
      </c>
      <c r="J458">
        <v>2018</v>
      </c>
      <c r="K458" t="s">
        <v>197</v>
      </c>
      <c r="L458" t="s">
        <v>198</v>
      </c>
      <c r="M458">
        <v>0</v>
      </c>
      <c r="N458" t="s">
        <v>199</v>
      </c>
      <c r="Q458">
        <v>9.0549642E-2</v>
      </c>
    </row>
    <row r="459" spans="1:17">
      <c r="A459" t="s">
        <v>228</v>
      </c>
      <c r="B459" t="s">
        <v>229</v>
      </c>
      <c r="C459" t="s">
        <v>194</v>
      </c>
      <c r="D459" t="s">
        <v>195</v>
      </c>
      <c r="E459" t="s">
        <v>196</v>
      </c>
      <c r="F459" t="s">
        <v>23</v>
      </c>
      <c r="G459" t="s">
        <v>196</v>
      </c>
      <c r="H459" t="s">
        <v>25</v>
      </c>
      <c r="I459">
        <v>2019</v>
      </c>
      <c r="J459">
        <v>2019</v>
      </c>
      <c r="K459" t="s">
        <v>197</v>
      </c>
      <c r="L459" t="s">
        <v>198</v>
      </c>
      <c r="M459">
        <v>0</v>
      </c>
      <c r="N459" t="s">
        <v>199</v>
      </c>
      <c r="Q459">
        <v>0.10401885600000001</v>
      </c>
    </row>
    <row r="460" spans="1:17">
      <c r="A460" t="s">
        <v>230</v>
      </c>
      <c r="B460" t="s">
        <v>231</v>
      </c>
      <c r="C460" t="s">
        <v>194</v>
      </c>
      <c r="D460" t="s">
        <v>195</v>
      </c>
      <c r="E460" t="s">
        <v>196</v>
      </c>
      <c r="F460" t="s">
        <v>23</v>
      </c>
      <c r="G460" t="s">
        <v>196</v>
      </c>
      <c r="H460" t="s">
        <v>25</v>
      </c>
      <c r="I460">
        <v>1994</v>
      </c>
      <c r="J460">
        <v>1994</v>
      </c>
      <c r="K460" t="s">
        <v>197</v>
      </c>
      <c r="L460" t="s">
        <v>198</v>
      </c>
      <c r="M460">
        <v>0</v>
      </c>
      <c r="N460" t="s">
        <v>199</v>
      </c>
      <c r="Q460">
        <v>0.71216422300000004</v>
      </c>
    </row>
    <row r="461" spans="1:17">
      <c r="A461" t="s">
        <v>230</v>
      </c>
      <c r="B461" t="s">
        <v>231</v>
      </c>
      <c r="C461" t="s">
        <v>194</v>
      </c>
      <c r="D461" t="s">
        <v>195</v>
      </c>
      <c r="E461" t="s">
        <v>196</v>
      </c>
      <c r="F461" t="s">
        <v>23</v>
      </c>
      <c r="G461" t="s">
        <v>196</v>
      </c>
      <c r="H461" t="s">
        <v>25</v>
      </c>
      <c r="I461">
        <v>1995</v>
      </c>
      <c r="J461">
        <v>1995</v>
      </c>
      <c r="K461" t="s">
        <v>197</v>
      </c>
      <c r="L461" t="s">
        <v>198</v>
      </c>
      <c r="M461">
        <v>0</v>
      </c>
      <c r="N461" t="s">
        <v>199</v>
      </c>
      <c r="Q461">
        <v>0.73020506299999999</v>
      </c>
    </row>
    <row r="462" spans="1:17">
      <c r="A462" t="s">
        <v>230</v>
      </c>
      <c r="B462" t="s">
        <v>231</v>
      </c>
      <c r="C462" t="s">
        <v>194</v>
      </c>
      <c r="D462" t="s">
        <v>195</v>
      </c>
      <c r="E462" t="s">
        <v>196</v>
      </c>
      <c r="F462" t="s">
        <v>23</v>
      </c>
      <c r="G462" t="s">
        <v>196</v>
      </c>
      <c r="H462" t="s">
        <v>25</v>
      </c>
      <c r="I462">
        <v>1996</v>
      </c>
      <c r="J462">
        <v>1996</v>
      </c>
      <c r="K462" t="s">
        <v>197</v>
      </c>
      <c r="L462" t="s">
        <v>198</v>
      </c>
      <c r="M462">
        <v>0</v>
      </c>
      <c r="N462" t="s">
        <v>199</v>
      </c>
      <c r="Q462">
        <v>1.0361367020000001</v>
      </c>
    </row>
    <row r="463" spans="1:17">
      <c r="A463" t="s">
        <v>230</v>
      </c>
      <c r="B463" t="s">
        <v>231</v>
      </c>
      <c r="C463" t="s">
        <v>194</v>
      </c>
      <c r="D463" t="s">
        <v>195</v>
      </c>
      <c r="E463" t="s">
        <v>196</v>
      </c>
      <c r="F463" t="s">
        <v>23</v>
      </c>
      <c r="G463" t="s">
        <v>196</v>
      </c>
      <c r="H463" t="s">
        <v>25</v>
      </c>
      <c r="I463">
        <v>1997</v>
      </c>
      <c r="J463">
        <v>1997</v>
      </c>
      <c r="K463" t="s">
        <v>197</v>
      </c>
      <c r="L463" t="s">
        <v>198</v>
      </c>
      <c r="M463">
        <v>0</v>
      </c>
      <c r="N463" t="s">
        <v>199</v>
      </c>
      <c r="Q463">
        <v>0.93211937700000003</v>
      </c>
    </row>
    <row r="464" spans="1:17">
      <c r="A464" t="s">
        <v>230</v>
      </c>
      <c r="B464" t="s">
        <v>231</v>
      </c>
      <c r="C464" t="s">
        <v>194</v>
      </c>
      <c r="D464" t="s">
        <v>195</v>
      </c>
      <c r="E464" t="s">
        <v>196</v>
      </c>
      <c r="F464" t="s">
        <v>23</v>
      </c>
      <c r="G464" t="s">
        <v>196</v>
      </c>
      <c r="H464" t="s">
        <v>25</v>
      </c>
      <c r="I464">
        <v>1998</v>
      </c>
      <c r="J464">
        <v>1998</v>
      </c>
      <c r="K464" t="s">
        <v>197</v>
      </c>
      <c r="L464" t="s">
        <v>198</v>
      </c>
      <c r="M464">
        <v>0</v>
      </c>
      <c r="N464" t="s">
        <v>199</v>
      </c>
      <c r="Q464">
        <v>0.94218459300000001</v>
      </c>
    </row>
    <row r="465" spans="1:17">
      <c r="A465" t="s">
        <v>230</v>
      </c>
      <c r="B465" t="s">
        <v>231</v>
      </c>
      <c r="C465" t="s">
        <v>194</v>
      </c>
      <c r="D465" t="s">
        <v>195</v>
      </c>
      <c r="E465" t="s">
        <v>196</v>
      </c>
      <c r="F465" t="s">
        <v>23</v>
      </c>
      <c r="G465" t="s">
        <v>196</v>
      </c>
      <c r="H465" t="s">
        <v>25</v>
      </c>
      <c r="I465">
        <v>1999</v>
      </c>
      <c r="J465">
        <v>1999</v>
      </c>
      <c r="K465" t="s">
        <v>197</v>
      </c>
      <c r="L465" t="s">
        <v>198</v>
      </c>
      <c r="M465">
        <v>0</v>
      </c>
      <c r="N465" t="s">
        <v>199</v>
      </c>
      <c r="Q465">
        <v>0.89485671499999997</v>
      </c>
    </row>
    <row r="466" spans="1:17">
      <c r="A466" t="s">
        <v>230</v>
      </c>
      <c r="B466" t="s">
        <v>231</v>
      </c>
      <c r="C466" t="s">
        <v>194</v>
      </c>
      <c r="D466" t="s">
        <v>195</v>
      </c>
      <c r="E466" t="s">
        <v>196</v>
      </c>
      <c r="F466" t="s">
        <v>23</v>
      </c>
      <c r="G466" t="s">
        <v>196</v>
      </c>
      <c r="H466" t="s">
        <v>25</v>
      </c>
      <c r="I466">
        <v>2000</v>
      </c>
      <c r="J466">
        <v>2000</v>
      </c>
      <c r="K466" t="s">
        <v>197</v>
      </c>
      <c r="L466" t="s">
        <v>198</v>
      </c>
      <c r="M466">
        <v>0</v>
      </c>
      <c r="N466" t="s">
        <v>199</v>
      </c>
      <c r="Q466">
        <v>0.78019605700000005</v>
      </c>
    </row>
    <row r="467" spans="1:17">
      <c r="A467" t="s">
        <v>230</v>
      </c>
      <c r="B467" t="s">
        <v>231</v>
      </c>
      <c r="C467" t="s">
        <v>194</v>
      </c>
      <c r="D467" t="s">
        <v>195</v>
      </c>
      <c r="E467" t="s">
        <v>196</v>
      </c>
      <c r="F467" t="s">
        <v>23</v>
      </c>
      <c r="G467" t="s">
        <v>196</v>
      </c>
      <c r="H467" t="s">
        <v>25</v>
      </c>
      <c r="I467">
        <v>2001</v>
      </c>
      <c r="J467">
        <v>2001</v>
      </c>
      <c r="K467" t="s">
        <v>197</v>
      </c>
      <c r="L467" t="s">
        <v>198</v>
      </c>
      <c r="M467">
        <v>0</v>
      </c>
      <c r="N467" t="s">
        <v>199</v>
      </c>
      <c r="Q467">
        <v>0.87020444799999996</v>
      </c>
    </row>
    <row r="468" spans="1:17">
      <c r="A468" t="s">
        <v>230</v>
      </c>
      <c r="B468" t="s">
        <v>231</v>
      </c>
      <c r="C468" t="s">
        <v>194</v>
      </c>
      <c r="D468" t="s">
        <v>195</v>
      </c>
      <c r="E468" t="s">
        <v>196</v>
      </c>
      <c r="F468" t="s">
        <v>23</v>
      </c>
      <c r="G468" t="s">
        <v>196</v>
      </c>
      <c r="H468" t="s">
        <v>25</v>
      </c>
      <c r="I468">
        <v>2002</v>
      </c>
      <c r="J468">
        <v>2002</v>
      </c>
      <c r="K468" t="s">
        <v>197</v>
      </c>
      <c r="L468" t="s">
        <v>198</v>
      </c>
      <c r="M468">
        <v>0</v>
      </c>
      <c r="N468" t="s">
        <v>199</v>
      </c>
      <c r="Q468">
        <v>0.80776907499999995</v>
      </c>
    </row>
    <row r="469" spans="1:17">
      <c r="A469" t="s">
        <v>230</v>
      </c>
      <c r="B469" t="s">
        <v>231</v>
      </c>
      <c r="C469" t="s">
        <v>194</v>
      </c>
      <c r="D469" t="s">
        <v>195</v>
      </c>
      <c r="E469" t="s">
        <v>196</v>
      </c>
      <c r="F469" t="s">
        <v>23</v>
      </c>
      <c r="G469" t="s">
        <v>196</v>
      </c>
      <c r="H469" t="s">
        <v>25</v>
      </c>
      <c r="I469">
        <v>2003</v>
      </c>
      <c r="J469">
        <v>2003</v>
      </c>
      <c r="K469" t="s">
        <v>197</v>
      </c>
      <c r="L469" t="s">
        <v>198</v>
      </c>
      <c r="M469">
        <v>0</v>
      </c>
      <c r="N469" t="s">
        <v>199</v>
      </c>
      <c r="Q469">
        <v>0.77250671599999998</v>
      </c>
    </row>
    <row r="470" spans="1:17">
      <c r="A470" t="s">
        <v>230</v>
      </c>
      <c r="B470" t="s">
        <v>231</v>
      </c>
      <c r="C470" t="s">
        <v>194</v>
      </c>
      <c r="D470" t="s">
        <v>195</v>
      </c>
      <c r="E470" t="s">
        <v>196</v>
      </c>
      <c r="F470" t="s">
        <v>23</v>
      </c>
      <c r="G470" t="s">
        <v>196</v>
      </c>
      <c r="H470" t="s">
        <v>25</v>
      </c>
      <c r="I470">
        <v>2004</v>
      </c>
      <c r="J470">
        <v>2004</v>
      </c>
      <c r="K470" t="s">
        <v>197</v>
      </c>
      <c r="L470" t="s">
        <v>198</v>
      </c>
      <c r="M470">
        <v>0</v>
      </c>
      <c r="N470" t="s">
        <v>199</v>
      </c>
      <c r="Q470">
        <v>0.79057789300000003</v>
      </c>
    </row>
    <row r="471" spans="1:17">
      <c r="A471" t="s">
        <v>230</v>
      </c>
      <c r="B471" t="s">
        <v>231</v>
      </c>
      <c r="C471" t="s">
        <v>194</v>
      </c>
      <c r="D471" t="s">
        <v>195</v>
      </c>
      <c r="E471" t="s">
        <v>196</v>
      </c>
      <c r="F471" t="s">
        <v>23</v>
      </c>
      <c r="G471" t="s">
        <v>196</v>
      </c>
      <c r="H471" t="s">
        <v>25</v>
      </c>
      <c r="I471">
        <v>2005</v>
      </c>
      <c r="J471">
        <v>2005</v>
      </c>
      <c r="K471" t="s">
        <v>197</v>
      </c>
      <c r="L471" t="s">
        <v>198</v>
      </c>
      <c r="M471">
        <v>0</v>
      </c>
      <c r="N471" t="s">
        <v>199</v>
      </c>
      <c r="Q471">
        <v>0.74188652700000002</v>
      </c>
    </row>
    <row r="472" spans="1:17">
      <c r="A472" t="s">
        <v>230</v>
      </c>
      <c r="B472" t="s">
        <v>231</v>
      </c>
      <c r="C472" t="s">
        <v>194</v>
      </c>
      <c r="D472" t="s">
        <v>195</v>
      </c>
      <c r="E472" t="s">
        <v>196</v>
      </c>
      <c r="F472" t="s">
        <v>23</v>
      </c>
      <c r="G472" t="s">
        <v>196</v>
      </c>
      <c r="H472" t="s">
        <v>25</v>
      </c>
      <c r="I472">
        <v>2006</v>
      </c>
      <c r="J472">
        <v>2006</v>
      </c>
      <c r="K472" t="s">
        <v>197</v>
      </c>
      <c r="L472" t="s">
        <v>198</v>
      </c>
      <c r="M472">
        <v>0</v>
      </c>
      <c r="N472" t="s">
        <v>199</v>
      </c>
      <c r="Q472">
        <v>0.73478034000000003</v>
      </c>
    </row>
    <row r="473" spans="1:17">
      <c r="A473" t="s">
        <v>230</v>
      </c>
      <c r="B473" t="s">
        <v>231</v>
      </c>
      <c r="C473" t="s">
        <v>194</v>
      </c>
      <c r="D473" t="s">
        <v>195</v>
      </c>
      <c r="E473" t="s">
        <v>196</v>
      </c>
      <c r="F473" t="s">
        <v>23</v>
      </c>
      <c r="G473" t="s">
        <v>196</v>
      </c>
      <c r="H473" t="s">
        <v>25</v>
      </c>
      <c r="I473">
        <v>2007</v>
      </c>
      <c r="J473">
        <v>2007</v>
      </c>
      <c r="K473" t="s">
        <v>197</v>
      </c>
      <c r="L473" t="s">
        <v>198</v>
      </c>
      <c r="M473">
        <v>0</v>
      </c>
      <c r="N473" t="s">
        <v>199</v>
      </c>
      <c r="Q473">
        <v>0.69550714700000005</v>
      </c>
    </row>
    <row r="474" spans="1:17">
      <c r="A474" t="s">
        <v>230</v>
      </c>
      <c r="B474" t="s">
        <v>231</v>
      </c>
      <c r="C474" t="s">
        <v>194</v>
      </c>
      <c r="D474" t="s">
        <v>195</v>
      </c>
      <c r="E474" t="s">
        <v>196</v>
      </c>
      <c r="F474" t="s">
        <v>23</v>
      </c>
      <c r="G474" t="s">
        <v>196</v>
      </c>
      <c r="H474" t="s">
        <v>25</v>
      </c>
      <c r="I474">
        <v>2008</v>
      </c>
      <c r="J474">
        <v>2008</v>
      </c>
      <c r="K474" t="s">
        <v>197</v>
      </c>
      <c r="L474" t="s">
        <v>198</v>
      </c>
      <c r="M474">
        <v>0</v>
      </c>
      <c r="N474" t="s">
        <v>199</v>
      </c>
      <c r="Q474">
        <v>0.62996552400000005</v>
      </c>
    </row>
    <row r="475" spans="1:17">
      <c r="A475" t="s">
        <v>230</v>
      </c>
      <c r="B475" t="s">
        <v>231</v>
      </c>
      <c r="C475" t="s">
        <v>194</v>
      </c>
      <c r="D475" t="s">
        <v>195</v>
      </c>
      <c r="E475" t="s">
        <v>196</v>
      </c>
      <c r="F475" t="s">
        <v>23</v>
      </c>
      <c r="G475" t="s">
        <v>196</v>
      </c>
      <c r="H475" t="s">
        <v>25</v>
      </c>
      <c r="I475">
        <v>2009</v>
      </c>
      <c r="J475">
        <v>2009</v>
      </c>
      <c r="K475" t="s">
        <v>197</v>
      </c>
      <c r="L475" t="s">
        <v>198</v>
      </c>
      <c r="M475">
        <v>0</v>
      </c>
      <c r="N475" t="s">
        <v>199</v>
      </c>
      <c r="Q475">
        <v>0.64978194</v>
      </c>
    </row>
    <row r="476" spans="1:17">
      <c r="A476" t="s">
        <v>230</v>
      </c>
      <c r="B476" t="s">
        <v>231</v>
      </c>
      <c r="C476" t="s">
        <v>194</v>
      </c>
      <c r="D476" t="s">
        <v>195</v>
      </c>
      <c r="E476" t="s">
        <v>196</v>
      </c>
      <c r="F476" t="s">
        <v>23</v>
      </c>
      <c r="G476" t="s">
        <v>196</v>
      </c>
      <c r="H476" t="s">
        <v>25</v>
      </c>
      <c r="I476">
        <v>2010</v>
      </c>
      <c r="J476">
        <v>2010</v>
      </c>
      <c r="K476" t="s">
        <v>197</v>
      </c>
      <c r="L476" t="s">
        <v>198</v>
      </c>
      <c r="M476">
        <v>0</v>
      </c>
      <c r="N476" t="s">
        <v>199</v>
      </c>
      <c r="Q476">
        <v>0.66689370599999998</v>
      </c>
    </row>
    <row r="477" spans="1:17">
      <c r="A477" t="s">
        <v>230</v>
      </c>
      <c r="B477" t="s">
        <v>231</v>
      </c>
      <c r="C477" t="s">
        <v>194</v>
      </c>
      <c r="D477" t="s">
        <v>195</v>
      </c>
      <c r="E477" t="s">
        <v>196</v>
      </c>
      <c r="F477" t="s">
        <v>23</v>
      </c>
      <c r="G477" t="s">
        <v>196</v>
      </c>
      <c r="H477" t="s">
        <v>25</v>
      </c>
      <c r="I477">
        <v>2011</v>
      </c>
      <c r="J477">
        <v>2011</v>
      </c>
      <c r="K477" t="s">
        <v>197</v>
      </c>
      <c r="L477" t="s">
        <v>198</v>
      </c>
      <c r="M477">
        <v>0</v>
      </c>
      <c r="N477" t="s">
        <v>199</v>
      </c>
      <c r="Q477">
        <v>0.63842296300000001</v>
      </c>
    </row>
    <row r="478" spans="1:17">
      <c r="A478" t="s">
        <v>230</v>
      </c>
      <c r="B478" t="s">
        <v>231</v>
      </c>
      <c r="C478" t="s">
        <v>194</v>
      </c>
      <c r="D478" t="s">
        <v>195</v>
      </c>
      <c r="E478" t="s">
        <v>196</v>
      </c>
      <c r="F478" t="s">
        <v>23</v>
      </c>
      <c r="G478" t="s">
        <v>196</v>
      </c>
      <c r="H478" t="s">
        <v>25</v>
      </c>
      <c r="I478">
        <v>2012</v>
      </c>
      <c r="J478">
        <v>2012</v>
      </c>
      <c r="K478" t="s">
        <v>197</v>
      </c>
      <c r="L478" t="s">
        <v>198</v>
      </c>
      <c r="M478">
        <v>0</v>
      </c>
      <c r="N478" t="s">
        <v>199</v>
      </c>
      <c r="Q478">
        <v>0.68321478599999996</v>
      </c>
    </row>
    <row r="479" spans="1:17">
      <c r="A479" t="s">
        <v>230</v>
      </c>
      <c r="B479" t="s">
        <v>231</v>
      </c>
      <c r="C479" t="s">
        <v>194</v>
      </c>
      <c r="D479" t="s">
        <v>195</v>
      </c>
      <c r="E479" t="s">
        <v>196</v>
      </c>
      <c r="F479" t="s">
        <v>23</v>
      </c>
      <c r="G479" t="s">
        <v>196</v>
      </c>
      <c r="H479" t="s">
        <v>25</v>
      </c>
      <c r="I479">
        <v>2013</v>
      </c>
      <c r="J479">
        <v>2013</v>
      </c>
      <c r="K479" t="s">
        <v>197</v>
      </c>
      <c r="L479" t="s">
        <v>198</v>
      </c>
      <c r="M479">
        <v>0</v>
      </c>
      <c r="N479" t="s">
        <v>199</v>
      </c>
      <c r="Q479">
        <v>0.70973309600000001</v>
      </c>
    </row>
    <row r="480" spans="1:17">
      <c r="A480" t="s">
        <v>230</v>
      </c>
      <c r="B480" t="s">
        <v>231</v>
      </c>
      <c r="C480" t="s">
        <v>194</v>
      </c>
      <c r="D480" t="s">
        <v>195</v>
      </c>
      <c r="E480" t="s">
        <v>196</v>
      </c>
      <c r="F480" t="s">
        <v>23</v>
      </c>
      <c r="G480" t="s">
        <v>196</v>
      </c>
      <c r="H480" t="s">
        <v>25</v>
      </c>
      <c r="I480">
        <v>2014</v>
      </c>
      <c r="J480">
        <v>2014</v>
      </c>
      <c r="K480" t="s">
        <v>197</v>
      </c>
      <c r="L480" t="s">
        <v>198</v>
      </c>
      <c r="M480">
        <v>0</v>
      </c>
      <c r="N480" t="s">
        <v>199</v>
      </c>
      <c r="Q480">
        <v>0.717489249</v>
      </c>
    </row>
    <row r="481" spans="1:17">
      <c r="A481" t="s">
        <v>230</v>
      </c>
      <c r="B481" t="s">
        <v>231</v>
      </c>
      <c r="C481" t="s">
        <v>194</v>
      </c>
      <c r="D481" t="s">
        <v>195</v>
      </c>
      <c r="E481" t="s">
        <v>196</v>
      </c>
      <c r="F481" t="s">
        <v>23</v>
      </c>
      <c r="G481" t="s">
        <v>196</v>
      </c>
      <c r="H481" t="s">
        <v>25</v>
      </c>
      <c r="I481">
        <v>2015</v>
      </c>
      <c r="J481">
        <v>2015</v>
      </c>
      <c r="K481" t="s">
        <v>197</v>
      </c>
      <c r="L481" t="s">
        <v>198</v>
      </c>
      <c r="M481">
        <v>0</v>
      </c>
      <c r="N481" t="s">
        <v>199</v>
      </c>
      <c r="Q481">
        <v>0.59819988599999996</v>
      </c>
    </row>
    <row r="482" spans="1:17">
      <c r="A482" t="s">
        <v>230</v>
      </c>
      <c r="B482" t="s">
        <v>231</v>
      </c>
      <c r="C482" t="s">
        <v>194</v>
      </c>
      <c r="D482" t="s">
        <v>195</v>
      </c>
      <c r="E482" t="s">
        <v>196</v>
      </c>
      <c r="F482" t="s">
        <v>23</v>
      </c>
      <c r="G482" t="s">
        <v>196</v>
      </c>
      <c r="H482" t="s">
        <v>25</v>
      </c>
      <c r="I482">
        <v>2016</v>
      </c>
      <c r="J482">
        <v>2016</v>
      </c>
      <c r="K482" t="s">
        <v>197</v>
      </c>
      <c r="L482" t="s">
        <v>198</v>
      </c>
      <c r="M482">
        <v>0</v>
      </c>
      <c r="N482" t="s">
        <v>199</v>
      </c>
      <c r="Q482">
        <v>0.57992870699999999</v>
      </c>
    </row>
    <row r="483" spans="1:17">
      <c r="A483" t="s">
        <v>230</v>
      </c>
      <c r="B483" t="s">
        <v>231</v>
      </c>
      <c r="C483" t="s">
        <v>194</v>
      </c>
      <c r="D483" t="s">
        <v>195</v>
      </c>
      <c r="E483" t="s">
        <v>196</v>
      </c>
      <c r="F483" t="s">
        <v>23</v>
      </c>
      <c r="G483" t="s">
        <v>196</v>
      </c>
      <c r="H483" t="s">
        <v>25</v>
      </c>
      <c r="I483">
        <v>2017</v>
      </c>
      <c r="J483">
        <v>2017</v>
      </c>
      <c r="K483" t="s">
        <v>197</v>
      </c>
      <c r="L483" t="s">
        <v>198</v>
      </c>
      <c r="M483">
        <v>0</v>
      </c>
      <c r="N483" t="s">
        <v>199</v>
      </c>
      <c r="Q483">
        <v>0.63189116899999997</v>
      </c>
    </row>
    <row r="484" spans="1:17">
      <c r="A484" t="s">
        <v>230</v>
      </c>
      <c r="B484" t="s">
        <v>231</v>
      </c>
      <c r="C484" t="s">
        <v>194</v>
      </c>
      <c r="D484" t="s">
        <v>195</v>
      </c>
      <c r="E484" t="s">
        <v>196</v>
      </c>
      <c r="F484" t="s">
        <v>23</v>
      </c>
      <c r="G484" t="s">
        <v>196</v>
      </c>
      <c r="H484" t="s">
        <v>25</v>
      </c>
      <c r="I484">
        <v>2018</v>
      </c>
      <c r="J484">
        <v>2018</v>
      </c>
      <c r="K484" t="s">
        <v>197</v>
      </c>
      <c r="L484" t="s">
        <v>198</v>
      </c>
      <c r="M484">
        <v>0</v>
      </c>
      <c r="N484" t="s">
        <v>199</v>
      </c>
      <c r="Q484">
        <v>0.61811247700000005</v>
      </c>
    </row>
    <row r="485" spans="1:17">
      <c r="A485" t="s">
        <v>230</v>
      </c>
      <c r="B485" t="s">
        <v>231</v>
      </c>
      <c r="C485" t="s">
        <v>194</v>
      </c>
      <c r="D485" t="s">
        <v>195</v>
      </c>
      <c r="E485" t="s">
        <v>196</v>
      </c>
      <c r="F485" t="s">
        <v>23</v>
      </c>
      <c r="G485" t="s">
        <v>196</v>
      </c>
      <c r="H485" t="s">
        <v>25</v>
      </c>
      <c r="I485">
        <v>2019</v>
      </c>
      <c r="J485">
        <v>2019</v>
      </c>
      <c r="K485" t="s">
        <v>197</v>
      </c>
      <c r="L485" t="s">
        <v>198</v>
      </c>
      <c r="M485">
        <v>0</v>
      </c>
      <c r="N485" t="s">
        <v>199</v>
      </c>
      <c r="Q485">
        <v>0.59745006700000003</v>
      </c>
    </row>
    <row r="486" spans="1:17">
      <c r="A486" t="s">
        <v>232</v>
      </c>
      <c r="B486" t="s">
        <v>233</v>
      </c>
      <c r="C486" t="s">
        <v>194</v>
      </c>
      <c r="D486" t="s">
        <v>195</v>
      </c>
      <c r="E486" t="s">
        <v>196</v>
      </c>
      <c r="F486" t="s">
        <v>23</v>
      </c>
      <c r="G486" t="s">
        <v>196</v>
      </c>
      <c r="H486" t="s">
        <v>25</v>
      </c>
      <c r="I486">
        <v>2000</v>
      </c>
      <c r="J486">
        <v>2000</v>
      </c>
      <c r="K486" t="s">
        <v>197</v>
      </c>
      <c r="L486" t="s">
        <v>198</v>
      </c>
      <c r="M486">
        <v>0</v>
      </c>
      <c r="N486" t="s">
        <v>199</v>
      </c>
      <c r="Q486">
        <v>4.4726147000000001E-2</v>
      </c>
    </row>
    <row r="487" spans="1:17">
      <c r="A487" t="s">
        <v>232</v>
      </c>
      <c r="B487" t="s">
        <v>233</v>
      </c>
      <c r="C487" t="s">
        <v>194</v>
      </c>
      <c r="D487" t="s">
        <v>195</v>
      </c>
      <c r="E487" t="s">
        <v>196</v>
      </c>
      <c r="F487" t="s">
        <v>23</v>
      </c>
      <c r="G487" t="s">
        <v>196</v>
      </c>
      <c r="H487" t="s">
        <v>25</v>
      </c>
      <c r="I487">
        <v>2001</v>
      </c>
      <c r="J487">
        <v>2001</v>
      </c>
      <c r="K487" t="s">
        <v>197</v>
      </c>
      <c r="L487" t="s">
        <v>198</v>
      </c>
      <c r="M487">
        <v>0</v>
      </c>
      <c r="N487" t="s">
        <v>199</v>
      </c>
      <c r="Q487">
        <v>0.23366168700000001</v>
      </c>
    </row>
    <row r="488" spans="1:17">
      <c r="A488" t="s">
        <v>232</v>
      </c>
      <c r="B488" t="s">
        <v>233</v>
      </c>
      <c r="C488" t="s">
        <v>194</v>
      </c>
      <c r="D488" t="s">
        <v>195</v>
      </c>
      <c r="E488" t="s">
        <v>196</v>
      </c>
      <c r="F488" t="s">
        <v>23</v>
      </c>
      <c r="G488" t="s">
        <v>196</v>
      </c>
      <c r="H488" t="s">
        <v>25</v>
      </c>
      <c r="I488">
        <v>2002</v>
      </c>
      <c r="J488">
        <v>2002</v>
      </c>
      <c r="K488" t="s">
        <v>197</v>
      </c>
      <c r="L488" t="s">
        <v>198</v>
      </c>
      <c r="M488">
        <v>0</v>
      </c>
      <c r="N488" t="s">
        <v>199</v>
      </c>
      <c r="Q488">
        <v>0.49937189100000001</v>
      </c>
    </row>
    <row r="489" spans="1:17">
      <c r="A489" t="s">
        <v>232</v>
      </c>
      <c r="B489" t="s">
        <v>233</v>
      </c>
      <c r="C489" t="s">
        <v>194</v>
      </c>
      <c r="D489" t="s">
        <v>195</v>
      </c>
      <c r="E489" t="s">
        <v>196</v>
      </c>
      <c r="F489" t="s">
        <v>23</v>
      </c>
      <c r="G489" t="s">
        <v>196</v>
      </c>
      <c r="H489" t="s">
        <v>25</v>
      </c>
      <c r="I489">
        <v>2003</v>
      </c>
      <c r="J489">
        <v>2003</v>
      </c>
      <c r="K489" t="s">
        <v>197</v>
      </c>
      <c r="L489" t="s">
        <v>198</v>
      </c>
      <c r="M489">
        <v>0</v>
      </c>
      <c r="N489" t="s">
        <v>199</v>
      </c>
      <c r="Q489">
        <v>0.79480875799999995</v>
      </c>
    </row>
    <row r="490" spans="1:17">
      <c r="A490" t="s">
        <v>232</v>
      </c>
      <c r="B490" t="s">
        <v>233</v>
      </c>
      <c r="C490" t="s">
        <v>194</v>
      </c>
      <c r="D490" t="s">
        <v>195</v>
      </c>
      <c r="E490" t="s">
        <v>196</v>
      </c>
      <c r="F490" t="s">
        <v>23</v>
      </c>
      <c r="G490" t="s">
        <v>196</v>
      </c>
      <c r="H490" t="s">
        <v>25</v>
      </c>
      <c r="I490">
        <v>2004</v>
      </c>
      <c r="J490">
        <v>2004</v>
      </c>
      <c r="K490" t="s">
        <v>197</v>
      </c>
      <c r="L490" t="s">
        <v>198</v>
      </c>
      <c r="M490">
        <v>0</v>
      </c>
      <c r="N490" t="s">
        <v>199</v>
      </c>
      <c r="Q490">
        <v>0.99376895899999995</v>
      </c>
    </row>
    <row r="491" spans="1:17">
      <c r="A491" t="s">
        <v>232</v>
      </c>
      <c r="B491" t="s">
        <v>233</v>
      </c>
      <c r="C491" t="s">
        <v>194</v>
      </c>
      <c r="D491" t="s">
        <v>195</v>
      </c>
      <c r="E491" t="s">
        <v>196</v>
      </c>
      <c r="F491" t="s">
        <v>23</v>
      </c>
      <c r="G491" t="s">
        <v>196</v>
      </c>
      <c r="H491" t="s">
        <v>25</v>
      </c>
      <c r="I491">
        <v>2005</v>
      </c>
      <c r="J491">
        <v>2005</v>
      </c>
      <c r="K491" t="s">
        <v>197</v>
      </c>
      <c r="L491" t="s">
        <v>198</v>
      </c>
      <c r="M491">
        <v>0</v>
      </c>
      <c r="N491" t="s">
        <v>199</v>
      </c>
      <c r="Q491">
        <v>1.2736160999999999</v>
      </c>
    </row>
    <row r="492" spans="1:17">
      <c r="A492" t="s">
        <v>232</v>
      </c>
      <c r="B492" t="s">
        <v>233</v>
      </c>
      <c r="C492" t="s">
        <v>194</v>
      </c>
      <c r="D492" t="s">
        <v>195</v>
      </c>
      <c r="E492" t="s">
        <v>196</v>
      </c>
      <c r="F492" t="s">
        <v>23</v>
      </c>
      <c r="G492" t="s">
        <v>196</v>
      </c>
      <c r="H492" t="s">
        <v>25</v>
      </c>
      <c r="I492">
        <v>2006</v>
      </c>
      <c r="J492">
        <v>2006</v>
      </c>
      <c r="K492" t="s">
        <v>197</v>
      </c>
      <c r="L492" t="s">
        <v>198</v>
      </c>
      <c r="M492">
        <v>0</v>
      </c>
      <c r="N492" t="s">
        <v>199</v>
      </c>
      <c r="Q492">
        <v>1.319646181</v>
      </c>
    </row>
    <row r="493" spans="1:17">
      <c r="A493" t="s">
        <v>232</v>
      </c>
      <c r="B493" t="s">
        <v>233</v>
      </c>
      <c r="C493" t="s">
        <v>194</v>
      </c>
      <c r="D493" t="s">
        <v>195</v>
      </c>
      <c r="E493" t="s">
        <v>196</v>
      </c>
      <c r="F493" t="s">
        <v>23</v>
      </c>
      <c r="G493" t="s">
        <v>196</v>
      </c>
      <c r="H493" t="s">
        <v>25</v>
      </c>
      <c r="I493">
        <v>2007</v>
      </c>
      <c r="J493">
        <v>2007</v>
      </c>
      <c r="K493" t="s">
        <v>197</v>
      </c>
      <c r="L493" t="s">
        <v>198</v>
      </c>
      <c r="M493">
        <v>0</v>
      </c>
      <c r="N493" t="s">
        <v>199</v>
      </c>
      <c r="Q493">
        <v>1.516747568</v>
      </c>
    </row>
    <row r="494" spans="1:17">
      <c r="A494" t="s">
        <v>232</v>
      </c>
      <c r="B494" t="s">
        <v>233</v>
      </c>
      <c r="C494" t="s">
        <v>194</v>
      </c>
      <c r="D494" t="s">
        <v>195</v>
      </c>
      <c r="E494" t="s">
        <v>196</v>
      </c>
      <c r="F494" t="s">
        <v>23</v>
      </c>
      <c r="G494" t="s">
        <v>196</v>
      </c>
      <c r="H494" t="s">
        <v>25</v>
      </c>
      <c r="I494">
        <v>2008</v>
      </c>
      <c r="J494">
        <v>2008</v>
      </c>
      <c r="K494" t="s">
        <v>197</v>
      </c>
      <c r="L494" t="s">
        <v>198</v>
      </c>
      <c r="M494">
        <v>0</v>
      </c>
      <c r="N494" t="s">
        <v>199</v>
      </c>
      <c r="Q494">
        <v>1.895123761</v>
      </c>
    </row>
    <row r="495" spans="1:17">
      <c r="A495" t="s">
        <v>232</v>
      </c>
      <c r="B495" t="s">
        <v>233</v>
      </c>
      <c r="C495" t="s">
        <v>194</v>
      </c>
      <c r="D495" t="s">
        <v>195</v>
      </c>
      <c r="E495" t="s">
        <v>196</v>
      </c>
      <c r="F495" t="s">
        <v>23</v>
      </c>
      <c r="G495" t="s">
        <v>196</v>
      </c>
      <c r="H495" t="s">
        <v>25</v>
      </c>
      <c r="I495">
        <v>2009</v>
      </c>
      <c r="J495">
        <v>2009</v>
      </c>
      <c r="K495" t="s">
        <v>197</v>
      </c>
      <c r="L495" t="s">
        <v>198</v>
      </c>
      <c r="M495">
        <v>0</v>
      </c>
      <c r="N495" t="s">
        <v>199</v>
      </c>
      <c r="Q495">
        <v>1.621635846</v>
      </c>
    </row>
    <row r="496" spans="1:17">
      <c r="A496" t="s">
        <v>232</v>
      </c>
      <c r="B496" t="s">
        <v>233</v>
      </c>
      <c r="C496" t="s">
        <v>194</v>
      </c>
      <c r="D496" t="s">
        <v>195</v>
      </c>
      <c r="E496" t="s">
        <v>196</v>
      </c>
      <c r="F496" t="s">
        <v>23</v>
      </c>
      <c r="G496" t="s">
        <v>196</v>
      </c>
      <c r="H496" t="s">
        <v>25</v>
      </c>
      <c r="I496">
        <v>2010</v>
      </c>
      <c r="J496">
        <v>2010</v>
      </c>
      <c r="K496" t="s">
        <v>197</v>
      </c>
      <c r="L496" t="s">
        <v>198</v>
      </c>
      <c r="M496">
        <v>0</v>
      </c>
      <c r="N496" t="s">
        <v>199</v>
      </c>
      <c r="Q496">
        <v>1.563518722</v>
      </c>
    </row>
    <row r="497" spans="1:17">
      <c r="A497" t="s">
        <v>232</v>
      </c>
      <c r="B497" t="s">
        <v>233</v>
      </c>
      <c r="C497" t="s">
        <v>194</v>
      </c>
      <c r="D497" t="s">
        <v>195</v>
      </c>
      <c r="E497" t="s">
        <v>196</v>
      </c>
      <c r="F497" t="s">
        <v>23</v>
      </c>
      <c r="G497" t="s">
        <v>196</v>
      </c>
      <c r="H497" t="s">
        <v>25</v>
      </c>
      <c r="I497">
        <v>2011</v>
      </c>
      <c r="J497">
        <v>2011</v>
      </c>
      <c r="K497" t="s">
        <v>197</v>
      </c>
      <c r="L497" t="s">
        <v>198</v>
      </c>
      <c r="M497">
        <v>0</v>
      </c>
      <c r="N497" t="s">
        <v>199</v>
      </c>
      <c r="Q497">
        <v>1.842066148</v>
      </c>
    </row>
    <row r="498" spans="1:17">
      <c r="A498" t="s">
        <v>232</v>
      </c>
      <c r="B498" t="s">
        <v>233</v>
      </c>
      <c r="C498" t="s">
        <v>194</v>
      </c>
      <c r="D498" t="s">
        <v>195</v>
      </c>
      <c r="E498" t="s">
        <v>196</v>
      </c>
      <c r="F498" t="s">
        <v>23</v>
      </c>
      <c r="G498" t="s">
        <v>196</v>
      </c>
      <c r="H498" t="s">
        <v>25</v>
      </c>
      <c r="I498">
        <v>2012</v>
      </c>
      <c r="J498">
        <v>2012</v>
      </c>
      <c r="K498" t="s">
        <v>197</v>
      </c>
      <c r="L498" t="s">
        <v>198</v>
      </c>
      <c r="M498">
        <v>0</v>
      </c>
      <c r="N498" t="s">
        <v>199</v>
      </c>
      <c r="Q498">
        <v>0.86449157499999996</v>
      </c>
    </row>
    <row r="499" spans="1:17">
      <c r="A499" t="s">
        <v>232</v>
      </c>
      <c r="B499" t="s">
        <v>233</v>
      </c>
      <c r="C499" t="s">
        <v>194</v>
      </c>
      <c r="D499" t="s">
        <v>195</v>
      </c>
      <c r="E499" t="s">
        <v>196</v>
      </c>
      <c r="F499" t="s">
        <v>23</v>
      </c>
      <c r="G499" t="s">
        <v>196</v>
      </c>
      <c r="H499" t="s">
        <v>25</v>
      </c>
      <c r="I499">
        <v>2013</v>
      </c>
      <c r="J499">
        <v>2013</v>
      </c>
      <c r="K499" t="s">
        <v>197</v>
      </c>
      <c r="L499" t="s">
        <v>198</v>
      </c>
      <c r="M499">
        <v>0</v>
      </c>
      <c r="N499" t="s">
        <v>199</v>
      </c>
      <c r="Q499">
        <v>0.68150137700000002</v>
      </c>
    </row>
    <row r="500" spans="1:17">
      <c r="A500" t="s">
        <v>232</v>
      </c>
      <c r="B500" t="s">
        <v>233</v>
      </c>
      <c r="C500" t="s">
        <v>194</v>
      </c>
      <c r="D500" t="s">
        <v>195</v>
      </c>
      <c r="E500" t="s">
        <v>196</v>
      </c>
      <c r="F500" t="s">
        <v>23</v>
      </c>
      <c r="G500" t="s">
        <v>196</v>
      </c>
      <c r="H500" t="s">
        <v>25</v>
      </c>
      <c r="I500">
        <v>2014</v>
      </c>
      <c r="J500">
        <v>2014</v>
      </c>
      <c r="K500" t="s">
        <v>197</v>
      </c>
      <c r="L500" t="s">
        <v>198</v>
      </c>
      <c r="M500">
        <v>0</v>
      </c>
      <c r="N500" t="s">
        <v>199</v>
      </c>
      <c r="Q500">
        <v>0.53029920600000002</v>
      </c>
    </row>
    <row r="501" spans="1:17">
      <c r="A501" t="s">
        <v>232</v>
      </c>
      <c r="B501" t="s">
        <v>233</v>
      </c>
      <c r="C501" t="s">
        <v>194</v>
      </c>
      <c r="D501" t="s">
        <v>195</v>
      </c>
      <c r="E501" t="s">
        <v>196</v>
      </c>
      <c r="F501" t="s">
        <v>23</v>
      </c>
      <c r="G501" t="s">
        <v>196</v>
      </c>
      <c r="H501" t="s">
        <v>25</v>
      </c>
      <c r="I501">
        <v>2015</v>
      </c>
      <c r="J501">
        <v>2015</v>
      </c>
      <c r="K501" t="s">
        <v>197</v>
      </c>
      <c r="L501" t="s">
        <v>198</v>
      </c>
      <c r="M501">
        <v>0</v>
      </c>
      <c r="N501" t="s">
        <v>199</v>
      </c>
      <c r="Q501">
        <v>0.43364062399999997</v>
      </c>
    </row>
    <row r="502" spans="1:17">
      <c r="A502" t="s">
        <v>232</v>
      </c>
      <c r="B502" t="s">
        <v>233</v>
      </c>
      <c r="C502" t="s">
        <v>194</v>
      </c>
      <c r="D502" t="s">
        <v>195</v>
      </c>
      <c r="E502" t="s">
        <v>196</v>
      </c>
      <c r="F502" t="s">
        <v>23</v>
      </c>
      <c r="G502" t="s">
        <v>196</v>
      </c>
      <c r="H502" t="s">
        <v>25</v>
      </c>
      <c r="I502">
        <v>2016</v>
      </c>
      <c r="J502">
        <v>2016</v>
      </c>
      <c r="K502" t="s">
        <v>197</v>
      </c>
      <c r="L502" t="s">
        <v>198</v>
      </c>
      <c r="M502">
        <v>0</v>
      </c>
      <c r="N502" t="s">
        <v>199</v>
      </c>
      <c r="Q502">
        <v>0.41190853700000002</v>
      </c>
    </row>
    <row r="503" spans="1:17">
      <c r="A503" t="s">
        <v>232</v>
      </c>
      <c r="B503" t="s">
        <v>233</v>
      </c>
      <c r="C503" t="s">
        <v>194</v>
      </c>
      <c r="D503" t="s">
        <v>195</v>
      </c>
      <c r="E503" t="s">
        <v>196</v>
      </c>
      <c r="F503" t="s">
        <v>23</v>
      </c>
      <c r="G503" t="s">
        <v>196</v>
      </c>
      <c r="H503" t="s">
        <v>25</v>
      </c>
      <c r="I503">
        <v>2017</v>
      </c>
      <c r="J503">
        <v>2017</v>
      </c>
      <c r="K503" t="s">
        <v>197</v>
      </c>
      <c r="L503" t="s">
        <v>198</v>
      </c>
      <c r="M503">
        <v>0</v>
      </c>
      <c r="N503" t="s">
        <v>199</v>
      </c>
      <c r="Q503">
        <v>0.175417142</v>
      </c>
    </row>
    <row r="504" spans="1:17">
      <c r="A504" t="s">
        <v>232</v>
      </c>
      <c r="B504" t="s">
        <v>233</v>
      </c>
      <c r="C504" t="s">
        <v>194</v>
      </c>
      <c r="D504" t="s">
        <v>195</v>
      </c>
      <c r="E504" t="s">
        <v>196</v>
      </c>
      <c r="F504" t="s">
        <v>23</v>
      </c>
      <c r="G504" t="s">
        <v>196</v>
      </c>
      <c r="H504" t="s">
        <v>25</v>
      </c>
      <c r="I504">
        <v>2018</v>
      </c>
      <c r="J504">
        <v>2018</v>
      </c>
      <c r="K504" t="s">
        <v>197</v>
      </c>
      <c r="L504" t="s">
        <v>198</v>
      </c>
      <c r="M504">
        <v>0</v>
      </c>
      <c r="N504" t="s">
        <v>199</v>
      </c>
      <c r="Q504">
        <v>0.180658663</v>
      </c>
    </row>
    <row r="505" spans="1:17">
      <c r="A505" t="s">
        <v>232</v>
      </c>
      <c r="B505" t="s">
        <v>233</v>
      </c>
      <c r="C505" t="s">
        <v>194</v>
      </c>
      <c r="D505" t="s">
        <v>195</v>
      </c>
      <c r="E505" t="s">
        <v>196</v>
      </c>
      <c r="F505" t="s">
        <v>23</v>
      </c>
      <c r="G505" t="s">
        <v>196</v>
      </c>
      <c r="H505" t="s">
        <v>25</v>
      </c>
      <c r="I505">
        <v>2019</v>
      </c>
      <c r="J505">
        <v>2019</v>
      </c>
      <c r="K505" t="s">
        <v>197</v>
      </c>
      <c r="L505" t="s">
        <v>198</v>
      </c>
      <c r="M505">
        <v>0</v>
      </c>
      <c r="N505" t="s">
        <v>199</v>
      </c>
      <c r="Q505">
        <v>0.18165340699999999</v>
      </c>
    </row>
    <row r="506" spans="1:17">
      <c r="A506" t="s">
        <v>234</v>
      </c>
      <c r="B506" t="s">
        <v>235</v>
      </c>
      <c r="C506" t="s">
        <v>194</v>
      </c>
      <c r="D506" t="s">
        <v>195</v>
      </c>
      <c r="E506" t="s">
        <v>196</v>
      </c>
      <c r="F506" t="s">
        <v>23</v>
      </c>
      <c r="G506" t="s">
        <v>196</v>
      </c>
      <c r="H506" t="s">
        <v>25</v>
      </c>
      <c r="I506">
        <v>2000</v>
      </c>
      <c r="J506">
        <v>2000</v>
      </c>
      <c r="M506">
        <v>0</v>
      </c>
      <c r="N506" t="s">
        <v>199</v>
      </c>
      <c r="Q506">
        <v>2.9357900000000002E-3</v>
      </c>
    </row>
    <row r="507" spans="1:17">
      <c r="A507" t="s">
        <v>234</v>
      </c>
      <c r="B507" t="s">
        <v>235</v>
      </c>
      <c r="C507" t="s">
        <v>194</v>
      </c>
      <c r="D507" t="s">
        <v>195</v>
      </c>
      <c r="E507" t="s">
        <v>196</v>
      </c>
      <c r="F507" t="s">
        <v>23</v>
      </c>
      <c r="G507" t="s">
        <v>196</v>
      </c>
      <c r="H507" t="s">
        <v>25</v>
      </c>
      <c r="I507">
        <v>2001</v>
      </c>
      <c r="J507">
        <v>2001</v>
      </c>
      <c r="M507">
        <v>0</v>
      </c>
      <c r="N507" t="s">
        <v>199</v>
      </c>
      <c r="Q507">
        <v>4.0425230000000001E-3</v>
      </c>
    </row>
    <row r="508" spans="1:17">
      <c r="A508" t="s">
        <v>234</v>
      </c>
      <c r="B508" t="s">
        <v>235</v>
      </c>
      <c r="C508" t="s">
        <v>194</v>
      </c>
      <c r="D508" t="s">
        <v>195</v>
      </c>
      <c r="E508" t="s">
        <v>196</v>
      </c>
      <c r="F508" t="s">
        <v>23</v>
      </c>
      <c r="G508" t="s">
        <v>196</v>
      </c>
      <c r="H508" t="s">
        <v>25</v>
      </c>
      <c r="I508">
        <v>2002</v>
      </c>
      <c r="J508">
        <v>2002</v>
      </c>
      <c r="M508">
        <v>0</v>
      </c>
      <c r="N508" t="s">
        <v>199</v>
      </c>
      <c r="Q508">
        <v>2.8928690000000002E-3</v>
      </c>
    </row>
    <row r="509" spans="1:17">
      <c r="A509" t="s">
        <v>234</v>
      </c>
      <c r="B509" t="s">
        <v>235</v>
      </c>
      <c r="C509" t="s">
        <v>194</v>
      </c>
      <c r="D509" t="s">
        <v>195</v>
      </c>
      <c r="E509" t="s">
        <v>196</v>
      </c>
      <c r="F509" t="s">
        <v>23</v>
      </c>
      <c r="G509" t="s">
        <v>196</v>
      </c>
      <c r="H509" t="s">
        <v>25</v>
      </c>
      <c r="I509">
        <v>2003</v>
      </c>
      <c r="J509">
        <v>2003</v>
      </c>
      <c r="M509">
        <v>0</v>
      </c>
      <c r="N509" t="s">
        <v>199</v>
      </c>
      <c r="Q509">
        <v>4.1152180000000003E-3</v>
      </c>
    </row>
    <row r="510" spans="1:17">
      <c r="A510" t="s">
        <v>234</v>
      </c>
      <c r="B510" t="s">
        <v>235</v>
      </c>
      <c r="C510" t="s">
        <v>194</v>
      </c>
      <c r="D510" t="s">
        <v>195</v>
      </c>
      <c r="E510" t="s">
        <v>196</v>
      </c>
      <c r="F510" t="s">
        <v>23</v>
      </c>
      <c r="G510" t="s">
        <v>196</v>
      </c>
      <c r="H510" t="s">
        <v>25</v>
      </c>
      <c r="I510">
        <v>2004</v>
      </c>
      <c r="J510">
        <v>2004</v>
      </c>
      <c r="M510">
        <v>0</v>
      </c>
      <c r="N510" t="s">
        <v>199</v>
      </c>
      <c r="Q510">
        <v>3.7520969999999998E-3</v>
      </c>
    </row>
    <row r="511" spans="1:17">
      <c r="A511" t="s">
        <v>234</v>
      </c>
      <c r="B511" t="s">
        <v>235</v>
      </c>
      <c r="C511" t="s">
        <v>194</v>
      </c>
      <c r="D511" t="s">
        <v>195</v>
      </c>
      <c r="E511" t="s">
        <v>196</v>
      </c>
      <c r="F511" t="s">
        <v>23</v>
      </c>
      <c r="G511" t="s">
        <v>196</v>
      </c>
      <c r="H511" t="s">
        <v>25</v>
      </c>
      <c r="I511">
        <v>2005</v>
      </c>
      <c r="J511">
        <v>2005</v>
      </c>
      <c r="M511">
        <v>0</v>
      </c>
      <c r="N511" t="s">
        <v>199</v>
      </c>
      <c r="Q511">
        <v>2.802438E-3</v>
      </c>
    </row>
    <row r="512" spans="1:17">
      <c r="A512" t="s">
        <v>234</v>
      </c>
      <c r="B512" t="s">
        <v>235</v>
      </c>
      <c r="C512" t="s">
        <v>194</v>
      </c>
      <c r="D512" t="s">
        <v>195</v>
      </c>
      <c r="E512" t="s">
        <v>196</v>
      </c>
      <c r="F512" t="s">
        <v>23</v>
      </c>
      <c r="G512" t="s">
        <v>196</v>
      </c>
      <c r="H512" t="s">
        <v>25</v>
      </c>
      <c r="I512">
        <v>2006</v>
      </c>
      <c r="J512">
        <v>2006</v>
      </c>
      <c r="M512">
        <v>0</v>
      </c>
      <c r="N512" t="s">
        <v>199</v>
      </c>
      <c r="Q512">
        <v>2.919226E-3</v>
      </c>
    </row>
    <row r="513" spans="1:17">
      <c r="A513" t="s">
        <v>234</v>
      </c>
      <c r="B513" t="s">
        <v>235</v>
      </c>
      <c r="C513" t="s">
        <v>194</v>
      </c>
      <c r="D513" t="s">
        <v>195</v>
      </c>
      <c r="E513" t="s">
        <v>196</v>
      </c>
      <c r="F513" t="s">
        <v>23</v>
      </c>
      <c r="G513" t="s">
        <v>196</v>
      </c>
      <c r="H513" t="s">
        <v>25</v>
      </c>
      <c r="I513">
        <v>2007</v>
      </c>
      <c r="J513">
        <v>2007</v>
      </c>
      <c r="M513">
        <v>0</v>
      </c>
      <c r="N513" t="s">
        <v>199</v>
      </c>
      <c r="Q513">
        <v>3.544237E-3</v>
      </c>
    </row>
    <row r="514" spans="1:17">
      <c r="A514" t="s">
        <v>234</v>
      </c>
      <c r="B514" t="s">
        <v>235</v>
      </c>
      <c r="C514" t="s">
        <v>194</v>
      </c>
      <c r="D514" t="s">
        <v>195</v>
      </c>
      <c r="E514" t="s">
        <v>196</v>
      </c>
      <c r="F514" t="s">
        <v>23</v>
      </c>
      <c r="G514" t="s">
        <v>196</v>
      </c>
      <c r="H514" t="s">
        <v>25</v>
      </c>
      <c r="I514">
        <v>2008</v>
      </c>
      <c r="J514">
        <v>2008</v>
      </c>
      <c r="M514">
        <v>0</v>
      </c>
      <c r="N514" t="s">
        <v>199</v>
      </c>
      <c r="Q514">
        <v>3.5611779999999999E-3</v>
      </c>
    </row>
    <row r="515" spans="1:17">
      <c r="A515" t="s">
        <v>234</v>
      </c>
      <c r="B515" t="s">
        <v>235</v>
      </c>
      <c r="C515" t="s">
        <v>194</v>
      </c>
      <c r="D515" t="s">
        <v>195</v>
      </c>
      <c r="E515" t="s">
        <v>196</v>
      </c>
      <c r="F515" t="s">
        <v>23</v>
      </c>
      <c r="G515" t="s">
        <v>196</v>
      </c>
      <c r="H515" t="s">
        <v>25</v>
      </c>
      <c r="I515">
        <v>2009</v>
      </c>
      <c r="J515">
        <v>2009</v>
      </c>
      <c r="M515">
        <v>0</v>
      </c>
      <c r="N515" t="s">
        <v>199</v>
      </c>
      <c r="Q515">
        <v>1.2526406E-2</v>
      </c>
    </row>
    <row r="516" spans="1:17">
      <c r="A516" t="s">
        <v>234</v>
      </c>
      <c r="B516" t="s">
        <v>235</v>
      </c>
      <c r="C516" t="s">
        <v>194</v>
      </c>
      <c r="D516" t="s">
        <v>195</v>
      </c>
      <c r="E516" t="s">
        <v>196</v>
      </c>
      <c r="F516" t="s">
        <v>23</v>
      </c>
      <c r="G516" t="s">
        <v>196</v>
      </c>
      <c r="H516" t="s">
        <v>25</v>
      </c>
      <c r="I516">
        <v>2010</v>
      </c>
      <c r="J516">
        <v>2010</v>
      </c>
      <c r="M516">
        <v>0</v>
      </c>
      <c r="N516" t="s">
        <v>199</v>
      </c>
      <c r="Q516">
        <v>1.4444666E-2</v>
      </c>
    </row>
    <row r="517" spans="1:17">
      <c r="A517" t="s">
        <v>234</v>
      </c>
      <c r="B517" t="s">
        <v>235</v>
      </c>
      <c r="C517" t="s">
        <v>194</v>
      </c>
      <c r="D517" t="s">
        <v>195</v>
      </c>
      <c r="E517" t="s">
        <v>196</v>
      </c>
      <c r="F517" t="s">
        <v>23</v>
      </c>
      <c r="G517" t="s">
        <v>196</v>
      </c>
      <c r="H517" t="s">
        <v>25</v>
      </c>
      <c r="I517">
        <v>2011</v>
      </c>
      <c r="J517">
        <v>2011</v>
      </c>
      <c r="M517">
        <v>0</v>
      </c>
      <c r="N517" t="s">
        <v>199</v>
      </c>
      <c r="Q517">
        <v>1.4986029999999999E-2</v>
      </c>
    </row>
    <row r="518" spans="1:17">
      <c r="A518" t="s">
        <v>234</v>
      </c>
      <c r="B518" t="s">
        <v>235</v>
      </c>
      <c r="C518" t="s">
        <v>194</v>
      </c>
      <c r="D518" t="s">
        <v>195</v>
      </c>
      <c r="E518" t="s">
        <v>196</v>
      </c>
      <c r="F518" t="s">
        <v>23</v>
      </c>
      <c r="G518" t="s">
        <v>196</v>
      </c>
      <c r="H518" t="s">
        <v>25</v>
      </c>
      <c r="I518">
        <v>2012</v>
      </c>
      <c r="J518">
        <v>2012</v>
      </c>
      <c r="M518">
        <v>0</v>
      </c>
      <c r="N518" t="s">
        <v>199</v>
      </c>
      <c r="Q518">
        <v>2.2996409999999998E-2</v>
      </c>
    </row>
    <row r="519" spans="1:17">
      <c r="A519" t="s">
        <v>234</v>
      </c>
      <c r="B519" t="s">
        <v>235</v>
      </c>
      <c r="C519" t="s">
        <v>194</v>
      </c>
      <c r="D519" t="s">
        <v>195</v>
      </c>
      <c r="E519" t="s">
        <v>196</v>
      </c>
      <c r="F519" t="s">
        <v>23</v>
      </c>
      <c r="G519" t="s">
        <v>196</v>
      </c>
      <c r="H519" t="s">
        <v>25</v>
      </c>
      <c r="I519">
        <v>2013</v>
      </c>
      <c r="J519">
        <v>2013</v>
      </c>
      <c r="M519">
        <v>0</v>
      </c>
      <c r="N519" t="s">
        <v>199</v>
      </c>
      <c r="Q519">
        <v>1.5283672E-2</v>
      </c>
    </row>
    <row r="520" spans="1:17">
      <c r="A520" t="s">
        <v>234</v>
      </c>
      <c r="B520" t="s">
        <v>235</v>
      </c>
      <c r="C520" t="s">
        <v>194</v>
      </c>
      <c r="D520" t="s">
        <v>195</v>
      </c>
      <c r="E520" t="s">
        <v>196</v>
      </c>
      <c r="F520" t="s">
        <v>23</v>
      </c>
      <c r="G520" t="s">
        <v>196</v>
      </c>
      <c r="H520" t="s">
        <v>25</v>
      </c>
      <c r="I520">
        <v>2014</v>
      </c>
      <c r="J520">
        <v>2014</v>
      </c>
      <c r="M520">
        <v>0</v>
      </c>
      <c r="N520" t="s">
        <v>199</v>
      </c>
      <c r="Q520">
        <v>1.7140651E-2</v>
      </c>
    </row>
    <row r="521" spans="1:17">
      <c r="A521" t="s">
        <v>234</v>
      </c>
      <c r="B521" t="s">
        <v>235</v>
      </c>
      <c r="C521" t="s">
        <v>194</v>
      </c>
      <c r="D521" t="s">
        <v>195</v>
      </c>
      <c r="E521" t="s">
        <v>196</v>
      </c>
      <c r="F521" t="s">
        <v>23</v>
      </c>
      <c r="G521" t="s">
        <v>196</v>
      </c>
      <c r="H521" t="s">
        <v>25</v>
      </c>
      <c r="I521">
        <v>2015</v>
      </c>
      <c r="J521">
        <v>2015</v>
      </c>
      <c r="M521">
        <v>0</v>
      </c>
      <c r="N521" t="s">
        <v>199</v>
      </c>
      <c r="Q521">
        <v>3.2067708E-2</v>
      </c>
    </row>
    <row r="522" spans="1:17">
      <c r="A522" t="s">
        <v>234</v>
      </c>
      <c r="B522" t="s">
        <v>235</v>
      </c>
      <c r="C522" t="s">
        <v>194</v>
      </c>
      <c r="D522" t="s">
        <v>195</v>
      </c>
      <c r="E522" t="s">
        <v>196</v>
      </c>
      <c r="F522" t="s">
        <v>23</v>
      </c>
      <c r="G522" t="s">
        <v>196</v>
      </c>
      <c r="H522" t="s">
        <v>25</v>
      </c>
      <c r="I522">
        <v>2016</v>
      </c>
      <c r="J522">
        <v>2016</v>
      </c>
      <c r="M522">
        <v>0</v>
      </c>
      <c r="N522" t="s">
        <v>199</v>
      </c>
      <c r="Q522">
        <v>2.9687969000000002E-2</v>
      </c>
    </row>
    <row r="523" spans="1:17">
      <c r="A523" t="s">
        <v>234</v>
      </c>
      <c r="B523" t="s">
        <v>235</v>
      </c>
      <c r="C523" t="s">
        <v>194</v>
      </c>
      <c r="D523" t="s">
        <v>195</v>
      </c>
      <c r="E523" t="s">
        <v>196</v>
      </c>
      <c r="F523" t="s">
        <v>23</v>
      </c>
      <c r="G523" t="s">
        <v>196</v>
      </c>
      <c r="H523" t="s">
        <v>25</v>
      </c>
      <c r="I523">
        <v>2017</v>
      </c>
      <c r="J523">
        <v>2017</v>
      </c>
      <c r="M523">
        <v>0</v>
      </c>
      <c r="N523" t="s">
        <v>199</v>
      </c>
      <c r="Q523">
        <v>2.4963272000000002E-2</v>
      </c>
    </row>
    <row r="524" spans="1:17">
      <c r="A524" t="s">
        <v>234</v>
      </c>
      <c r="B524" t="s">
        <v>235</v>
      </c>
      <c r="C524" t="s">
        <v>194</v>
      </c>
      <c r="D524" t="s">
        <v>195</v>
      </c>
      <c r="E524" t="s">
        <v>196</v>
      </c>
      <c r="F524" t="s">
        <v>23</v>
      </c>
      <c r="G524" t="s">
        <v>196</v>
      </c>
      <c r="H524" t="s">
        <v>25</v>
      </c>
      <c r="I524">
        <v>2018</v>
      </c>
      <c r="J524">
        <v>2018</v>
      </c>
      <c r="M524">
        <v>0</v>
      </c>
      <c r="N524" t="s">
        <v>199</v>
      </c>
      <c r="Q524">
        <v>2.1377052000000001E-2</v>
      </c>
    </row>
    <row r="525" spans="1:17">
      <c r="A525" t="s">
        <v>234</v>
      </c>
      <c r="B525" t="s">
        <v>235</v>
      </c>
      <c r="C525" t="s">
        <v>194</v>
      </c>
      <c r="D525" t="s">
        <v>195</v>
      </c>
      <c r="E525" t="s">
        <v>196</v>
      </c>
      <c r="F525" t="s">
        <v>23</v>
      </c>
      <c r="G525" t="s">
        <v>196</v>
      </c>
      <c r="H525" t="s">
        <v>25</v>
      </c>
      <c r="I525">
        <v>2019</v>
      </c>
      <c r="J525">
        <v>2019</v>
      </c>
      <c r="M525">
        <v>0</v>
      </c>
      <c r="N525" t="s">
        <v>199</v>
      </c>
      <c r="Q525">
        <v>2.3215973000000001E-2</v>
      </c>
    </row>
    <row r="526" spans="1:17">
      <c r="A526" t="s">
        <v>85</v>
      </c>
      <c r="B526" t="s">
        <v>87</v>
      </c>
      <c r="C526" t="s">
        <v>194</v>
      </c>
      <c r="D526" t="s">
        <v>195</v>
      </c>
      <c r="E526" t="s">
        <v>196</v>
      </c>
      <c r="F526" t="s">
        <v>23</v>
      </c>
      <c r="G526" t="s">
        <v>196</v>
      </c>
      <c r="H526" t="s">
        <v>25</v>
      </c>
      <c r="I526">
        <v>1994</v>
      </c>
      <c r="J526">
        <v>1994</v>
      </c>
      <c r="K526" t="s">
        <v>197</v>
      </c>
      <c r="L526" t="s">
        <v>198</v>
      </c>
      <c r="M526">
        <v>0</v>
      </c>
      <c r="N526" t="s">
        <v>199</v>
      </c>
      <c r="Q526">
        <v>2.9856837729999999</v>
      </c>
    </row>
    <row r="527" spans="1:17">
      <c r="A527" t="s">
        <v>85</v>
      </c>
      <c r="B527" t="s">
        <v>87</v>
      </c>
      <c r="C527" t="s">
        <v>194</v>
      </c>
      <c r="D527" t="s">
        <v>195</v>
      </c>
      <c r="E527" t="s">
        <v>196</v>
      </c>
      <c r="F527" t="s">
        <v>23</v>
      </c>
      <c r="G527" t="s">
        <v>196</v>
      </c>
      <c r="H527" t="s">
        <v>25</v>
      </c>
      <c r="I527">
        <v>1995</v>
      </c>
      <c r="J527">
        <v>1995</v>
      </c>
      <c r="K527" t="s">
        <v>197</v>
      </c>
      <c r="L527" t="s">
        <v>198</v>
      </c>
      <c r="M527">
        <v>0</v>
      </c>
      <c r="N527" t="s">
        <v>199</v>
      </c>
      <c r="Q527">
        <v>0.536941479</v>
      </c>
    </row>
    <row r="528" spans="1:17">
      <c r="A528" t="s">
        <v>85</v>
      </c>
      <c r="B528" t="s">
        <v>87</v>
      </c>
      <c r="C528" t="s">
        <v>194</v>
      </c>
      <c r="D528" t="s">
        <v>195</v>
      </c>
      <c r="E528" t="s">
        <v>196</v>
      </c>
      <c r="F528" t="s">
        <v>23</v>
      </c>
      <c r="G528" t="s">
        <v>196</v>
      </c>
      <c r="H528" t="s">
        <v>25</v>
      </c>
      <c r="I528">
        <v>1996</v>
      </c>
      <c r="J528">
        <v>1996</v>
      </c>
      <c r="K528" t="s">
        <v>197</v>
      </c>
      <c r="L528" t="s">
        <v>198</v>
      </c>
      <c r="M528">
        <v>0</v>
      </c>
      <c r="N528" t="s">
        <v>199</v>
      </c>
      <c r="Q528">
        <v>0.60393088100000003</v>
      </c>
    </row>
    <row r="529" spans="1:17">
      <c r="A529" t="s">
        <v>85</v>
      </c>
      <c r="B529" t="s">
        <v>87</v>
      </c>
      <c r="C529" t="s">
        <v>194</v>
      </c>
      <c r="D529" t="s">
        <v>195</v>
      </c>
      <c r="E529" t="s">
        <v>196</v>
      </c>
      <c r="F529" t="s">
        <v>23</v>
      </c>
      <c r="G529" t="s">
        <v>196</v>
      </c>
      <c r="H529" t="s">
        <v>25</v>
      </c>
      <c r="I529">
        <v>1997</v>
      </c>
      <c r="J529">
        <v>1997</v>
      </c>
      <c r="K529" t="s">
        <v>197</v>
      </c>
      <c r="L529" t="s">
        <v>198</v>
      </c>
      <c r="M529">
        <v>0</v>
      </c>
      <c r="N529" t="s">
        <v>199</v>
      </c>
      <c r="Q529">
        <v>0.53023379699999995</v>
      </c>
    </row>
    <row r="530" spans="1:17">
      <c r="A530" t="s">
        <v>85</v>
      </c>
      <c r="B530" t="s">
        <v>87</v>
      </c>
      <c r="C530" t="s">
        <v>194</v>
      </c>
      <c r="D530" t="s">
        <v>195</v>
      </c>
      <c r="E530" t="s">
        <v>196</v>
      </c>
      <c r="F530" t="s">
        <v>23</v>
      </c>
      <c r="G530" t="s">
        <v>196</v>
      </c>
      <c r="H530" t="s">
        <v>25</v>
      </c>
      <c r="I530">
        <v>1998</v>
      </c>
      <c r="J530">
        <v>1998</v>
      </c>
      <c r="K530" t="s">
        <v>197</v>
      </c>
      <c r="L530" t="s">
        <v>198</v>
      </c>
      <c r="M530">
        <v>0</v>
      </c>
      <c r="N530" t="s">
        <v>199</v>
      </c>
      <c r="Q530">
        <v>0.46730845399999998</v>
      </c>
    </row>
    <row r="531" spans="1:17">
      <c r="A531" t="s">
        <v>85</v>
      </c>
      <c r="B531" t="s">
        <v>87</v>
      </c>
      <c r="C531" t="s">
        <v>194</v>
      </c>
      <c r="D531" t="s">
        <v>195</v>
      </c>
      <c r="E531" t="s">
        <v>196</v>
      </c>
      <c r="F531" t="s">
        <v>23</v>
      </c>
      <c r="G531" t="s">
        <v>196</v>
      </c>
      <c r="H531" t="s">
        <v>25</v>
      </c>
      <c r="I531">
        <v>1999</v>
      </c>
      <c r="J531">
        <v>1999</v>
      </c>
      <c r="K531" t="s">
        <v>197</v>
      </c>
      <c r="L531" t="s">
        <v>198</v>
      </c>
      <c r="M531">
        <v>0</v>
      </c>
      <c r="N531" t="s">
        <v>199</v>
      </c>
      <c r="Q531">
        <v>0.49043403499999999</v>
      </c>
    </row>
    <row r="532" spans="1:17">
      <c r="A532" t="s">
        <v>85</v>
      </c>
      <c r="B532" t="s">
        <v>87</v>
      </c>
      <c r="C532" t="s">
        <v>194</v>
      </c>
      <c r="D532" t="s">
        <v>195</v>
      </c>
      <c r="E532" t="s">
        <v>196</v>
      </c>
      <c r="F532" t="s">
        <v>23</v>
      </c>
      <c r="G532" t="s">
        <v>196</v>
      </c>
      <c r="H532" t="s">
        <v>25</v>
      </c>
      <c r="I532">
        <v>2000</v>
      </c>
      <c r="J532">
        <v>2000</v>
      </c>
      <c r="K532" t="s">
        <v>197</v>
      </c>
      <c r="L532" t="s">
        <v>198</v>
      </c>
      <c r="M532">
        <v>0</v>
      </c>
      <c r="N532" t="s">
        <v>199</v>
      </c>
      <c r="Q532">
        <v>0.91740545799999995</v>
      </c>
    </row>
    <row r="533" spans="1:17">
      <c r="A533" t="s">
        <v>85</v>
      </c>
      <c r="B533" t="s">
        <v>87</v>
      </c>
      <c r="C533" t="s">
        <v>194</v>
      </c>
      <c r="D533" t="s">
        <v>195</v>
      </c>
      <c r="E533" t="s">
        <v>196</v>
      </c>
      <c r="F533" t="s">
        <v>23</v>
      </c>
      <c r="G533" t="s">
        <v>196</v>
      </c>
      <c r="H533" t="s">
        <v>25</v>
      </c>
      <c r="I533">
        <v>2001</v>
      </c>
      <c r="J533">
        <v>2001</v>
      </c>
      <c r="K533" t="s">
        <v>197</v>
      </c>
      <c r="L533" t="s">
        <v>198</v>
      </c>
      <c r="M533">
        <v>0</v>
      </c>
      <c r="N533" t="s">
        <v>199</v>
      </c>
      <c r="Q533">
        <v>1.050760642</v>
      </c>
    </row>
    <row r="534" spans="1:17">
      <c r="A534" t="s">
        <v>85</v>
      </c>
      <c r="B534" t="s">
        <v>87</v>
      </c>
      <c r="C534" t="s">
        <v>194</v>
      </c>
      <c r="D534" t="s">
        <v>195</v>
      </c>
      <c r="E534" t="s">
        <v>196</v>
      </c>
      <c r="F534" t="s">
        <v>23</v>
      </c>
      <c r="G534" t="s">
        <v>196</v>
      </c>
      <c r="H534" t="s">
        <v>25</v>
      </c>
      <c r="I534">
        <v>2002</v>
      </c>
      <c r="J534">
        <v>2002</v>
      </c>
      <c r="K534" t="s">
        <v>197</v>
      </c>
      <c r="L534" t="s">
        <v>198</v>
      </c>
      <c r="M534">
        <v>0</v>
      </c>
      <c r="N534" t="s">
        <v>199</v>
      </c>
      <c r="Q534">
        <v>0.94295910000000005</v>
      </c>
    </row>
    <row r="535" spans="1:17">
      <c r="A535" t="s">
        <v>85</v>
      </c>
      <c r="B535" t="s">
        <v>87</v>
      </c>
      <c r="C535" t="s">
        <v>194</v>
      </c>
      <c r="D535" t="s">
        <v>195</v>
      </c>
      <c r="E535" t="s">
        <v>196</v>
      </c>
      <c r="F535" t="s">
        <v>23</v>
      </c>
      <c r="G535" t="s">
        <v>196</v>
      </c>
      <c r="H535" t="s">
        <v>25</v>
      </c>
      <c r="I535">
        <v>2003</v>
      </c>
      <c r="J535">
        <v>2003</v>
      </c>
      <c r="K535" t="s">
        <v>197</v>
      </c>
      <c r="L535" t="s">
        <v>198</v>
      </c>
      <c r="M535">
        <v>0</v>
      </c>
      <c r="N535" t="s">
        <v>199</v>
      </c>
      <c r="Q535">
        <v>1.0218359029999999</v>
      </c>
    </row>
    <row r="536" spans="1:17">
      <c r="A536" t="s">
        <v>85</v>
      </c>
      <c r="B536" t="s">
        <v>87</v>
      </c>
      <c r="C536" t="s">
        <v>194</v>
      </c>
      <c r="D536" t="s">
        <v>195</v>
      </c>
      <c r="E536" t="s">
        <v>196</v>
      </c>
      <c r="F536" t="s">
        <v>23</v>
      </c>
      <c r="G536" t="s">
        <v>196</v>
      </c>
      <c r="H536" t="s">
        <v>25</v>
      </c>
      <c r="I536">
        <v>2004</v>
      </c>
      <c r="J536">
        <v>2004</v>
      </c>
      <c r="K536" t="s">
        <v>197</v>
      </c>
      <c r="L536" t="s">
        <v>198</v>
      </c>
      <c r="M536">
        <v>0</v>
      </c>
      <c r="N536" t="s">
        <v>199</v>
      </c>
      <c r="Q536">
        <v>0.97283265500000005</v>
      </c>
    </row>
    <row r="537" spans="1:17">
      <c r="A537" t="s">
        <v>85</v>
      </c>
      <c r="B537" t="s">
        <v>87</v>
      </c>
      <c r="C537" t="s">
        <v>194</v>
      </c>
      <c r="D537" t="s">
        <v>195</v>
      </c>
      <c r="E537" t="s">
        <v>196</v>
      </c>
      <c r="F537" t="s">
        <v>23</v>
      </c>
      <c r="G537" t="s">
        <v>196</v>
      </c>
      <c r="H537" t="s">
        <v>25</v>
      </c>
      <c r="I537">
        <v>2005</v>
      </c>
      <c r="J537">
        <v>2005</v>
      </c>
      <c r="K537" t="s">
        <v>197</v>
      </c>
      <c r="L537" t="s">
        <v>198</v>
      </c>
      <c r="M537">
        <v>0</v>
      </c>
      <c r="N537" t="s">
        <v>199</v>
      </c>
      <c r="Q537">
        <v>1.0710441289999999</v>
      </c>
    </row>
    <row r="538" spans="1:17">
      <c r="A538" t="s">
        <v>85</v>
      </c>
      <c r="B538" t="s">
        <v>87</v>
      </c>
      <c r="C538" t="s">
        <v>194</v>
      </c>
      <c r="D538" t="s">
        <v>195</v>
      </c>
      <c r="E538" t="s">
        <v>196</v>
      </c>
      <c r="F538" t="s">
        <v>23</v>
      </c>
      <c r="G538" t="s">
        <v>196</v>
      </c>
      <c r="H538" t="s">
        <v>25</v>
      </c>
      <c r="I538">
        <v>2006</v>
      </c>
      <c r="J538">
        <v>2006</v>
      </c>
      <c r="K538" t="s">
        <v>197</v>
      </c>
      <c r="L538" t="s">
        <v>198</v>
      </c>
      <c r="M538">
        <v>0</v>
      </c>
      <c r="N538" t="s">
        <v>199</v>
      </c>
      <c r="Q538">
        <v>1.0102401059999999</v>
      </c>
    </row>
    <row r="539" spans="1:17">
      <c r="A539" t="s">
        <v>85</v>
      </c>
      <c r="B539" t="s">
        <v>87</v>
      </c>
      <c r="C539" t="s">
        <v>194</v>
      </c>
      <c r="D539" t="s">
        <v>195</v>
      </c>
      <c r="E539" t="s">
        <v>196</v>
      </c>
      <c r="F539" t="s">
        <v>23</v>
      </c>
      <c r="G539" t="s">
        <v>196</v>
      </c>
      <c r="H539" t="s">
        <v>25</v>
      </c>
      <c r="I539">
        <v>2007</v>
      </c>
      <c r="J539">
        <v>2007</v>
      </c>
      <c r="K539" t="s">
        <v>197</v>
      </c>
      <c r="L539" t="s">
        <v>198</v>
      </c>
      <c r="M539">
        <v>0</v>
      </c>
      <c r="N539" t="s">
        <v>199</v>
      </c>
      <c r="Q539">
        <v>1.0008926090000001</v>
      </c>
    </row>
    <row r="540" spans="1:17">
      <c r="A540" t="s">
        <v>85</v>
      </c>
      <c r="B540" t="s">
        <v>87</v>
      </c>
      <c r="C540" t="s">
        <v>194</v>
      </c>
      <c r="D540" t="s">
        <v>195</v>
      </c>
      <c r="E540" t="s">
        <v>196</v>
      </c>
      <c r="F540" t="s">
        <v>23</v>
      </c>
      <c r="G540" t="s">
        <v>196</v>
      </c>
      <c r="H540" t="s">
        <v>25</v>
      </c>
      <c r="I540">
        <v>2008</v>
      </c>
      <c r="J540">
        <v>2008</v>
      </c>
      <c r="K540" t="s">
        <v>197</v>
      </c>
      <c r="L540" t="s">
        <v>198</v>
      </c>
      <c r="M540">
        <v>0</v>
      </c>
      <c r="N540" t="s">
        <v>199</v>
      </c>
      <c r="Q540">
        <v>1.000555125</v>
      </c>
    </row>
    <row r="541" spans="1:17">
      <c r="A541" t="s">
        <v>85</v>
      </c>
      <c r="B541" t="s">
        <v>87</v>
      </c>
      <c r="C541" t="s">
        <v>194</v>
      </c>
      <c r="D541" t="s">
        <v>195</v>
      </c>
      <c r="E541" t="s">
        <v>196</v>
      </c>
      <c r="F541" t="s">
        <v>23</v>
      </c>
      <c r="G541" t="s">
        <v>196</v>
      </c>
      <c r="H541" t="s">
        <v>25</v>
      </c>
      <c r="I541">
        <v>2009</v>
      </c>
      <c r="J541">
        <v>2009</v>
      </c>
      <c r="K541" t="s">
        <v>197</v>
      </c>
      <c r="L541" t="s">
        <v>198</v>
      </c>
      <c r="M541">
        <v>0</v>
      </c>
      <c r="N541" t="s">
        <v>199</v>
      </c>
      <c r="Q541">
        <v>1.008597129</v>
      </c>
    </row>
    <row r="542" spans="1:17">
      <c r="A542" t="s">
        <v>85</v>
      </c>
      <c r="B542" t="s">
        <v>87</v>
      </c>
      <c r="C542" t="s">
        <v>194</v>
      </c>
      <c r="D542" t="s">
        <v>195</v>
      </c>
      <c r="E542" t="s">
        <v>196</v>
      </c>
      <c r="F542" t="s">
        <v>23</v>
      </c>
      <c r="G542" t="s">
        <v>196</v>
      </c>
      <c r="H542" t="s">
        <v>25</v>
      </c>
      <c r="I542">
        <v>2010</v>
      </c>
      <c r="J542">
        <v>2010</v>
      </c>
      <c r="K542" t="s">
        <v>197</v>
      </c>
      <c r="L542" t="s">
        <v>198</v>
      </c>
      <c r="M542">
        <v>0</v>
      </c>
      <c r="N542" t="s">
        <v>199</v>
      </c>
      <c r="Q542">
        <v>0.92259278199999994</v>
      </c>
    </row>
    <row r="543" spans="1:17">
      <c r="A543" t="s">
        <v>85</v>
      </c>
      <c r="B543" t="s">
        <v>87</v>
      </c>
      <c r="C543" t="s">
        <v>194</v>
      </c>
      <c r="D543" t="s">
        <v>195</v>
      </c>
      <c r="E543" t="s">
        <v>196</v>
      </c>
      <c r="F543" t="s">
        <v>23</v>
      </c>
      <c r="G543" t="s">
        <v>196</v>
      </c>
      <c r="H543" t="s">
        <v>25</v>
      </c>
      <c r="I543">
        <v>2011</v>
      </c>
      <c r="J543">
        <v>2011</v>
      </c>
      <c r="K543" t="s">
        <v>197</v>
      </c>
      <c r="L543" t="s">
        <v>198</v>
      </c>
      <c r="M543">
        <v>0</v>
      </c>
      <c r="N543" t="s">
        <v>199</v>
      </c>
      <c r="Q543">
        <v>0.92422800400000005</v>
      </c>
    </row>
    <row r="544" spans="1:17">
      <c r="A544" t="s">
        <v>85</v>
      </c>
      <c r="B544" t="s">
        <v>87</v>
      </c>
      <c r="C544" t="s">
        <v>194</v>
      </c>
      <c r="D544" t="s">
        <v>195</v>
      </c>
      <c r="E544" t="s">
        <v>196</v>
      </c>
      <c r="F544" t="s">
        <v>23</v>
      </c>
      <c r="G544" t="s">
        <v>196</v>
      </c>
      <c r="H544" t="s">
        <v>25</v>
      </c>
      <c r="I544">
        <v>2012</v>
      </c>
      <c r="J544">
        <v>2012</v>
      </c>
      <c r="K544" t="s">
        <v>197</v>
      </c>
      <c r="L544" t="s">
        <v>198</v>
      </c>
      <c r="M544">
        <v>0</v>
      </c>
      <c r="N544" t="s">
        <v>199</v>
      </c>
      <c r="Q544">
        <v>0.86988215999999996</v>
      </c>
    </row>
    <row r="545" spans="1:17">
      <c r="A545" t="s">
        <v>85</v>
      </c>
      <c r="B545" t="s">
        <v>87</v>
      </c>
      <c r="C545" t="s">
        <v>194</v>
      </c>
      <c r="D545" t="s">
        <v>195</v>
      </c>
      <c r="E545" t="s">
        <v>196</v>
      </c>
      <c r="F545" t="s">
        <v>23</v>
      </c>
      <c r="G545" t="s">
        <v>196</v>
      </c>
      <c r="H545" t="s">
        <v>25</v>
      </c>
      <c r="I545">
        <v>2013</v>
      </c>
      <c r="J545">
        <v>2013</v>
      </c>
      <c r="K545" t="s">
        <v>197</v>
      </c>
      <c r="L545" t="s">
        <v>198</v>
      </c>
      <c r="M545">
        <v>0</v>
      </c>
      <c r="N545" t="s">
        <v>199</v>
      </c>
      <c r="Q545">
        <v>0.82816091599999997</v>
      </c>
    </row>
    <row r="546" spans="1:17">
      <c r="A546" t="s">
        <v>85</v>
      </c>
      <c r="B546" t="s">
        <v>87</v>
      </c>
      <c r="C546" t="s">
        <v>194</v>
      </c>
      <c r="D546" t="s">
        <v>195</v>
      </c>
      <c r="E546" t="s">
        <v>196</v>
      </c>
      <c r="F546" t="s">
        <v>23</v>
      </c>
      <c r="G546" t="s">
        <v>196</v>
      </c>
      <c r="H546" t="s">
        <v>25</v>
      </c>
      <c r="I546">
        <v>2014</v>
      </c>
      <c r="J546">
        <v>2014</v>
      </c>
      <c r="K546" t="s">
        <v>197</v>
      </c>
      <c r="L546" t="s">
        <v>198</v>
      </c>
      <c r="M546">
        <v>0</v>
      </c>
      <c r="N546" t="s">
        <v>199</v>
      </c>
      <c r="Q546">
        <v>0.81283986799999997</v>
      </c>
    </row>
    <row r="547" spans="1:17">
      <c r="A547" t="s">
        <v>85</v>
      </c>
      <c r="B547" t="s">
        <v>87</v>
      </c>
      <c r="C547" t="s">
        <v>194</v>
      </c>
      <c r="D547" t="s">
        <v>195</v>
      </c>
      <c r="E547" t="s">
        <v>196</v>
      </c>
      <c r="F547" t="s">
        <v>23</v>
      </c>
      <c r="G547" t="s">
        <v>196</v>
      </c>
      <c r="H547" t="s">
        <v>25</v>
      </c>
      <c r="I547">
        <v>2015</v>
      </c>
      <c r="J547">
        <v>2015</v>
      </c>
      <c r="K547" t="s">
        <v>197</v>
      </c>
      <c r="L547" t="s">
        <v>198</v>
      </c>
      <c r="M547">
        <v>0</v>
      </c>
      <c r="N547" t="s">
        <v>199</v>
      </c>
      <c r="Q547">
        <v>0.82924134999999999</v>
      </c>
    </row>
    <row r="548" spans="1:17">
      <c r="A548" t="s">
        <v>85</v>
      </c>
      <c r="B548" t="s">
        <v>87</v>
      </c>
      <c r="C548" t="s">
        <v>194</v>
      </c>
      <c r="D548" t="s">
        <v>195</v>
      </c>
      <c r="E548" t="s">
        <v>196</v>
      </c>
      <c r="F548" t="s">
        <v>23</v>
      </c>
      <c r="G548" t="s">
        <v>196</v>
      </c>
      <c r="H548" t="s">
        <v>25</v>
      </c>
      <c r="I548">
        <v>2016</v>
      </c>
      <c r="J548">
        <v>2016</v>
      </c>
      <c r="K548" t="s">
        <v>197</v>
      </c>
      <c r="L548" t="s">
        <v>198</v>
      </c>
      <c r="M548">
        <v>0</v>
      </c>
      <c r="N548" t="s">
        <v>199</v>
      </c>
      <c r="Q548">
        <v>0.81892791099999995</v>
      </c>
    </row>
    <row r="549" spans="1:17">
      <c r="A549" t="s">
        <v>85</v>
      </c>
      <c r="B549" t="s">
        <v>87</v>
      </c>
      <c r="C549" t="s">
        <v>194</v>
      </c>
      <c r="D549" t="s">
        <v>195</v>
      </c>
      <c r="E549" t="s">
        <v>196</v>
      </c>
      <c r="F549" t="s">
        <v>23</v>
      </c>
      <c r="G549" t="s">
        <v>196</v>
      </c>
      <c r="H549" t="s">
        <v>25</v>
      </c>
      <c r="I549">
        <v>2017</v>
      </c>
      <c r="J549">
        <v>2017</v>
      </c>
      <c r="K549" t="s">
        <v>197</v>
      </c>
      <c r="L549" t="s">
        <v>198</v>
      </c>
      <c r="M549">
        <v>0</v>
      </c>
      <c r="N549" t="s">
        <v>199</v>
      </c>
      <c r="Q549">
        <v>0.61681074899999999</v>
      </c>
    </row>
    <row r="550" spans="1:17">
      <c r="A550" t="s">
        <v>85</v>
      </c>
      <c r="B550" t="s">
        <v>87</v>
      </c>
      <c r="C550" t="s">
        <v>194</v>
      </c>
      <c r="D550" t="s">
        <v>195</v>
      </c>
      <c r="E550" t="s">
        <v>196</v>
      </c>
      <c r="F550" t="s">
        <v>23</v>
      </c>
      <c r="G550" t="s">
        <v>196</v>
      </c>
      <c r="H550" t="s">
        <v>25</v>
      </c>
      <c r="I550">
        <v>2018</v>
      </c>
      <c r="J550">
        <v>2018</v>
      </c>
      <c r="K550" t="s">
        <v>197</v>
      </c>
      <c r="L550" t="s">
        <v>198</v>
      </c>
      <c r="M550">
        <v>0</v>
      </c>
      <c r="N550" t="s">
        <v>199</v>
      </c>
      <c r="Q550">
        <v>0.66476305599999996</v>
      </c>
    </row>
    <row r="551" spans="1:17">
      <c r="A551" t="s">
        <v>85</v>
      </c>
      <c r="B551" t="s">
        <v>87</v>
      </c>
      <c r="C551" t="s">
        <v>194</v>
      </c>
      <c r="D551" t="s">
        <v>195</v>
      </c>
      <c r="E551" t="s">
        <v>196</v>
      </c>
      <c r="F551" t="s">
        <v>23</v>
      </c>
      <c r="G551" t="s">
        <v>196</v>
      </c>
      <c r="H551" t="s">
        <v>25</v>
      </c>
      <c r="I551">
        <v>2019</v>
      </c>
      <c r="J551">
        <v>2019</v>
      </c>
      <c r="K551" t="s">
        <v>197</v>
      </c>
      <c r="L551" t="s">
        <v>198</v>
      </c>
      <c r="M551">
        <v>0</v>
      </c>
      <c r="N551" t="s">
        <v>199</v>
      </c>
      <c r="Q551">
        <v>0.61335682599999997</v>
      </c>
    </row>
    <row r="552" spans="1:17">
      <c r="A552" t="s">
        <v>85</v>
      </c>
      <c r="B552" t="s">
        <v>87</v>
      </c>
      <c r="C552" t="s">
        <v>194</v>
      </c>
      <c r="D552" t="s">
        <v>195</v>
      </c>
      <c r="E552" t="s">
        <v>196</v>
      </c>
      <c r="F552" t="s">
        <v>23</v>
      </c>
      <c r="G552" t="s">
        <v>196</v>
      </c>
      <c r="H552" t="s">
        <v>25</v>
      </c>
      <c r="I552">
        <v>2020</v>
      </c>
      <c r="J552">
        <v>2020</v>
      </c>
      <c r="K552" t="s">
        <v>197</v>
      </c>
      <c r="L552" t="s">
        <v>198</v>
      </c>
      <c r="M552">
        <v>0</v>
      </c>
      <c r="N552" t="s">
        <v>199</v>
      </c>
      <c r="Q552">
        <v>0.55880378399999997</v>
      </c>
    </row>
    <row r="553" spans="1:17">
      <c r="A553" t="s">
        <v>236</v>
      </c>
      <c r="B553" t="s">
        <v>237</v>
      </c>
      <c r="C553" t="s">
        <v>194</v>
      </c>
      <c r="D553" t="s">
        <v>195</v>
      </c>
      <c r="E553" t="s">
        <v>196</v>
      </c>
      <c r="F553" t="s">
        <v>23</v>
      </c>
      <c r="G553" t="s">
        <v>196</v>
      </c>
      <c r="H553" t="s">
        <v>25</v>
      </c>
      <c r="I553">
        <v>1994</v>
      </c>
      <c r="J553">
        <v>1994</v>
      </c>
      <c r="K553" t="s">
        <v>197</v>
      </c>
      <c r="L553" t="s">
        <v>198</v>
      </c>
      <c r="M553">
        <v>0</v>
      </c>
      <c r="N553" t="s">
        <v>199</v>
      </c>
      <c r="Q553">
        <v>0</v>
      </c>
    </row>
    <row r="554" spans="1:17">
      <c r="A554" t="s">
        <v>236</v>
      </c>
      <c r="B554" t="s">
        <v>237</v>
      </c>
      <c r="C554" t="s">
        <v>194</v>
      </c>
      <c r="D554" t="s">
        <v>195</v>
      </c>
      <c r="E554" t="s">
        <v>196</v>
      </c>
      <c r="F554" t="s">
        <v>23</v>
      </c>
      <c r="G554" t="s">
        <v>196</v>
      </c>
      <c r="H554" t="s">
        <v>25</v>
      </c>
      <c r="I554">
        <v>1995</v>
      </c>
      <c r="J554">
        <v>1995</v>
      </c>
      <c r="K554" t="s">
        <v>197</v>
      </c>
      <c r="L554" t="s">
        <v>198</v>
      </c>
      <c r="M554">
        <v>0</v>
      </c>
      <c r="N554" t="s">
        <v>199</v>
      </c>
      <c r="Q554">
        <v>0</v>
      </c>
    </row>
    <row r="555" spans="1:17">
      <c r="A555" t="s">
        <v>236</v>
      </c>
      <c r="B555" t="s">
        <v>237</v>
      </c>
      <c r="C555" t="s">
        <v>194</v>
      </c>
      <c r="D555" t="s">
        <v>195</v>
      </c>
      <c r="E555" t="s">
        <v>196</v>
      </c>
      <c r="F555" t="s">
        <v>23</v>
      </c>
      <c r="G555" t="s">
        <v>196</v>
      </c>
      <c r="H555" t="s">
        <v>25</v>
      </c>
      <c r="I555">
        <v>1996</v>
      </c>
      <c r="J555">
        <v>1996</v>
      </c>
      <c r="K555" t="s">
        <v>197</v>
      </c>
      <c r="L555" t="s">
        <v>198</v>
      </c>
      <c r="M555">
        <v>0</v>
      </c>
      <c r="N555" t="s">
        <v>199</v>
      </c>
      <c r="Q555">
        <v>0</v>
      </c>
    </row>
    <row r="556" spans="1:17">
      <c r="A556" t="s">
        <v>236</v>
      </c>
      <c r="B556" t="s">
        <v>237</v>
      </c>
      <c r="C556" t="s">
        <v>194</v>
      </c>
      <c r="D556" t="s">
        <v>195</v>
      </c>
      <c r="E556" t="s">
        <v>196</v>
      </c>
      <c r="F556" t="s">
        <v>23</v>
      </c>
      <c r="G556" t="s">
        <v>196</v>
      </c>
      <c r="H556" t="s">
        <v>25</v>
      </c>
      <c r="I556">
        <v>1997</v>
      </c>
      <c r="J556">
        <v>1997</v>
      </c>
      <c r="K556" t="s">
        <v>197</v>
      </c>
      <c r="L556" t="s">
        <v>198</v>
      </c>
      <c r="M556">
        <v>0</v>
      </c>
      <c r="N556" t="s">
        <v>199</v>
      </c>
      <c r="Q556">
        <v>0</v>
      </c>
    </row>
    <row r="557" spans="1:17">
      <c r="A557" t="s">
        <v>236</v>
      </c>
      <c r="B557" t="s">
        <v>237</v>
      </c>
      <c r="C557" t="s">
        <v>194</v>
      </c>
      <c r="D557" t="s">
        <v>195</v>
      </c>
      <c r="E557" t="s">
        <v>196</v>
      </c>
      <c r="F557" t="s">
        <v>23</v>
      </c>
      <c r="G557" t="s">
        <v>196</v>
      </c>
      <c r="H557" t="s">
        <v>25</v>
      </c>
      <c r="I557">
        <v>1998</v>
      </c>
      <c r="J557">
        <v>1998</v>
      </c>
      <c r="K557" t="s">
        <v>197</v>
      </c>
      <c r="L557" t="s">
        <v>198</v>
      </c>
      <c r="M557">
        <v>0</v>
      </c>
      <c r="N557" t="s">
        <v>199</v>
      </c>
      <c r="Q557">
        <v>0</v>
      </c>
    </row>
    <row r="558" spans="1:17">
      <c r="A558" t="s">
        <v>236</v>
      </c>
      <c r="B558" t="s">
        <v>237</v>
      </c>
      <c r="C558" t="s">
        <v>194</v>
      </c>
      <c r="D558" t="s">
        <v>195</v>
      </c>
      <c r="E558" t="s">
        <v>196</v>
      </c>
      <c r="F558" t="s">
        <v>23</v>
      </c>
      <c r="G558" t="s">
        <v>196</v>
      </c>
      <c r="H558" t="s">
        <v>25</v>
      </c>
      <c r="I558">
        <v>1999</v>
      </c>
      <c r="J558">
        <v>1999</v>
      </c>
      <c r="K558" t="s">
        <v>197</v>
      </c>
      <c r="L558" t="s">
        <v>198</v>
      </c>
      <c r="M558">
        <v>0</v>
      </c>
      <c r="N558" t="s">
        <v>199</v>
      </c>
      <c r="Q558">
        <v>0</v>
      </c>
    </row>
    <row r="559" spans="1:17">
      <c r="A559" t="s">
        <v>236</v>
      </c>
      <c r="B559" t="s">
        <v>237</v>
      </c>
      <c r="C559" t="s">
        <v>194</v>
      </c>
      <c r="D559" t="s">
        <v>195</v>
      </c>
      <c r="E559" t="s">
        <v>196</v>
      </c>
      <c r="F559" t="s">
        <v>23</v>
      </c>
      <c r="G559" t="s">
        <v>196</v>
      </c>
      <c r="H559" t="s">
        <v>25</v>
      </c>
      <c r="I559">
        <v>2000</v>
      </c>
      <c r="J559">
        <v>2000</v>
      </c>
      <c r="K559" t="s">
        <v>197</v>
      </c>
      <c r="L559" t="s">
        <v>198</v>
      </c>
      <c r="M559">
        <v>0</v>
      </c>
      <c r="N559" t="s">
        <v>199</v>
      </c>
      <c r="Q559">
        <v>0.18920245499999999</v>
      </c>
    </row>
    <row r="560" spans="1:17">
      <c r="A560" t="s">
        <v>236</v>
      </c>
      <c r="B560" t="s">
        <v>237</v>
      </c>
      <c r="C560" t="s">
        <v>194</v>
      </c>
      <c r="D560" t="s">
        <v>195</v>
      </c>
      <c r="E560" t="s">
        <v>196</v>
      </c>
      <c r="F560" t="s">
        <v>23</v>
      </c>
      <c r="G560" t="s">
        <v>196</v>
      </c>
      <c r="H560" t="s">
        <v>25</v>
      </c>
      <c r="I560">
        <v>2001</v>
      </c>
      <c r="J560">
        <v>2001</v>
      </c>
      <c r="K560" t="s">
        <v>197</v>
      </c>
      <c r="L560" t="s">
        <v>198</v>
      </c>
      <c r="M560">
        <v>0</v>
      </c>
      <c r="N560" t="s">
        <v>199</v>
      </c>
      <c r="Q560">
        <v>7.8132489999999999E-2</v>
      </c>
    </row>
    <row r="561" spans="1:17">
      <c r="A561" t="s">
        <v>236</v>
      </c>
      <c r="B561" t="s">
        <v>237</v>
      </c>
      <c r="C561" t="s">
        <v>194</v>
      </c>
      <c r="D561" t="s">
        <v>195</v>
      </c>
      <c r="E561" t="s">
        <v>196</v>
      </c>
      <c r="F561" t="s">
        <v>23</v>
      </c>
      <c r="G561" t="s">
        <v>196</v>
      </c>
      <c r="H561" t="s">
        <v>25</v>
      </c>
      <c r="I561">
        <v>2002</v>
      </c>
      <c r="J561">
        <v>2002</v>
      </c>
      <c r="K561" t="s">
        <v>197</v>
      </c>
      <c r="L561" t="s">
        <v>198</v>
      </c>
      <c r="M561">
        <v>0</v>
      </c>
      <c r="N561" t="s">
        <v>199</v>
      </c>
      <c r="Q561">
        <v>0.14041716500000001</v>
      </c>
    </row>
    <row r="562" spans="1:17">
      <c r="A562" t="s">
        <v>236</v>
      </c>
      <c r="B562" t="s">
        <v>237</v>
      </c>
      <c r="C562" t="s">
        <v>194</v>
      </c>
      <c r="D562" t="s">
        <v>195</v>
      </c>
      <c r="E562" t="s">
        <v>196</v>
      </c>
      <c r="F562" t="s">
        <v>23</v>
      </c>
      <c r="G562" t="s">
        <v>196</v>
      </c>
      <c r="H562" t="s">
        <v>25</v>
      </c>
      <c r="I562">
        <v>2003</v>
      </c>
      <c r="J562">
        <v>2003</v>
      </c>
      <c r="K562" t="s">
        <v>197</v>
      </c>
      <c r="L562" t="s">
        <v>198</v>
      </c>
      <c r="M562">
        <v>0</v>
      </c>
      <c r="N562" t="s">
        <v>199</v>
      </c>
      <c r="Q562">
        <v>9.3739901E-2</v>
      </c>
    </row>
    <row r="563" spans="1:17">
      <c r="A563" t="s">
        <v>236</v>
      </c>
      <c r="B563" t="s">
        <v>237</v>
      </c>
      <c r="C563" t="s">
        <v>194</v>
      </c>
      <c r="D563" t="s">
        <v>195</v>
      </c>
      <c r="E563" t="s">
        <v>196</v>
      </c>
      <c r="F563" t="s">
        <v>23</v>
      </c>
      <c r="G563" t="s">
        <v>196</v>
      </c>
      <c r="H563" t="s">
        <v>25</v>
      </c>
      <c r="I563">
        <v>2004</v>
      </c>
      <c r="J563">
        <v>2004</v>
      </c>
      <c r="K563" t="s">
        <v>197</v>
      </c>
      <c r="L563" t="s">
        <v>198</v>
      </c>
      <c r="M563">
        <v>0</v>
      </c>
      <c r="N563" t="s">
        <v>199</v>
      </c>
      <c r="Q563">
        <v>0.13276979</v>
      </c>
    </row>
    <row r="564" spans="1:17">
      <c r="A564" t="s">
        <v>236</v>
      </c>
      <c r="B564" t="s">
        <v>237</v>
      </c>
      <c r="C564" t="s">
        <v>194</v>
      </c>
      <c r="D564" t="s">
        <v>195</v>
      </c>
      <c r="E564" t="s">
        <v>196</v>
      </c>
      <c r="F564" t="s">
        <v>23</v>
      </c>
      <c r="G564" t="s">
        <v>196</v>
      </c>
      <c r="H564" t="s">
        <v>25</v>
      </c>
      <c r="I564">
        <v>2005</v>
      </c>
      <c r="J564">
        <v>2005</v>
      </c>
      <c r="K564" t="s">
        <v>197</v>
      </c>
      <c r="L564" t="s">
        <v>198</v>
      </c>
      <c r="M564">
        <v>0</v>
      </c>
      <c r="N564" t="s">
        <v>199</v>
      </c>
      <c r="Q564">
        <v>0.20559027299999999</v>
      </c>
    </row>
    <row r="565" spans="1:17">
      <c r="A565" t="s">
        <v>236</v>
      </c>
      <c r="B565" t="s">
        <v>237</v>
      </c>
      <c r="C565" t="s">
        <v>194</v>
      </c>
      <c r="D565" t="s">
        <v>195</v>
      </c>
      <c r="E565" t="s">
        <v>196</v>
      </c>
      <c r="F565" t="s">
        <v>23</v>
      </c>
      <c r="G565" t="s">
        <v>196</v>
      </c>
      <c r="H565" t="s">
        <v>25</v>
      </c>
      <c r="I565">
        <v>2006</v>
      </c>
      <c r="J565">
        <v>2006</v>
      </c>
      <c r="K565" t="s">
        <v>197</v>
      </c>
      <c r="L565" t="s">
        <v>198</v>
      </c>
      <c r="M565">
        <v>0</v>
      </c>
      <c r="N565" t="s">
        <v>199</v>
      </c>
      <c r="Q565">
        <v>0.209348597</v>
      </c>
    </row>
    <row r="566" spans="1:17">
      <c r="A566" t="s">
        <v>236</v>
      </c>
      <c r="B566" t="s">
        <v>237</v>
      </c>
      <c r="C566" t="s">
        <v>194</v>
      </c>
      <c r="D566" t="s">
        <v>195</v>
      </c>
      <c r="E566" t="s">
        <v>196</v>
      </c>
      <c r="F566" t="s">
        <v>23</v>
      </c>
      <c r="G566" t="s">
        <v>196</v>
      </c>
      <c r="H566" t="s">
        <v>25</v>
      </c>
      <c r="I566">
        <v>2007</v>
      </c>
      <c r="J566">
        <v>2007</v>
      </c>
      <c r="K566" t="s">
        <v>197</v>
      </c>
      <c r="L566" t="s">
        <v>198</v>
      </c>
      <c r="M566">
        <v>0</v>
      </c>
      <c r="N566" t="s">
        <v>199</v>
      </c>
      <c r="Q566">
        <v>0.17677414299999999</v>
      </c>
    </row>
    <row r="567" spans="1:17">
      <c r="A567" t="s">
        <v>236</v>
      </c>
      <c r="B567" t="s">
        <v>237</v>
      </c>
      <c r="C567" t="s">
        <v>194</v>
      </c>
      <c r="D567" t="s">
        <v>195</v>
      </c>
      <c r="E567" t="s">
        <v>196</v>
      </c>
      <c r="F567" t="s">
        <v>23</v>
      </c>
      <c r="G567" t="s">
        <v>196</v>
      </c>
      <c r="H567" t="s">
        <v>25</v>
      </c>
      <c r="I567">
        <v>2008</v>
      </c>
      <c r="J567">
        <v>2008</v>
      </c>
      <c r="K567" t="s">
        <v>197</v>
      </c>
      <c r="L567" t="s">
        <v>198</v>
      </c>
      <c r="M567">
        <v>0</v>
      </c>
      <c r="N567" t="s">
        <v>199</v>
      </c>
      <c r="Q567">
        <v>0.16459220799999999</v>
      </c>
    </row>
    <row r="568" spans="1:17">
      <c r="A568" t="s">
        <v>236</v>
      </c>
      <c r="B568" t="s">
        <v>237</v>
      </c>
      <c r="C568" t="s">
        <v>194</v>
      </c>
      <c r="D568" t="s">
        <v>195</v>
      </c>
      <c r="E568" t="s">
        <v>196</v>
      </c>
      <c r="F568" t="s">
        <v>23</v>
      </c>
      <c r="G568" t="s">
        <v>196</v>
      </c>
      <c r="H568" t="s">
        <v>25</v>
      </c>
      <c r="I568">
        <v>2009</v>
      </c>
      <c r="J568">
        <v>2009</v>
      </c>
      <c r="K568" t="s">
        <v>197</v>
      </c>
      <c r="L568" t="s">
        <v>198</v>
      </c>
      <c r="M568">
        <v>0</v>
      </c>
      <c r="N568" t="s">
        <v>199</v>
      </c>
      <c r="Q568">
        <v>0.137692283</v>
      </c>
    </row>
    <row r="569" spans="1:17">
      <c r="A569" t="s">
        <v>236</v>
      </c>
      <c r="B569" t="s">
        <v>237</v>
      </c>
      <c r="C569" t="s">
        <v>194</v>
      </c>
      <c r="D569" t="s">
        <v>195</v>
      </c>
      <c r="E569" t="s">
        <v>196</v>
      </c>
      <c r="F569" t="s">
        <v>23</v>
      </c>
      <c r="G569" t="s">
        <v>196</v>
      </c>
      <c r="H569" t="s">
        <v>25</v>
      </c>
      <c r="I569">
        <v>2010</v>
      </c>
      <c r="J569">
        <v>2010</v>
      </c>
      <c r="K569" t="s">
        <v>197</v>
      </c>
      <c r="L569" t="s">
        <v>198</v>
      </c>
      <c r="M569">
        <v>0</v>
      </c>
      <c r="N569" t="s">
        <v>199</v>
      </c>
      <c r="Q569">
        <v>0.19282301199999999</v>
      </c>
    </row>
    <row r="570" spans="1:17">
      <c r="A570" t="s">
        <v>236</v>
      </c>
      <c r="B570" t="s">
        <v>237</v>
      </c>
      <c r="C570" t="s">
        <v>194</v>
      </c>
      <c r="D570" t="s">
        <v>195</v>
      </c>
      <c r="E570" t="s">
        <v>196</v>
      </c>
      <c r="F570" t="s">
        <v>23</v>
      </c>
      <c r="G570" t="s">
        <v>196</v>
      </c>
      <c r="H570" t="s">
        <v>25</v>
      </c>
      <c r="I570">
        <v>2011</v>
      </c>
      <c r="J570">
        <v>2011</v>
      </c>
      <c r="K570" t="s">
        <v>197</v>
      </c>
      <c r="L570" t="s">
        <v>198</v>
      </c>
      <c r="M570">
        <v>0</v>
      </c>
      <c r="N570" t="s">
        <v>199</v>
      </c>
      <c r="Q570">
        <v>0.358738536</v>
      </c>
    </row>
    <row r="571" spans="1:17">
      <c r="A571" t="s">
        <v>236</v>
      </c>
      <c r="B571" t="s">
        <v>237</v>
      </c>
      <c r="C571" t="s">
        <v>194</v>
      </c>
      <c r="D571" t="s">
        <v>195</v>
      </c>
      <c r="E571" t="s">
        <v>196</v>
      </c>
      <c r="F571" t="s">
        <v>23</v>
      </c>
      <c r="G571" t="s">
        <v>196</v>
      </c>
      <c r="H571" t="s">
        <v>25</v>
      </c>
      <c r="I571">
        <v>2012</v>
      </c>
      <c r="J571">
        <v>2012</v>
      </c>
      <c r="K571" t="s">
        <v>197</v>
      </c>
      <c r="L571" t="s">
        <v>198</v>
      </c>
      <c r="M571">
        <v>0</v>
      </c>
      <c r="N571" t="s">
        <v>199</v>
      </c>
      <c r="Q571">
        <v>0.36088550000000003</v>
      </c>
    </row>
    <row r="572" spans="1:17">
      <c r="A572" t="s">
        <v>236</v>
      </c>
      <c r="B572" t="s">
        <v>237</v>
      </c>
      <c r="C572" t="s">
        <v>194</v>
      </c>
      <c r="D572" t="s">
        <v>195</v>
      </c>
      <c r="E572" t="s">
        <v>196</v>
      </c>
      <c r="F572" t="s">
        <v>23</v>
      </c>
      <c r="G572" t="s">
        <v>196</v>
      </c>
      <c r="H572" t="s">
        <v>25</v>
      </c>
      <c r="I572">
        <v>2013</v>
      </c>
      <c r="J572">
        <v>2013</v>
      </c>
      <c r="K572" t="s">
        <v>197</v>
      </c>
      <c r="L572" t="s">
        <v>198</v>
      </c>
      <c r="M572">
        <v>0</v>
      </c>
      <c r="N572" t="s">
        <v>199</v>
      </c>
      <c r="Q572">
        <v>0.371365626</v>
      </c>
    </row>
    <row r="573" spans="1:17">
      <c r="A573" t="s">
        <v>236</v>
      </c>
      <c r="B573" t="s">
        <v>237</v>
      </c>
      <c r="C573" t="s">
        <v>194</v>
      </c>
      <c r="D573" t="s">
        <v>195</v>
      </c>
      <c r="E573" t="s">
        <v>196</v>
      </c>
      <c r="F573" t="s">
        <v>23</v>
      </c>
      <c r="G573" t="s">
        <v>196</v>
      </c>
      <c r="H573" t="s">
        <v>25</v>
      </c>
      <c r="I573">
        <v>2014</v>
      </c>
      <c r="J573">
        <v>2014</v>
      </c>
      <c r="K573" t="s">
        <v>197</v>
      </c>
      <c r="L573" t="s">
        <v>198</v>
      </c>
      <c r="M573">
        <v>0</v>
      </c>
      <c r="N573" t="s">
        <v>199</v>
      </c>
      <c r="Q573">
        <v>0.36157756600000002</v>
      </c>
    </row>
    <row r="574" spans="1:17">
      <c r="A574" t="s">
        <v>236</v>
      </c>
      <c r="B574" t="s">
        <v>237</v>
      </c>
      <c r="C574" t="s">
        <v>194</v>
      </c>
      <c r="D574" t="s">
        <v>195</v>
      </c>
      <c r="E574" t="s">
        <v>196</v>
      </c>
      <c r="F574" t="s">
        <v>23</v>
      </c>
      <c r="G574" t="s">
        <v>196</v>
      </c>
      <c r="H574" t="s">
        <v>25</v>
      </c>
      <c r="I574">
        <v>2015</v>
      </c>
      <c r="J574">
        <v>2015</v>
      </c>
      <c r="K574" t="s">
        <v>197</v>
      </c>
      <c r="L574" t="s">
        <v>198</v>
      </c>
      <c r="M574">
        <v>0</v>
      </c>
      <c r="N574" t="s">
        <v>199</v>
      </c>
      <c r="Q574">
        <v>0.374984453</v>
      </c>
    </row>
    <row r="575" spans="1:17">
      <c r="A575" t="s">
        <v>236</v>
      </c>
      <c r="B575" t="s">
        <v>237</v>
      </c>
      <c r="C575" t="s">
        <v>194</v>
      </c>
      <c r="D575" t="s">
        <v>195</v>
      </c>
      <c r="E575" t="s">
        <v>196</v>
      </c>
      <c r="F575" t="s">
        <v>23</v>
      </c>
      <c r="G575" t="s">
        <v>196</v>
      </c>
      <c r="H575" t="s">
        <v>25</v>
      </c>
      <c r="I575">
        <v>2016</v>
      </c>
      <c r="J575">
        <v>2016</v>
      </c>
      <c r="K575" t="s">
        <v>197</v>
      </c>
      <c r="L575" t="s">
        <v>198</v>
      </c>
      <c r="M575">
        <v>0</v>
      </c>
      <c r="N575" t="s">
        <v>199</v>
      </c>
      <c r="Q575">
        <v>0.40886181599999999</v>
      </c>
    </row>
    <row r="576" spans="1:17">
      <c r="A576" t="s">
        <v>236</v>
      </c>
      <c r="B576" t="s">
        <v>237</v>
      </c>
      <c r="C576" t="s">
        <v>194</v>
      </c>
      <c r="D576" t="s">
        <v>195</v>
      </c>
      <c r="E576" t="s">
        <v>196</v>
      </c>
      <c r="F576" t="s">
        <v>23</v>
      </c>
      <c r="G576" t="s">
        <v>196</v>
      </c>
      <c r="H576" t="s">
        <v>25</v>
      </c>
      <c r="I576">
        <v>2017</v>
      </c>
      <c r="J576">
        <v>2017</v>
      </c>
      <c r="K576" t="s">
        <v>197</v>
      </c>
      <c r="L576" t="s">
        <v>198</v>
      </c>
      <c r="M576">
        <v>0</v>
      </c>
      <c r="N576" t="s">
        <v>199</v>
      </c>
      <c r="Q576">
        <v>0.39525433799999998</v>
      </c>
    </row>
    <row r="577" spans="1:17">
      <c r="A577" t="s">
        <v>236</v>
      </c>
      <c r="B577" t="s">
        <v>237</v>
      </c>
      <c r="C577" t="s">
        <v>194</v>
      </c>
      <c r="D577" t="s">
        <v>195</v>
      </c>
      <c r="E577" t="s">
        <v>196</v>
      </c>
      <c r="F577" t="s">
        <v>23</v>
      </c>
      <c r="G577" t="s">
        <v>196</v>
      </c>
      <c r="H577" t="s">
        <v>25</v>
      </c>
      <c r="I577">
        <v>2018</v>
      </c>
      <c r="J577">
        <v>2018</v>
      </c>
      <c r="K577" t="s">
        <v>197</v>
      </c>
      <c r="L577" t="s">
        <v>198</v>
      </c>
      <c r="M577">
        <v>0</v>
      </c>
      <c r="N577" t="s">
        <v>199</v>
      </c>
      <c r="Q577">
        <v>0.39017747600000002</v>
      </c>
    </row>
    <row r="578" spans="1:17">
      <c r="A578" t="s">
        <v>236</v>
      </c>
      <c r="B578" t="s">
        <v>237</v>
      </c>
      <c r="C578" t="s">
        <v>194</v>
      </c>
      <c r="D578" t="s">
        <v>195</v>
      </c>
      <c r="E578" t="s">
        <v>196</v>
      </c>
      <c r="F578" t="s">
        <v>23</v>
      </c>
      <c r="G578" t="s">
        <v>196</v>
      </c>
      <c r="H578" t="s">
        <v>25</v>
      </c>
      <c r="I578">
        <v>2019</v>
      </c>
      <c r="J578">
        <v>2019</v>
      </c>
      <c r="K578" t="s">
        <v>197</v>
      </c>
      <c r="L578" t="s">
        <v>198</v>
      </c>
      <c r="M578">
        <v>0</v>
      </c>
      <c r="N578" t="s">
        <v>199</v>
      </c>
      <c r="Q578">
        <v>0.37841819300000001</v>
      </c>
    </row>
    <row r="579" spans="1:17">
      <c r="A579" t="s">
        <v>238</v>
      </c>
      <c r="B579" t="s">
        <v>239</v>
      </c>
      <c r="C579" t="s">
        <v>194</v>
      </c>
      <c r="D579" t="s">
        <v>195</v>
      </c>
      <c r="E579" t="s">
        <v>196</v>
      </c>
      <c r="F579" t="s">
        <v>23</v>
      </c>
      <c r="G579" t="s">
        <v>196</v>
      </c>
      <c r="H579" t="s">
        <v>25</v>
      </c>
      <c r="I579">
        <v>1994</v>
      </c>
      <c r="J579">
        <v>1994</v>
      </c>
      <c r="K579" t="s">
        <v>197</v>
      </c>
      <c r="L579" t="s">
        <v>198</v>
      </c>
      <c r="M579">
        <v>0</v>
      </c>
      <c r="N579" t="s">
        <v>199</v>
      </c>
      <c r="Q579">
        <v>0.38361393700000002</v>
      </c>
    </row>
    <row r="580" spans="1:17">
      <c r="A580" t="s">
        <v>238</v>
      </c>
      <c r="B580" t="s">
        <v>239</v>
      </c>
      <c r="C580" t="s">
        <v>194</v>
      </c>
      <c r="D580" t="s">
        <v>195</v>
      </c>
      <c r="E580" t="s">
        <v>196</v>
      </c>
      <c r="F580" t="s">
        <v>23</v>
      </c>
      <c r="G580" t="s">
        <v>196</v>
      </c>
      <c r="H580" t="s">
        <v>25</v>
      </c>
      <c r="I580">
        <v>1995</v>
      </c>
      <c r="J580">
        <v>1995</v>
      </c>
      <c r="K580" t="s">
        <v>197</v>
      </c>
      <c r="L580" t="s">
        <v>198</v>
      </c>
      <c r="M580">
        <v>0</v>
      </c>
      <c r="N580" t="s">
        <v>199</v>
      </c>
      <c r="Q580">
        <v>0.45930432700000001</v>
      </c>
    </row>
    <row r="581" spans="1:17">
      <c r="A581" t="s">
        <v>238</v>
      </c>
      <c r="B581" t="s">
        <v>239</v>
      </c>
      <c r="C581" t="s">
        <v>194</v>
      </c>
      <c r="D581" t="s">
        <v>195</v>
      </c>
      <c r="E581" t="s">
        <v>196</v>
      </c>
      <c r="F581" t="s">
        <v>23</v>
      </c>
      <c r="G581" t="s">
        <v>196</v>
      </c>
      <c r="H581" t="s">
        <v>25</v>
      </c>
      <c r="I581">
        <v>1996</v>
      </c>
      <c r="J581">
        <v>1996</v>
      </c>
      <c r="K581" t="s">
        <v>197</v>
      </c>
      <c r="L581" t="s">
        <v>198</v>
      </c>
      <c r="M581">
        <v>0</v>
      </c>
      <c r="N581" t="s">
        <v>199</v>
      </c>
      <c r="Q581">
        <v>0.38500236999999998</v>
      </c>
    </row>
    <row r="582" spans="1:17">
      <c r="A582" t="s">
        <v>238</v>
      </c>
      <c r="B582" t="s">
        <v>239</v>
      </c>
      <c r="C582" t="s">
        <v>194</v>
      </c>
      <c r="D582" t="s">
        <v>195</v>
      </c>
      <c r="E582" t="s">
        <v>196</v>
      </c>
      <c r="F582" t="s">
        <v>23</v>
      </c>
      <c r="G582" t="s">
        <v>196</v>
      </c>
      <c r="H582" t="s">
        <v>25</v>
      </c>
      <c r="I582">
        <v>1997</v>
      </c>
      <c r="J582">
        <v>1997</v>
      </c>
      <c r="K582" t="s">
        <v>197</v>
      </c>
      <c r="L582" t="s">
        <v>198</v>
      </c>
      <c r="M582">
        <v>0</v>
      </c>
      <c r="N582" t="s">
        <v>199</v>
      </c>
      <c r="Q582">
        <v>0.366226675</v>
      </c>
    </row>
    <row r="583" spans="1:17">
      <c r="A583" t="s">
        <v>238</v>
      </c>
      <c r="B583" t="s">
        <v>239</v>
      </c>
      <c r="C583" t="s">
        <v>194</v>
      </c>
      <c r="D583" t="s">
        <v>195</v>
      </c>
      <c r="E583" t="s">
        <v>196</v>
      </c>
      <c r="F583" t="s">
        <v>23</v>
      </c>
      <c r="G583" t="s">
        <v>196</v>
      </c>
      <c r="H583" t="s">
        <v>25</v>
      </c>
      <c r="I583">
        <v>1998</v>
      </c>
      <c r="J583">
        <v>1998</v>
      </c>
      <c r="K583" t="s">
        <v>197</v>
      </c>
      <c r="L583" t="s">
        <v>198</v>
      </c>
      <c r="M583">
        <v>0</v>
      </c>
      <c r="N583" t="s">
        <v>199</v>
      </c>
      <c r="Q583">
        <v>0.437499215</v>
      </c>
    </row>
    <row r="584" spans="1:17">
      <c r="A584" t="s">
        <v>238</v>
      </c>
      <c r="B584" t="s">
        <v>239</v>
      </c>
      <c r="C584" t="s">
        <v>194</v>
      </c>
      <c r="D584" t="s">
        <v>195</v>
      </c>
      <c r="E584" t="s">
        <v>196</v>
      </c>
      <c r="F584" t="s">
        <v>23</v>
      </c>
      <c r="G584" t="s">
        <v>196</v>
      </c>
      <c r="H584" t="s">
        <v>25</v>
      </c>
      <c r="I584">
        <v>1999</v>
      </c>
      <c r="J584">
        <v>1999</v>
      </c>
      <c r="K584" t="s">
        <v>197</v>
      </c>
      <c r="L584" t="s">
        <v>198</v>
      </c>
      <c r="M584">
        <v>0</v>
      </c>
      <c r="N584" t="s">
        <v>199</v>
      </c>
      <c r="Q584">
        <v>0.36362349799999999</v>
      </c>
    </row>
    <row r="585" spans="1:17">
      <c r="A585" t="s">
        <v>238</v>
      </c>
      <c r="B585" t="s">
        <v>239</v>
      </c>
      <c r="C585" t="s">
        <v>194</v>
      </c>
      <c r="D585" t="s">
        <v>195</v>
      </c>
      <c r="E585" t="s">
        <v>196</v>
      </c>
      <c r="F585" t="s">
        <v>23</v>
      </c>
      <c r="G585" t="s">
        <v>196</v>
      </c>
      <c r="H585" t="s">
        <v>25</v>
      </c>
      <c r="I585">
        <v>2000</v>
      </c>
      <c r="J585">
        <v>2000</v>
      </c>
      <c r="K585" t="s">
        <v>197</v>
      </c>
      <c r="L585" t="s">
        <v>198</v>
      </c>
      <c r="M585">
        <v>0</v>
      </c>
      <c r="N585" t="s">
        <v>199</v>
      </c>
      <c r="Q585">
        <v>0.44802431199999998</v>
      </c>
    </row>
    <row r="586" spans="1:17">
      <c r="A586" t="s">
        <v>238</v>
      </c>
      <c r="B586" t="s">
        <v>239</v>
      </c>
      <c r="C586" t="s">
        <v>194</v>
      </c>
      <c r="D586" t="s">
        <v>195</v>
      </c>
      <c r="E586" t="s">
        <v>196</v>
      </c>
      <c r="F586" t="s">
        <v>23</v>
      </c>
      <c r="G586" t="s">
        <v>196</v>
      </c>
      <c r="H586" t="s">
        <v>25</v>
      </c>
      <c r="I586">
        <v>2001</v>
      </c>
      <c r="J586">
        <v>2001</v>
      </c>
      <c r="K586" t="s">
        <v>197</v>
      </c>
      <c r="L586" t="s">
        <v>198</v>
      </c>
      <c r="M586">
        <v>0</v>
      </c>
      <c r="N586" t="s">
        <v>199</v>
      </c>
      <c r="Q586">
        <v>1.301933974</v>
      </c>
    </row>
    <row r="587" spans="1:17">
      <c r="A587" t="s">
        <v>238</v>
      </c>
      <c r="B587" t="s">
        <v>239</v>
      </c>
      <c r="C587" t="s">
        <v>194</v>
      </c>
      <c r="D587" t="s">
        <v>195</v>
      </c>
      <c r="E587" t="s">
        <v>196</v>
      </c>
      <c r="F587" t="s">
        <v>23</v>
      </c>
      <c r="G587" t="s">
        <v>196</v>
      </c>
      <c r="H587" t="s">
        <v>25</v>
      </c>
      <c r="I587">
        <v>2008</v>
      </c>
      <c r="J587">
        <v>2008</v>
      </c>
      <c r="K587" t="s">
        <v>197</v>
      </c>
      <c r="L587" t="s">
        <v>198</v>
      </c>
      <c r="M587">
        <v>0</v>
      </c>
      <c r="N587" t="s">
        <v>199</v>
      </c>
      <c r="Q587">
        <v>2.3251562899999998</v>
      </c>
    </row>
    <row r="588" spans="1:17">
      <c r="A588" t="s">
        <v>238</v>
      </c>
      <c r="B588" t="s">
        <v>239</v>
      </c>
      <c r="C588" t="s">
        <v>194</v>
      </c>
      <c r="D588" t="s">
        <v>195</v>
      </c>
      <c r="E588" t="s">
        <v>196</v>
      </c>
      <c r="F588" t="s">
        <v>23</v>
      </c>
      <c r="G588" t="s">
        <v>196</v>
      </c>
      <c r="H588" t="s">
        <v>25</v>
      </c>
      <c r="I588">
        <v>2009</v>
      </c>
      <c r="J588">
        <v>2009</v>
      </c>
      <c r="K588" t="s">
        <v>197</v>
      </c>
      <c r="L588" t="s">
        <v>198</v>
      </c>
      <c r="M588">
        <v>0</v>
      </c>
      <c r="N588" t="s">
        <v>199</v>
      </c>
      <c r="Q588">
        <v>2.4689712689999999</v>
      </c>
    </row>
    <row r="589" spans="1:17">
      <c r="A589" t="s">
        <v>238</v>
      </c>
      <c r="B589" t="s">
        <v>239</v>
      </c>
      <c r="C589" t="s">
        <v>194</v>
      </c>
      <c r="D589" t="s">
        <v>195</v>
      </c>
      <c r="E589" t="s">
        <v>196</v>
      </c>
      <c r="F589" t="s">
        <v>23</v>
      </c>
      <c r="G589" t="s">
        <v>196</v>
      </c>
      <c r="H589" t="s">
        <v>25</v>
      </c>
      <c r="I589">
        <v>2010</v>
      </c>
      <c r="J589">
        <v>2010</v>
      </c>
      <c r="K589" t="s">
        <v>197</v>
      </c>
      <c r="L589" t="s">
        <v>198</v>
      </c>
      <c r="M589">
        <v>0</v>
      </c>
      <c r="N589" t="s">
        <v>199</v>
      </c>
      <c r="Q589">
        <v>2.378022176</v>
      </c>
    </row>
    <row r="590" spans="1:17">
      <c r="A590" t="s">
        <v>238</v>
      </c>
      <c r="B590" t="s">
        <v>239</v>
      </c>
      <c r="C590" t="s">
        <v>194</v>
      </c>
      <c r="D590" t="s">
        <v>195</v>
      </c>
      <c r="E590" t="s">
        <v>196</v>
      </c>
      <c r="F590" t="s">
        <v>23</v>
      </c>
      <c r="G590" t="s">
        <v>196</v>
      </c>
      <c r="H590" t="s">
        <v>25</v>
      </c>
      <c r="I590">
        <v>2011</v>
      </c>
      <c r="J590">
        <v>2011</v>
      </c>
      <c r="K590" t="s">
        <v>197</v>
      </c>
      <c r="L590" t="s">
        <v>198</v>
      </c>
      <c r="M590">
        <v>0</v>
      </c>
      <c r="N590" t="s">
        <v>199</v>
      </c>
      <c r="Q590">
        <v>2.3102652340000001</v>
      </c>
    </row>
    <row r="591" spans="1:17">
      <c r="A591" t="s">
        <v>238</v>
      </c>
      <c r="B591" t="s">
        <v>239</v>
      </c>
      <c r="C591" t="s">
        <v>194</v>
      </c>
      <c r="D591" t="s">
        <v>195</v>
      </c>
      <c r="E591" t="s">
        <v>196</v>
      </c>
      <c r="F591" t="s">
        <v>23</v>
      </c>
      <c r="G591" t="s">
        <v>196</v>
      </c>
      <c r="H591" t="s">
        <v>25</v>
      </c>
      <c r="I591">
        <v>2012</v>
      </c>
      <c r="J591">
        <v>2012</v>
      </c>
      <c r="K591" t="s">
        <v>197</v>
      </c>
      <c r="L591" t="s">
        <v>198</v>
      </c>
      <c r="M591">
        <v>0</v>
      </c>
      <c r="N591" t="s">
        <v>199</v>
      </c>
      <c r="Q591">
        <v>2.2321016199999999</v>
      </c>
    </row>
    <row r="592" spans="1:17">
      <c r="A592" t="s">
        <v>238</v>
      </c>
      <c r="B592" t="s">
        <v>239</v>
      </c>
      <c r="C592" t="s">
        <v>194</v>
      </c>
      <c r="D592" t="s">
        <v>195</v>
      </c>
      <c r="E592" t="s">
        <v>196</v>
      </c>
      <c r="F592" t="s">
        <v>23</v>
      </c>
      <c r="G592" t="s">
        <v>196</v>
      </c>
      <c r="H592" t="s">
        <v>25</v>
      </c>
      <c r="I592">
        <v>2013</v>
      </c>
      <c r="J592">
        <v>2013</v>
      </c>
      <c r="K592" t="s">
        <v>197</v>
      </c>
      <c r="L592" t="s">
        <v>198</v>
      </c>
      <c r="M592">
        <v>0</v>
      </c>
      <c r="N592" t="s">
        <v>199</v>
      </c>
      <c r="Q592">
        <v>2.3816415430000002</v>
      </c>
    </row>
    <row r="593" spans="1:17">
      <c r="A593" t="s">
        <v>238</v>
      </c>
      <c r="B593" t="s">
        <v>239</v>
      </c>
      <c r="C593" t="s">
        <v>194</v>
      </c>
      <c r="D593" t="s">
        <v>195</v>
      </c>
      <c r="E593" t="s">
        <v>196</v>
      </c>
      <c r="F593" t="s">
        <v>23</v>
      </c>
      <c r="G593" t="s">
        <v>196</v>
      </c>
      <c r="H593" t="s">
        <v>25</v>
      </c>
      <c r="I593">
        <v>2014</v>
      </c>
      <c r="J593">
        <v>2014</v>
      </c>
      <c r="K593" t="s">
        <v>197</v>
      </c>
      <c r="L593" t="s">
        <v>198</v>
      </c>
      <c r="M593">
        <v>0</v>
      </c>
      <c r="N593" t="s">
        <v>199</v>
      </c>
      <c r="Q593">
        <v>2.2586897440000002</v>
      </c>
    </row>
    <row r="594" spans="1:17">
      <c r="A594" t="s">
        <v>238</v>
      </c>
      <c r="B594" t="s">
        <v>239</v>
      </c>
      <c r="C594" t="s">
        <v>194</v>
      </c>
      <c r="D594" t="s">
        <v>195</v>
      </c>
      <c r="E594" t="s">
        <v>196</v>
      </c>
      <c r="F594" t="s">
        <v>23</v>
      </c>
      <c r="G594" t="s">
        <v>196</v>
      </c>
      <c r="H594" t="s">
        <v>25</v>
      </c>
      <c r="I594">
        <v>2015</v>
      </c>
      <c r="J594">
        <v>2015</v>
      </c>
      <c r="K594" t="s">
        <v>197</v>
      </c>
      <c r="L594" t="s">
        <v>198</v>
      </c>
      <c r="M594">
        <v>0</v>
      </c>
      <c r="N594" t="s">
        <v>199</v>
      </c>
      <c r="Q594">
        <v>2.35395384</v>
      </c>
    </row>
    <row r="595" spans="1:17">
      <c r="A595" t="s">
        <v>238</v>
      </c>
      <c r="B595" t="s">
        <v>239</v>
      </c>
      <c r="C595" t="s">
        <v>194</v>
      </c>
      <c r="D595" t="s">
        <v>195</v>
      </c>
      <c r="E595" t="s">
        <v>196</v>
      </c>
      <c r="F595" t="s">
        <v>23</v>
      </c>
      <c r="G595" t="s">
        <v>196</v>
      </c>
      <c r="H595" t="s">
        <v>25</v>
      </c>
      <c r="I595">
        <v>2016</v>
      </c>
      <c r="J595">
        <v>2016</v>
      </c>
      <c r="K595" t="s">
        <v>197</v>
      </c>
      <c r="L595" t="s">
        <v>198</v>
      </c>
      <c r="M595">
        <v>0</v>
      </c>
      <c r="N595" t="s">
        <v>199</v>
      </c>
      <c r="Q595">
        <v>2.3363780580000002</v>
      </c>
    </row>
    <row r="596" spans="1:17">
      <c r="A596" t="s">
        <v>238</v>
      </c>
      <c r="B596" t="s">
        <v>239</v>
      </c>
      <c r="C596" t="s">
        <v>194</v>
      </c>
      <c r="D596" t="s">
        <v>195</v>
      </c>
      <c r="E596" t="s">
        <v>196</v>
      </c>
      <c r="F596" t="s">
        <v>23</v>
      </c>
      <c r="G596" t="s">
        <v>196</v>
      </c>
      <c r="H596" t="s">
        <v>25</v>
      </c>
      <c r="I596">
        <v>2017</v>
      </c>
      <c r="J596">
        <v>2017</v>
      </c>
      <c r="K596" t="s">
        <v>197</v>
      </c>
      <c r="L596" t="s">
        <v>198</v>
      </c>
      <c r="M596">
        <v>0</v>
      </c>
      <c r="N596" t="s">
        <v>199</v>
      </c>
      <c r="Q596">
        <v>2.327728971</v>
      </c>
    </row>
    <row r="597" spans="1:17">
      <c r="A597" t="s">
        <v>238</v>
      </c>
      <c r="B597" t="s">
        <v>239</v>
      </c>
      <c r="C597" t="s">
        <v>194</v>
      </c>
      <c r="D597" t="s">
        <v>195</v>
      </c>
      <c r="E597" t="s">
        <v>196</v>
      </c>
      <c r="F597" t="s">
        <v>23</v>
      </c>
      <c r="G597" t="s">
        <v>196</v>
      </c>
      <c r="H597" t="s">
        <v>25</v>
      </c>
      <c r="I597">
        <v>2018</v>
      </c>
      <c r="J597">
        <v>2018</v>
      </c>
      <c r="K597" t="s">
        <v>197</v>
      </c>
      <c r="L597" t="s">
        <v>198</v>
      </c>
      <c r="M597">
        <v>0</v>
      </c>
      <c r="N597" t="s">
        <v>199</v>
      </c>
      <c r="Q597">
        <v>2.2742864119999999</v>
      </c>
    </row>
    <row r="598" spans="1:17">
      <c r="A598" t="s">
        <v>238</v>
      </c>
      <c r="B598" t="s">
        <v>239</v>
      </c>
      <c r="C598" t="s">
        <v>194</v>
      </c>
      <c r="D598" t="s">
        <v>195</v>
      </c>
      <c r="E598" t="s">
        <v>196</v>
      </c>
      <c r="F598" t="s">
        <v>23</v>
      </c>
      <c r="G598" t="s">
        <v>196</v>
      </c>
      <c r="H598" t="s">
        <v>25</v>
      </c>
      <c r="I598">
        <v>2019</v>
      </c>
      <c r="J598">
        <v>2019</v>
      </c>
      <c r="K598" t="s">
        <v>197</v>
      </c>
      <c r="L598" t="s">
        <v>198</v>
      </c>
      <c r="M598">
        <v>0</v>
      </c>
      <c r="N598" t="s">
        <v>199</v>
      </c>
      <c r="Q598">
        <v>2.3088872249999999</v>
      </c>
    </row>
    <row r="599" spans="1:17">
      <c r="A599" t="s">
        <v>240</v>
      </c>
      <c r="B599" t="s">
        <v>241</v>
      </c>
      <c r="C599" t="s">
        <v>194</v>
      </c>
      <c r="D599" t="s">
        <v>195</v>
      </c>
      <c r="E599" t="s">
        <v>196</v>
      </c>
      <c r="F599" t="s">
        <v>23</v>
      </c>
      <c r="G599" t="s">
        <v>196</v>
      </c>
      <c r="H599" t="s">
        <v>25</v>
      </c>
      <c r="I599">
        <v>1995</v>
      </c>
      <c r="J599">
        <v>1995</v>
      </c>
      <c r="K599" t="s">
        <v>197</v>
      </c>
      <c r="L599" t="s">
        <v>198</v>
      </c>
      <c r="M599">
        <v>0</v>
      </c>
      <c r="N599" t="s">
        <v>199</v>
      </c>
      <c r="Q599">
        <v>2.6164645690000001</v>
      </c>
    </row>
    <row r="600" spans="1:17">
      <c r="A600" t="s">
        <v>240</v>
      </c>
      <c r="B600" t="s">
        <v>241</v>
      </c>
      <c r="C600" t="s">
        <v>194</v>
      </c>
      <c r="D600" t="s">
        <v>195</v>
      </c>
      <c r="E600" t="s">
        <v>196</v>
      </c>
      <c r="F600" t="s">
        <v>23</v>
      </c>
      <c r="G600" t="s">
        <v>196</v>
      </c>
      <c r="H600" t="s">
        <v>25</v>
      </c>
      <c r="I600">
        <v>1996</v>
      </c>
      <c r="J600">
        <v>1996</v>
      </c>
      <c r="K600" t="s">
        <v>197</v>
      </c>
      <c r="L600" t="s">
        <v>198</v>
      </c>
      <c r="M600">
        <v>0</v>
      </c>
      <c r="N600" t="s">
        <v>199</v>
      </c>
      <c r="Q600">
        <v>2.5377529669999999</v>
      </c>
    </row>
    <row r="601" spans="1:17">
      <c r="A601" t="s">
        <v>240</v>
      </c>
      <c r="B601" t="s">
        <v>241</v>
      </c>
      <c r="C601" t="s">
        <v>194</v>
      </c>
      <c r="D601" t="s">
        <v>195</v>
      </c>
      <c r="E601" t="s">
        <v>196</v>
      </c>
      <c r="F601" t="s">
        <v>23</v>
      </c>
      <c r="G601" t="s">
        <v>196</v>
      </c>
      <c r="H601" t="s">
        <v>25</v>
      </c>
      <c r="I601">
        <v>1997</v>
      </c>
      <c r="J601">
        <v>1997</v>
      </c>
      <c r="K601" t="s">
        <v>197</v>
      </c>
      <c r="L601" t="s">
        <v>198</v>
      </c>
      <c r="M601">
        <v>0</v>
      </c>
      <c r="N601" t="s">
        <v>199</v>
      </c>
      <c r="Q601">
        <v>2.2416223820000001</v>
      </c>
    </row>
    <row r="602" spans="1:17">
      <c r="A602" t="s">
        <v>240</v>
      </c>
      <c r="B602" t="s">
        <v>241</v>
      </c>
      <c r="C602" t="s">
        <v>194</v>
      </c>
      <c r="D602" t="s">
        <v>195</v>
      </c>
      <c r="E602" t="s">
        <v>196</v>
      </c>
      <c r="F602" t="s">
        <v>23</v>
      </c>
      <c r="G602" t="s">
        <v>196</v>
      </c>
      <c r="H602" t="s">
        <v>25</v>
      </c>
      <c r="I602">
        <v>1998</v>
      </c>
      <c r="J602">
        <v>1998</v>
      </c>
      <c r="K602" t="s">
        <v>197</v>
      </c>
      <c r="L602" t="s">
        <v>198</v>
      </c>
      <c r="M602">
        <v>0</v>
      </c>
      <c r="N602" t="s">
        <v>199</v>
      </c>
      <c r="Q602">
        <v>2.293648889</v>
      </c>
    </row>
    <row r="603" spans="1:17">
      <c r="A603" t="s">
        <v>240</v>
      </c>
      <c r="B603" t="s">
        <v>241</v>
      </c>
      <c r="C603" t="s">
        <v>194</v>
      </c>
      <c r="D603" t="s">
        <v>195</v>
      </c>
      <c r="E603" t="s">
        <v>196</v>
      </c>
      <c r="F603" t="s">
        <v>23</v>
      </c>
      <c r="G603" t="s">
        <v>196</v>
      </c>
      <c r="H603" t="s">
        <v>25</v>
      </c>
      <c r="I603">
        <v>1999</v>
      </c>
      <c r="J603">
        <v>1999</v>
      </c>
      <c r="K603" t="s">
        <v>197</v>
      </c>
      <c r="L603" t="s">
        <v>198</v>
      </c>
      <c r="M603">
        <v>0</v>
      </c>
      <c r="N603" t="s">
        <v>199</v>
      </c>
      <c r="Q603">
        <v>2.2647870179999998</v>
      </c>
    </row>
    <row r="604" spans="1:17">
      <c r="A604" t="s">
        <v>240</v>
      </c>
      <c r="B604" t="s">
        <v>241</v>
      </c>
      <c r="C604" t="s">
        <v>194</v>
      </c>
      <c r="D604" t="s">
        <v>195</v>
      </c>
      <c r="E604" t="s">
        <v>196</v>
      </c>
      <c r="F604" t="s">
        <v>23</v>
      </c>
      <c r="G604" t="s">
        <v>196</v>
      </c>
      <c r="H604" t="s">
        <v>25</v>
      </c>
      <c r="I604">
        <v>2000</v>
      </c>
      <c r="J604">
        <v>2000</v>
      </c>
      <c r="K604" t="s">
        <v>197</v>
      </c>
      <c r="L604" t="s">
        <v>198</v>
      </c>
      <c r="M604">
        <v>0</v>
      </c>
      <c r="N604" t="s">
        <v>199</v>
      </c>
      <c r="Q604">
        <v>2.4690892760000001</v>
      </c>
    </row>
    <row r="605" spans="1:17">
      <c r="A605" t="s">
        <v>240</v>
      </c>
      <c r="B605" t="s">
        <v>241</v>
      </c>
      <c r="C605" t="s">
        <v>194</v>
      </c>
      <c r="D605" t="s">
        <v>195</v>
      </c>
      <c r="E605" t="s">
        <v>196</v>
      </c>
      <c r="F605" t="s">
        <v>23</v>
      </c>
      <c r="G605" t="s">
        <v>196</v>
      </c>
      <c r="H605" t="s">
        <v>25</v>
      </c>
      <c r="I605">
        <v>2001</v>
      </c>
      <c r="J605">
        <v>2001</v>
      </c>
      <c r="K605" t="s">
        <v>197</v>
      </c>
      <c r="L605" t="s">
        <v>198</v>
      </c>
      <c r="M605">
        <v>0</v>
      </c>
      <c r="N605" t="s">
        <v>199</v>
      </c>
      <c r="Q605">
        <v>2.7450533620000002</v>
      </c>
    </row>
    <row r="606" spans="1:17">
      <c r="A606" t="s">
        <v>240</v>
      </c>
      <c r="B606" t="s">
        <v>241</v>
      </c>
      <c r="C606" t="s">
        <v>194</v>
      </c>
      <c r="D606" t="s">
        <v>195</v>
      </c>
      <c r="E606" t="s">
        <v>196</v>
      </c>
      <c r="F606" t="s">
        <v>23</v>
      </c>
      <c r="G606" t="s">
        <v>196</v>
      </c>
      <c r="H606" t="s">
        <v>25</v>
      </c>
      <c r="I606">
        <v>2002</v>
      </c>
      <c r="J606">
        <v>2002</v>
      </c>
      <c r="K606" t="s">
        <v>197</v>
      </c>
      <c r="L606" t="s">
        <v>198</v>
      </c>
      <c r="M606">
        <v>0</v>
      </c>
      <c r="N606" t="s">
        <v>199</v>
      </c>
      <c r="Q606">
        <v>2.7119644570000001</v>
      </c>
    </row>
    <row r="607" spans="1:17">
      <c r="A607" t="s">
        <v>240</v>
      </c>
      <c r="B607" t="s">
        <v>241</v>
      </c>
      <c r="C607" t="s">
        <v>194</v>
      </c>
      <c r="D607" t="s">
        <v>195</v>
      </c>
      <c r="E607" t="s">
        <v>196</v>
      </c>
      <c r="F607" t="s">
        <v>23</v>
      </c>
      <c r="G607" t="s">
        <v>196</v>
      </c>
      <c r="H607" t="s">
        <v>25</v>
      </c>
      <c r="I607">
        <v>2003</v>
      </c>
      <c r="J607">
        <v>2003</v>
      </c>
      <c r="K607" t="s">
        <v>197</v>
      </c>
      <c r="L607" t="s">
        <v>198</v>
      </c>
      <c r="M607">
        <v>0</v>
      </c>
      <c r="N607" t="s">
        <v>199</v>
      </c>
      <c r="Q607">
        <v>3.4596310890000002</v>
      </c>
    </row>
    <row r="608" spans="1:17">
      <c r="A608" t="s">
        <v>240</v>
      </c>
      <c r="B608" t="s">
        <v>241</v>
      </c>
      <c r="C608" t="s">
        <v>194</v>
      </c>
      <c r="D608" t="s">
        <v>195</v>
      </c>
      <c r="E608" t="s">
        <v>196</v>
      </c>
      <c r="F608" t="s">
        <v>23</v>
      </c>
      <c r="G608" t="s">
        <v>196</v>
      </c>
      <c r="H608" t="s">
        <v>25</v>
      </c>
      <c r="I608">
        <v>2004</v>
      </c>
      <c r="J608">
        <v>2004</v>
      </c>
      <c r="K608" t="s">
        <v>197</v>
      </c>
      <c r="L608" t="s">
        <v>198</v>
      </c>
      <c r="M608">
        <v>0</v>
      </c>
      <c r="N608" t="s">
        <v>199</v>
      </c>
      <c r="Q608">
        <v>3.6279265280000002</v>
      </c>
    </row>
    <row r="609" spans="1:17">
      <c r="A609" t="s">
        <v>240</v>
      </c>
      <c r="B609" t="s">
        <v>241</v>
      </c>
      <c r="C609" t="s">
        <v>194</v>
      </c>
      <c r="D609" t="s">
        <v>195</v>
      </c>
      <c r="E609" t="s">
        <v>196</v>
      </c>
      <c r="F609" t="s">
        <v>23</v>
      </c>
      <c r="G609" t="s">
        <v>196</v>
      </c>
      <c r="H609" t="s">
        <v>25</v>
      </c>
      <c r="I609">
        <v>2005</v>
      </c>
      <c r="J609">
        <v>2005</v>
      </c>
      <c r="K609" t="s">
        <v>197</v>
      </c>
      <c r="L609" t="s">
        <v>198</v>
      </c>
      <c r="M609">
        <v>0</v>
      </c>
      <c r="N609" t="s">
        <v>199</v>
      </c>
      <c r="Q609">
        <v>3.3193229080000002</v>
      </c>
    </row>
    <row r="610" spans="1:17">
      <c r="A610" t="s">
        <v>240</v>
      </c>
      <c r="B610" t="s">
        <v>241</v>
      </c>
      <c r="C610" t="s">
        <v>194</v>
      </c>
      <c r="D610" t="s">
        <v>195</v>
      </c>
      <c r="E610" t="s">
        <v>196</v>
      </c>
      <c r="F610" t="s">
        <v>23</v>
      </c>
      <c r="G610" t="s">
        <v>196</v>
      </c>
      <c r="H610" t="s">
        <v>25</v>
      </c>
      <c r="I610">
        <v>2006</v>
      </c>
      <c r="J610">
        <v>2006</v>
      </c>
      <c r="K610" t="s">
        <v>197</v>
      </c>
      <c r="L610" t="s">
        <v>198</v>
      </c>
      <c r="M610">
        <v>0</v>
      </c>
      <c r="N610" t="s">
        <v>199</v>
      </c>
      <c r="Q610">
        <v>3.0887500389999998</v>
      </c>
    </row>
    <row r="611" spans="1:17">
      <c r="A611" t="s">
        <v>240</v>
      </c>
      <c r="B611" t="s">
        <v>241</v>
      </c>
      <c r="C611" t="s">
        <v>194</v>
      </c>
      <c r="D611" t="s">
        <v>195</v>
      </c>
      <c r="E611" t="s">
        <v>196</v>
      </c>
      <c r="F611" t="s">
        <v>23</v>
      </c>
      <c r="G611" t="s">
        <v>196</v>
      </c>
      <c r="H611" t="s">
        <v>25</v>
      </c>
      <c r="I611">
        <v>2007</v>
      </c>
      <c r="J611">
        <v>2007</v>
      </c>
      <c r="K611" t="s">
        <v>197</v>
      </c>
      <c r="L611" t="s">
        <v>198</v>
      </c>
      <c r="M611">
        <v>0</v>
      </c>
      <c r="N611" t="s">
        <v>199</v>
      </c>
      <c r="Q611">
        <v>3.1402041459999999</v>
      </c>
    </row>
    <row r="612" spans="1:17">
      <c r="A612" t="s">
        <v>240</v>
      </c>
      <c r="B612" t="s">
        <v>241</v>
      </c>
      <c r="C612" t="s">
        <v>194</v>
      </c>
      <c r="D612" t="s">
        <v>195</v>
      </c>
      <c r="E612" t="s">
        <v>196</v>
      </c>
      <c r="F612" t="s">
        <v>23</v>
      </c>
      <c r="G612" t="s">
        <v>196</v>
      </c>
      <c r="H612" t="s">
        <v>25</v>
      </c>
      <c r="I612">
        <v>2008</v>
      </c>
      <c r="J612">
        <v>2008</v>
      </c>
      <c r="K612" t="s">
        <v>197</v>
      </c>
      <c r="L612" t="s">
        <v>198</v>
      </c>
      <c r="M612">
        <v>0</v>
      </c>
      <c r="N612" t="s">
        <v>199</v>
      </c>
      <c r="Q612">
        <v>3.0205790669999999</v>
      </c>
    </row>
    <row r="613" spans="1:17">
      <c r="A613" t="s">
        <v>240</v>
      </c>
      <c r="B613" t="s">
        <v>241</v>
      </c>
      <c r="C613" t="s">
        <v>194</v>
      </c>
      <c r="D613" t="s">
        <v>195</v>
      </c>
      <c r="E613" t="s">
        <v>196</v>
      </c>
      <c r="F613" t="s">
        <v>23</v>
      </c>
      <c r="G613" t="s">
        <v>196</v>
      </c>
      <c r="H613" t="s">
        <v>25</v>
      </c>
      <c r="I613">
        <v>2009</v>
      </c>
      <c r="J613">
        <v>2009</v>
      </c>
      <c r="K613" t="s">
        <v>197</v>
      </c>
      <c r="L613" t="s">
        <v>198</v>
      </c>
      <c r="M613">
        <v>0</v>
      </c>
      <c r="N613" t="s">
        <v>199</v>
      </c>
      <c r="Q613">
        <v>2.7843966099999999</v>
      </c>
    </row>
    <row r="614" spans="1:17">
      <c r="A614" t="s">
        <v>240</v>
      </c>
      <c r="B614" t="s">
        <v>241</v>
      </c>
      <c r="C614" t="s">
        <v>194</v>
      </c>
      <c r="D614" t="s">
        <v>195</v>
      </c>
      <c r="E614" t="s">
        <v>196</v>
      </c>
      <c r="F614" t="s">
        <v>23</v>
      </c>
      <c r="G614" t="s">
        <v>196</v>
      </c>
      <c r="H614" t="s">
        <v>25</v>
      </c>
      <c r="I614">
        <v>2010</v>
      </c>
      <c r="J614">
        <v>2010</v>
      </c>
      <c r="K614" t="s">
        <v>197</v>
      </c>
      <c r="L614" t="s">
        <v>198</v>
      </c>
      <c r="M614">
        <v>0</v>
      </c>
      <c r="N614" t="s">
        <v>199</v>
      </c>
      <c r="Q614">
        <v>2.7532200530000002</v>
      </c>
    </row>
    <row r="615" spans="1:17">
      <c r="A615" t="s">
        <v>240</v>
      </c>
      <c r="B615" t="s">
        <v>241</v>
      </c>
      <c r="C615" t="s">
        <v>194</v>
      </c>
      <c r="D615" t="s">
        <v>195</v>
      </c>
      <c r="E615" t="s">
        <v>196</v>
      </c>
      <c r="F615" t="s">
        <v>23</v>
      </c>
      <c r="G615" t="s">
        <v>196</v>
      </c>
      <c r="H615" t="s">
        <v>25</v>
      </c>
      <c r="I615">
        <v>2011</v>
      </c>
      <c r="J615">
        <v>2011</v>
      </c>
      <c r="K615" t="s">
        <v>197</v>
      </c>
      <c r="L615" t="s">
        <v>198</v>
      </c>
      <c r="M615">
        <v>0</v>
      </c>
      <c r="N615" t="s">
        <v>199</v>
      </c>
      <c r="Q615">
        <v>2.7546330449999998</v>
      </c>
    </row>
    <row r="616" spans="1:17">
      <c r="A616" t="s">
        <v>240</v>
      </c>
      <c r="B616" t="s">
        <v>241</v>
      </c>
      <c r="C616" t="s">
        <v>194</v>
      </c>
      <c r="D616" t="s">
        <v>195</v>
      </c>
      <c r="E616" t="s">
        <v>196</v>
      </c>
      <c r="F616" t="s">
        <v>23</v>
      </c>
      <c r="G616" t="s">
        <v>196</v>
      </c>
      <c r="H616" t="s">
        <v>25</v>
      </c>
      <c r="I616">
        <v>2012</v>
      </c>
      <c r="J616">
        <v>2012</v>
      </c>
      <c r="K616" t="s">
        <v>197</v>
      </c>
      <c r="L616" t="s">
        <v>198</v>
      </c>
      <c r="M616">
        <v>0</v>
      </c>
      <c r="N616" t="s">
        <v>199</v>
      </c>
      <c r="Q616">
        <v>2.5847700480000002</v>
      </c>
    </row>
    <row r="617" spans="1:17">
      <c r="A617" t="s">
        <v>240</v>
      </c>
      <c r="B617" t="s">
        <v>241</v>
      </c>
      <c r="C617" t="s">
        <v>194</v>
      </c>
      <c r="D617" t="s">
        <v>195</v>
      </c>
      <c r="E617" t="s">
        <v>196</v>
      </c>
      <c r="F617" t="s">
        <v>23</v>
      </c>
      <c r="G617" t="s">
        <v>196</v>
      </c>
      <c r="H617" t="s">
        <v>25</v>
      </c>
      <c r="I617">
        <v>2013</v>
      </c>
      <c r="J617">
        <v>2013</v>
      </c>
      <c r="K617" t="s">
        <v>197</v>
      </c>
      <c r="L617" t="s">
        <v>198</v>
      </c>
      <c r="M617">
        <v>0</v>
      </c>
      <c r="N617" t="s">
        <v>199</v>
      </c>
      <c r="Q617">
        <v>2.7229785739999999</v>
      </c>
    </row>
    <row r="618" spans="1:17">
      <c r="A618" t="s">
        <v>240</v>
      </c>
      <c r="B618" t="s">
        <v>241</v>
      </c>
      <c r="C618" t="s">
        <v>194</v>
      </c>
      <c r="D618" t="s">
        <v>195</v>
      </c>
      <c r="E618" t="s">
        <v>196</v>
      </c>
      <c r="F618" t="s">
        <v>23</v>
      </c>
      <c r="G618" t="s">
        <v>196</v>
      </c>
      <c r="H618" t="s">
        <v>25</v>
      </c>
      <c r="I618">
        <v>2014</v>
      </c>
      <c r="J618">
        <v>2014</v>
      </c>
      <c r="K618" t="s">
        <v>197</v>
      </c>
      <c r="L618" t="s">
        <v>198</v>
      </c>
      <c r="M618">
        <v>0</v>
      </c>
      <c r="N618" t="s">
        <v>199</v>
      </c>
      <c r="Q618">
        <v>3.0642218799999998</v>
      </c>
    </row>
    <row r="619" spans="1:17">
      <c r="A619" t="s">
        <v>240</v>
      </c>
      <c r="B619" t="s">
        <v>241</v>
      </c>
      <c r="C619" t="s">
        <v>194</v>
      </c>
      <c r="D619" t="s">
        <v>195</v>
      </c>
      <c r="E619" t="s">
        <v>196</v>
      </c>
      <c r="F619" t="s">
        <v>23</v>
      </c>
      <c r="G619" t="s">
        <v>196</v>
      </c>
      <c r="H619" t="s">
        <v>25</v>
      </c>
      <c r="I619">
        <v>2015</v>
      </c>
      <c r="J619">
        <v>2015</v>
      </c>
      <c r="K619" t="s">
        <v>197</v>
      </c>
      <c r="L619" t="s">
        <v>198</v>
      </c>
      <c r="M619">
        <v>0</v>
      </c>
      <c r="N619" t="s">
        <v>199</v>
      </c>
      <c r="Q619">
        <v>3.0435025530000002</v>
      </c>
    </row>
    <row r="620" spans="1:17">
      <c r="A620" t="s">
        <v>240</v>
      </c>
      <c r="B620" t="s">
        <v>241</v>
      </c>
      <c r="C620" t="s">
        <v>194</v>
      </c>
      <c r="D620" t="s">
        <v>195</v>
      </c>
      <c r="E620" t="s">
        <v>196</v>
      </c>
      <c r="F620" t="s">
        <v>23</v>
      </c>
      <c r="G620" t="s">
        <v>196</v>
      </c>
      <c r="H620" t="s">
        <v>25</v>
      </c>
      <c r="I620">
        <v>2016</v>
      </c>
      <c r="J620">
        <v>2016</v>
      </c>
      <c r="K620" t="s">
        <v>197</v>
      </c>
      <c r="L620" t="s">
        <v>198</v>
      </c>
      <c r="M620">
        <v>0</v>
      </c>
      <c r="N620" t="s">
        <v>199</v>
      </c>
      <c r="Q620">
        <v>2.9277363859999999</v>
      </c>
    </row>
    <row r="621" spans="1:17">
      <c r="A621" t="s">
        <v>240</v>
      </c>
      <c r="B621" t="s">
        <v>241</v>
      </c>
      <c r="C621" t="s">
        <v>194</v>
      </c>
      <c r="D621" t="s">
        <v>195</v>
      </c>
      <c r="E621" t="s">
        <v>196</v>
      </c>
      <c r="F621" t="s">
        <v>23</v>
      </c>
      <c r="G621" t="s">
        <v>196</v>
      </c>
      <c r="H621" t="s">
        <v>25</v>
      </c>
      <c r="I621">
        <v>2017</v>
      </c>
      <c r="J621">
        <v>2017</v>
      </c>
      <c r="K621" t="s">
        <v>197</v>
      </c>
      <c r="L621" t="s">
        <v>198</v>
      </c>
      <c r="M621">
        <v>0</v>
      </c>
      <c r="N621" t="s">
        <v>199</v>
      </c>
      <c r="Q621">
        <v>3.0056359260000001</v>
      </c>
    </row>
    <row r="622" spans="1:17">
      <c r="A622" t="s">
        <v>240</v>
      </c>
      <c r="B622" t="s">
        <v>241</v>
      </c>
      <c r="C622" t="s">
        <v>194</v>
      </c>
      <c r="D622" t="s">
        <v>195</v>
      </c>
      <c r="E622" t="s">
        <v>196</v>
      </c>
      <c r="F622" t="s">
        <v>23</v>
      </c>
      <c r="G622" t="s">
        <v>196</v>
      </c>
      <c r="H622" t="s">
        <v>25</v>
      </c>
      <c r="I622">
        <v>2018</v>
      </c>
      <c r="J622">
        <v>2018</v>
      </c>
      <c r="K622" t="s">
        <v>197</v>
      </c>
      <c r="L622" t="s">
        <v>198</v>
      </c>
      <c r="M622">
        <v>0</v>
      </c>
      <c r="N622" t="s">
        <v>199</v>
      </c>
      <c r="Q622">
        <v>2.9274588929999998</v>
      </c>
    </row>
    <row r="623" spans="1:17">
      <c r="A623" t="s">
        <v>240</v>
      </c>
      <c r="B623" t="s">
        <v>241</v>
      </c>
      <c r="C623" t="s">
        <v>194</v>
      </c>
      <c r="D623" t="s">
        <v>195</v>
      </c>
      <c r="E623" t="s">
        <v>196</v>
      </c>
      <c r="F623" t="s">
        <v>23</v>
      </c>
      <c r="G623" t="s">
        <v>196</v>
      </c>
      <c r="H623" t="s">
        <v>25</v>
      </c>
      <c r="I623">
        <v>2019</v>
      </c>
      <c r="J623">
        <v>2019</v>
      </c>
      <c r="K623" t="s">
        <v>197</v>
      </c>
      <c r="L623" t="s">
        <v>198</v>
      </c>
      <c r="M623">
        <v>0</v>
      </c>
      <c r="N623" t="s">
        <v>199</v>
      </c>
      <c r="Q623">
        <v>2.5367342929999999</v>
      </c>
    </row>
    <row r="624" spans="1:17">
      <c r="A624" t="s">
        <v>240</v>
      </c>
      <c r="B624" t="s">
        <v>241</v>
      </c>
      <c r="C624" t="s">
        <v>194</v>
      </c>
      <c r="D624" t="s">
        <v>195</v>
      </c>
      <c r="E624" t="s">
        <v>196</v>
      </c>
      <c r="F624" t="s">
        <v>23</v>
      </c>
      <c r="G624" t="s">
        <v>196</v>
      </c>
      <c r="H624" t="s">
        <v>25</v>
      </c>
      <c r="I624">
        <v>2020</v>
      </c>
      <c r="J624">
        <v>2020</v>
      </c>
      <c r="K624" t="s">
        <v>197</v>
      </c>
      <c r="L624" t="s">
        <v>198</v>
      </c>
      <c r="M624">
        <v>0</v>
      </c>
      <c r="N624" t="s">
        <v>199</v>
      </c>
      <c r="Q624">
        <v>2.4762859850000001</v>
      </c>
    </row>
    <row r="625" spans="1:17">
      <c r="A625" t="s">
        <v>242</v>
      </c>
      <c r="B625" t="s">
        <v>243</v>
      </c>
      <c r="C625" t="s">
        <v>194</v>
      </c>
      <c r="D625" t="s">
        <v>195</v>
      </c>
      <c r="E625" t="s">
        <v>196</v>
      </c>
      <c r="F625" t="s">
        <v>23</v>
      </c>
      <c r="G625" t="s">
        <v>196</v>
      </c>
      <c r="H625" t="s">
        <v>25</v>
      </c>
      <c r="I625">
        <v>1994</v>
      </c>
      <c r="J625">
        <v>1994</v>
      </c>
      <c r="K625" t="s">
        <v>197</v>
      </c>
      <c r="L625" t="s">
        <v>198</v>
      </c>
      <c r="M625">
        <v>0</v>
      </c>
      <c r="N625" t="s">
        <v>199</v>
      </c>
      <c r="Q625">
        <v>2.7237424799999999</v>
      </c>
    </row>
    <row r="626" spans="1:17">
      <c r="A626" t="s">
        <v>242</v>
      </c>
      <c r="B626" t="s">
        <v>243</v>
      </c>
      <c r="C626" t="s">
        <v>194</v>
      </c>
      <c r="D626" t="s">
        <v>195</v>
      </c>
      <c r="E626" t="s">
        <v>196</v>
      </c>
      <c r="F626" t="s">
        <v>23</v>
      </c>
      <c r="G626" t="s">
        <v>196</v>
      </c>
      <c r="H626" t="s">
        <v>25</v>
      </c>
      <c r="I626">
        <v>1995</v>
      </c>
      <c r="J626">
        <v>1995</v>
      </c>
      <c r="K626" t="s">
        <v>197</v>
      </c>
      <c r="L626" t="s">
        <v>198</v>
      </c>
      <c r="M626">
        <v>0</v>
      </c>
      <c r="N626" t="s">
        <v>199</v>
      </c>
      <c r="Q626">
        <v>2.7397004360000001</v>
      </c>
    </row>
    <row r="627" spans="1:17">
      <c r="A627" t="s">
        <v>242</v>
      </c>
      <c r="B627" t="s">
        <v>243</v>
      </c>
      <c r="C627" t="s">
        <v>194</v>
      </c>
      <c r="D627" t="s">
        <v>195</v>
      </c>
      <c r="E627" t="s">
        <v>196</v>
      </c>
      <c r="F627" t="s">
        <v>23</v>
      </c>
      <c r="G627" t="s">
        <v>196</v>
      </c>
      <c r="H627" t="s">
        <v>25</v>
      </c>
      <c r="I627">
        <v>1996</v>
      </c>
      <c r="J627">
        <v>1996</v>
      </c>
      <c r="K627" t="s">
        <v>197</v>
      </c>
      <c r="L627" t="s">
        <v>198</v>
      </c>
      <c r="M627">
        <v>0</v>
      </c>
      <c r="N627" t="s">
        <v>199</v>
      </c>
      <c r="Q627">
        <v>2.5340692690000002</v>
      </c>
    </row>
    <row r="628" spans="1:17">
      <c r="A628" t="s">
        <v>242</v>
      </c>
      <c r="B628" t="s">
        <v>243</v>
      </c>
      <c r="C628" t="s">
        <v>194</v>
      </c>
      <c r="D628" t="s">
        <v>195</v>
      </c>
      <c r="E628" t="s">
        <v>196</v>
      </c>
      <c r="F628" t="s">
        <v>23</v>
      </c>
      <c r="G628" t="s">
        <v>196</v>
      </c>
      <c r="H628" t="s">
        <v>25</v>
      </c>
      <c r="I628">
        <v>1997</v>
      </c>
      <c r="J628">
        <v>1997</v>
      </c>
      <c r="K628" t="s">
        <v>197</v>
      </c>
      <c r="L628" t="s">
        <v>198</v>
      </c>
      <c r="M628">
        <v>0</v>
      </c>
      <c r="N628" t="s">
        <v>199</v>
      </c>
      <c r="Q628">
        <v>2.4054704340000002</v>
      </c>
    </row>
    <row r="629" spans="1:17">
      <c r="A629" t="s">
        <v>242</v>
      </c>
      <c r="B629" t="s">
        <v>243</v>
      </c>
      <c r="C629" t="s">
        <v>194</v>
      </c>
      <c r="D629" t="s">
        <v>195</v>
      </c>
      <c r="E629" t="s">
        <v>196</v>
      </c>
      <c r="F629" t="s">
        <v>23</v>
      </c>
      <c r="G629" t="s">
        <v>196</v>
      </c>
      <c r="H629" t="s">
        <v>25</v>
      </c>
      <c r="I629">
        <v>1998</v>
      </c>
      <c r="J629">
        <v>1998</v>
      </c>
      <c r="K629" t="s">
        <v>197</v>
      </c>
      <c r="L629" t="s">
        <v>198</v>
      </c>
      <c r="M629">
        <v>0</v>
      </c>
      <c r="N629" t="s">
        <v>199</v>
      </c>
      <c r="Q629">
        <v>2.3895486539999999</v>
      </c>
    </row>
    <row r="630" spans="1:17">
      <c r="A630" t="s">
        <v>242</v>
      </c>
      <c r="B630" t="s">
        <v>243</v>
      </c>
      <c r="C630" t="s">
        <v>194</v>
      </c>
      <c r="D630" t="s">
        <v>195</v>
      </c>
      <c r="E630" t="s">
        <v>196</v>
      </c>
      <c r="F630" t="s">
        <v>23</v>
      </c>
      <c r="G630" t="s">
        <v>196</v>
      </c>
      <c r="H630" t="s">
        <v>25</v>
      </c>
      <c r="I630">
        <v>1999</v>
      </c>
      <c r="J630">
        <v>1999</v>
      </c>
      <c r="K630" t="s">
        <v>197</v>
      </c>
      <c r="L630" t="s">
        <v>198</v>
      </c>
      <c r="M630">
        <v>0</v>
      </c>
      <c r="N630" t="s">
        <v>199</v>
      </c>
      <c r="Q630">
        <v>2.5585669900000001</v>
      </c>
    </row>
    <row r="631" spans="1:17">
      <c r="A631" t="s">
        <v>242</v>
      </c>
      <c r="B631" t="s">
        <v>243</v>
      </c>
      <c r="C631" t="s">
        <v>194</v>
      </c>
      <c r="D631" t="s">
        <v>195</v>
      </c>
      <c r="E631" t="s">
        <v>196</v>
      </c>
      <c r="F631" t="s">
        <v>23</v>
      </c>
      <c r="G631" t="s">
        <v>196</v>
      </c>
      <c r="H631" t="s">
        <v>25</v>
      </c>
      <c r="I631">
        <v>2000</v>
      </c>
      <c r="J631">
        <v>2000</v>
      </c>
      <c r="K631" t="s">
        <v>197</v>
      </c>
      <c r="L631" t="s">
        <v>198</v>
      </c>
      <c r="M631">
        <v>0</v>
      </c>
      <c r="N631" t="s">
        <v>199</v>
      </c>
      <c r="Q631">
        <v>2.4279385480000002</v>
      </c>
    </row>
    <row r="632" spans="1:17">
      <c r="A632" t="s">
        <v>242</v>
      </c>
      <c r="B632" t="s">
        <v>243</v>
      </c>
      <c r="C632" t="s">
        <v>194</v>
      </c>
      <c r="D632" t="s">
        <v>195</v>
      </c>
      <c r="E632" t="s">
        <v>196</v>
      </c>
      <c r="F632" t="s">
        <v>23</v>
      </c>
      <c r="G632" t="s">
        <v>196</v>
      </c>
      <c r="H632" t="s">
        <v>25</v>
      </c>
      <c r="I632">
        <v>2001</v>
      </c>
      <c r="J632">
        <v>2001</v>
      </c>
      <c r="K632" t="s">
        <v>197</v>
      </c>
      <c r="L632" t="s">
        <v>198</v>
      </c>
      <c r="M632">
        <v>0</v>
      </c>
      <c r="N632" t="s">
        <v>199</v>
      </c>
      <c r="Q632">
        <v>2.4805259959999999</v>
      </c>
    </row>
    <row r="633" spans="1:17">
      <c r="A633" t="s">
        <v>242</v>
      </c>
      <c r="B633" t="s">
        <v>243</v>
      </c>
      <c r="C633" t="s">
        <v>194</v>
      </c>
      <c r="D633" t="s">
        <v>195</v>
      </c>
      <c r="E633" t="s">
        <v>196</v>
      </c>
      <c r="F633" t="s">
        <v>23</v>
      </c>
      <c r="G633" t="s">
        <v>196</v>
      </c>
      <c r="H633" t="s">
        <v>25</v>
      </c>
      <c r="I633">
        <v>2002</v>
      </c>
      <c r="J633">
        <v>2002</v>
      </c>
      <c r="K633" t="s">
        <v>197</v>
      </c>
      <c r="L633" t="s">
        <v>198</v>
      </c>
      <c r="M633">
        <v>0</v>
      </c>
      <c r="N633" t="s">
        <v>199</v>
      </c>
      <c r="Q633">
        <v>2.4418941529999998</v>
      </c>
    </row>
    <row r="634" spans="1:17">
      <c r="A634" t="s">
        <v>242</v>
      </c>
      <c r="B634" t="s">
        <v>243</v>
      </c>
      <c r="C634" t="s">
        <v>194</v>
      </c>
      <c r="D634" t="s">
        <v>195</v>
      </c>
      <c r="E634" t="s">
        <v>196</v>
      </c>
      <c r="F634" t="s">
        <v>23</v>
      </c>
      <c r="G634" t="s">
        <v>196</v>
      </c>
      <c r="H634" t="s">
        <v>25</v>
      </c>
      <c r="I634">
        <v>2003</v>
      </c>
      <c r="J634">
        <v>2003</v>
      </c>
      <c r="K634" t="s">
        <v>197</v>
      </c>
      <c r="L634" t="s">
        <v>198</v>
      </c>
      <c r="M634">
        <v>0</v>
      </c>
      <c r="N634" t="s">
        <v>199</v>
      </c>
      <c r="Q634">
        <v>2.5294752790000001</v>
      </c>
    </row>
    <row r="635" spans="1:17">
      <c r="A635" t="s">
        <v>242</v>
      </c>
      <c r="B635" t="s">
        <v>243</v>
      </c>
      <c r="C635" t="s">
        <v>194</v>
      </c>
      <c r="D635" t="s">
        <v>195</v>
      </c>
      <c r="E635" t="s">
        <v>196</v>
      </c>
      <c r="F635" t="s">
        <v>23</v>
      </c>
      <c r="G635" t="s">
        <v>196</v>
      </c>
      <c r="H635" t="s">
        <v>25</v>
      </c>
      <c r="I635">
        <v>2004</v>
      </c>
      <c r="J635">
        <v>2004</v>
      </c>
      <c r="K635" t="s">
        <v>197</v>
      </c>
      <c r="L635" t="s">
        <v>198</v>
      </c>
      <c r="M635">
        <v>0</v>
      </c>
      <c r="N635" t="s">
        <v>199</v>
      </c>
      <c r="Q635">
        <v>2.6192116460000001</v>
      </c>
    </row>
    <row r="636" spans="1:17">
      <c r="A636" t="s">
        <v>242</v>
      </c>
      <c r="B636" t="s">
        <v>243</v>
      </c>
      <c r="C636" t="s">
        <v>194</v>
      </c>
      <c r="D636" t="s">
        <v>195</v>
      </c>
      <c r="E636" t="s">
        <v>196</v>
      </c>
      <c r="F636" t="s">
        <v>23</v>
      </c>
      <c r="G636" t="s">
        <v>196</v>
      </c>
      <c r="H636" t="s">
        <v>25</v>
      </c>
      <c r="I636">
        <v>2005</v>
      </c>
      <c r="J636">
        <v>2005</v>
      </c>
      <c r="K636" t="s">
        <v>197</v>
      </c>
      <c r="L636" t="s">
        <v>198</v>
      </c>
      <c r="M636">
        <v>0</v>
      </c>
      <c r="N636" t="s">
        <v>199</v>
      </c>
      <c r="Q636">
        <v>2.663573795</v>
      </c>
    </row>
    <row r="637" spans="1:17">
      <c r="A637" t="s">
        <v>242</v>
      </c>
      <c r="B637" t="s">
        <v>243</v>
      </c>
      <c r="C637" t="s">
        <v>194</v>
      </c>
      <c r="D637" t="s">
        <v>195</v>
      </c>
      <c r="E637" t="s">
        <v>196</v>
      </c>
      <c r="F637" t="s">
        <v>23</v>
      </c>
      <c r="G637" t="s">
        <v>196</v>
      </c>
      <c r="H637" t="s">
        <v>25</v>
      </c>
      <c r="I637">
        <v>2006</v>
      </c>
      <c r="J637">
        <v>2006</v>
      </c>
      <c r="K637" t="s">
        <v>197</v>
      </c>
      <c r="L637" t="s">
        <v>198</v>
      </c>
      <c r="M637">
        <v>0</v>
      </c>
      <c r="N637" t="s">
        <v>199</v>
      </c>
      <c r="Q637">
        <v>2.5646114839999998</v>
      </c>
    </row>
    <row r="638" spans="1:17">
      <c r="A638" t="s">
        <v>242</v>
      </c>
      <c r="B638" t="s">
        <v>243</v>
      </c>
      <c r="C638" t="s">
        <v>194</v>
      </c>
      <c r="D638" t="s">
        <v>195</v>
      </c>
      <c r="E638" t="s">
        <v>196</v>
      </c>
      <c r="F638" t="s">
        <v>23</v>
      </c>
      <c r="G638" t="s">
        <v>196</v>
      </c>
      <c r="H638" t="s">
        <v>25</v>
      </c>
      <c r="I638">
        <v>2007</v>
      </c>
      <c r="J638">
        <v>2007</v>
      </c>
      <c r="K638" t="s">
        <v>197</v>
      </c>
      <c r="L638" t="s">
        <v>198</v>
      </c>
      <c r="M638">
        <v>0</v>
      </c>
      <c r="N638" t="s">
        <v>199</v>
      </c>
      <c r="Q638">
        <v>2.604465705</v>
      </c>
    </row>
    <row r="639" spans="1:17">
      <c r="A639" t="s">
        <v>242</v>
      </c>
      <c r="B639" t="s">
        <v>243</v>
      </c>
      <c r="C639" t="s">
        <v>194</v>
      </c>
      <c r="D639" t="s">
        <v>195</v>
      </c>
      <c r="E639" t="s">
        <v>196</v>
      </c>
      <c r="F639" t="s">
        <v>23</v>
      </c>
      <c r="G639" t="s">
        <v>196</v>
      </c>
      <c r="H639" t="s">
        <v>25</v>
      </c>
      <c r="I639">
        <v>2008</v>
      </c>
      <c r="J639">
        <v>2008</v>
      </c>
      <c r="K639" t="s">
        <v>197</v>
      </c>
      <c r="L639" t="s">
        <v>198</v>
      </c>
      <c r="M639">
        <v>0</v>
      </c>
      <c r="N639" t="s">
        <v>199</v>
      </c>
      <c r="Q639">
        <v>2.5683941030000002</v>
      </c>
    </row>
    <row r="640" spans="1:17">
      <c r="A640" t="s">
        <v>242</v>
      </c>
      <c r="B640" t="s">
        <v>243</v>
      </c>
      <c r="C640" t="s">
        <v>194</v>
      </c>
      <c r="D640" t="s">
        <v>195</v>
      </c>
      <c r="E640" t="s">
        <v>196</v>
      </c>
      <c r="F640" t="s">
        <v>23</v>
      </c>
      <c r="G640" t="s">
        <v>196</v>
      </c>
      <c r="H640" t="s">
        <v>25</v>
      </c>
      <c r="I640">
        <v>2009</v>
      </c>
      <c r="J640">
        <v>2009</v>
      </c>
      <c r="K640" t="s">
        <v>197</v>
      </c>
      <c r="L640" t="s">
        <v>198</v>
      </c>
      <c r="M640">
        <v>0</v>
      </c>
      <c r="N640" t="s">
        <v>199</v>
      </c>
      <c r="Q640">
        <v>2.6117429890000001</v>
      </c>
    </row>
    <row r="641" spans="1:17">
      <c r="A641" t="s">
        <v>242</v>
      </c>
      <c r="B641" t="s">
        <v>243</v>
      </c>
      <c r="C641" t="s">
        <v>194</v>
      </c>
      <c r="D641" t="s">
        <v>195</v>
      </c>
      <c r="E641" t="s">
        <v>196</v>
      </c>
      <c r="F641" t="s">
        <v>23</v>
      </c>
      <c r="G641" t="s">
        <v>196</v>
      </c>
      <c r="H641" t="s">
        <v>25</v>
      </c>
      <c r="I641">
        <v>2010</v>
      </c>
      <c r="J641">
        <v>2010</v>
      </c>
      <c r="K641" t="s">
        <v>197</v>
      </c>
      <c r="L641" t="s">
        <v>198</v>
      </c>
      <c r="M641">
        <v>0</v>
      </c>
      <c r="N641" t="s">
        <v>199</v>
      </c>
      <c r="Q641">
        <v>2.6062630100000002</v>
      </c>
    </row>
    <row r="642" spans="1:17">
      <c r="A642" t="s">
        <v>242</v>
      </c>
      <c r="B642" t="s">
        <v>243</v>
      </c>
      <c r="C642" t="s">
        <v>194</v>
      </c>
      <c r="D642" t="s">
        <v>195</v>
      </c>
      <c r="E642" t="s">
        <v>196</v>
      </c>
      <c r="F642" t="s">
        <v>23</v>
      </c>
      <c r="G642" t="s">
        <v>196</v>
      </c>
      <c r="H642" t="s">
        <v>25</v>
      </c>
      <c r="I642">
        <v>2011</v>
      </c>
      <c r="J642">
        <v>2011</v>
      </c>
      <c r="K642" t="s">
        <v>197</v>
      </c>
      <c r="L642" t="s">
        <v>198</v>
      </c>
      <c r="M642">
        <v>0</v>
      </c>
      <c r="N642" t="s">
        <v>199</v>
      </c>
      <c r="Q642">
        <v>2.6172111610000002</v>
      </c>
    </row>
    <row r="643" spans="1:17">
      <c r="A643" t="s">
        <v>242</v>
      </c>
      <c r="B643" t="s">
        <v>243</v>
      </c>
      <c r="C643" t="s">
        <v>194</v>
      </c>
      <c r="D643" t="s">
        <v>195</v>
      </c>
      <c r="E643" t="s">
        <v>196</v>
      </c>
      <c r="F643" t="s">
        <v>23</v>
      </c>
      <c r="G643" t="s">
        <v>196</v>
      </c>
      <c r="H643" t="s">
        <v>25</v>
      </c>
      <c r="I643">
        <v>2012</v>
      </c>
      <c r="J643">
        <v>2012</v>
      </c>
      <c r="K643" t="s">
        <v>197</v>
      </c>
      <c r="L643" t="s">
        <v>198</v>
      </c>
      <c r="M643">
        <v>0</v>
      </c>
      <c r="N643" t="s">
        <v>199</v>
      </c>
      <c r="Q643">
        <v>2.5575757330000002</v>
      </c>
    </row>
    <row r="644" spans="1:17">
      <c r="A644" t="s">
        <v>242</v>
      </c>
      <c r="B644" t="s">
        <v>243</v>
      </c>
      <c r="C644" t="s">
        <v>194</v>
      </c>
      <c r="D644" t="s">
        <v>195</v>
      </c>
      <c r="E644" t="s">
        <v>196</v>
      </c>
      <c r="F644" t="s">
        <v>23</v>
      </c>
      <c r="G644" t="s">
        <v>196</v>
      </c>
      <c r="H644" t="s">
        <v>25</v>
      </c>
      <c r="I644">
        <v>2013</v>
      </c>
      <c r="J644">
        <v>2013</v>
      </c>
      <c r="K644" t="s">
        <v>197</v>
      </c>
      <c r="L644" t="s">
        <v>198</v>
      </c>
      <c r="M644">
        <v>0</v>
      </c>
      <c r="N644" t="s">
        <v>199</v>
      </c>
      <c r="Q644">
        <v>2.5438892790000001</v>
      </c>
    </row>
    <row r="645" spans="1:17">
      <c r="A645" t="s">
        <v>242</v>
      </c>
      <c r="B645" t="s">
        <v>243</v>
      </c>
      <c r="C645" t="s">
        <v>194</v>
      </c>
      <c r="D645" t="s">
        <v>195</v>
      </c>
      <c r="E645" t="s">
        <v>196</v>
      </c>
      <c r="F645" t="s">
        <v>23</v>
      </c>
      <c r="G645" t="s">
        <v>196</v>
      </c>
      <c r="H645" t="s">
        <v>25</v>
      </c>
      <c r="I645">
        <v>2014</v>
      </c>
      <c r="J645">
        <v>2014</v>
      </c>
      <c r="K645" t="s">
        <v>197</v>
      </c>
      <c r="L645" t="s">
        <v>198</v>
      </c>
      <c r="M645">
        <v>0</v>
      </c>
      <c r="N645" t="s">
        <v>199</v>
      </c>
      <c r="Q645">
        <v>2.4830043430000002</v>
      </c>
    </row>
    <row r="646" spans="1:17">
      <c r="A646" t="s">
        <v>242</v>
      </c>
      <c r="B646" t="s">
        <v>243</v>
      </c>
      <c r="C646" t="s">
        <v>194</v>
      </c>
      <c r="D646" t="s">
        <v>195</v>
      </c>
      <c r="E646" t="s">
        <v>196</v>
      </c>
      <c r="F646" t="s">
        <v>23</v>
      </c>
      <c r="G646" t="s">
        <v>196</v>
      </c>
      <c r="H646" t="s">
        <v>25</v>
      </c>
      <c r="I646">
        <v>2015</v>
      </c>
      <c r="J646">
        <v>2015</v>
      </c>
      <c r="K646" t="s">
        <v>197</v>
      </c>
      <c r="L646" t="s">
        <v>198</v>
      </c>
      <c r="M646">
        <v>0</v>
      </c>
      <c r="N646" t="s">
        <v>199</v>
      </c>
      <c r="Q646">
        <v>2.4699800870000002</v>
      </c>
    </row>
    <row r="647" spans="1:17">
      <c r="A647" t="s">
        <v>242</v>
      </c>
      <c r="B647" t="s">
        <v>243</v>
      </c>
      <c r="C647" t="s">
        <v>194</v>
      </c>
      <c r="D647" t="s">
        <v>195</v>
      </c>
      <c r="E647" t="s">
        <v>196</v>
      </c>
      <c r="F647" t="s">
        <v>23</v>
      </c>
      <c r="G647" t="s">
        <v>196</v>
      </c>
      <c r="H647" t="s">
        <v>25</v>
      </c>
      <c r="I647">
        <v>2016</v>
      </c>
      <c r="J647">
        <v>2016</v>
      </c>
      <c r="K647" t="s">
        <v>197</v>
      </c>
      <c r="L647" t="s">
        <v>198</v>
      </c>
      <c r="M647">
        <v>0</v>
      </c>
      <c r="N647" t="s">
        <v>199</v>
      </c>
      <c r="Q647">
        <v>2.4857927979999999</v>
      </c>
    </row>
    <row r="648" spans="1:17">
      <c r="A648" t="s">
        <v>242</v>
      </c>
      <c r="B648" t="s">
        <v>243</v>
      </c>
      <c r="C648" t="s">
        <v>194</v>
      </c>
      <c r="D648" t="s">
        <v>195</v>
      </c>
      <c r="E648" t="s">
        <v>196</v>
      </c>
      <c r="F648" t="s">
        <v>23</v>
      </c>
      <c r="G648" t="s">
        <v>196</v>
      </c>
      <c r="H648" t="s">
        <v>25</v>
      </c>
      <c r="I648">
        <v>2017</v>
      </c>
      <c r="J648">
        <v>2017</v>
      </c>
      <c r="K648" t="s">
        <v>197</v>
      </c>
      <c r="L648" t="s">
        <v>198</v>
      </c>
      <c r="M648">
        <v>0</v>
      </c>
      <c r="N648" t="s">
        <v>199</v>
      </c>
      <c r="Q648">
        <v>2.4365065100000001</v>
      </c>
    </row>
    <row r="649" spans="1:17">
      <c r="A649" t="s">
        <v>242</v>
      </c>
      <c r="B649" t="s">
        <v>243</v>
      </c>
      <c r="C649" t="s">
        <v>194</v>
      </c>
      <c r="D649" t="s">
        <v>195</v>
      </c>
      <c r="E649" t="s">
        <v>196</v>
      </c>
      <c r="F649" t="s">
        <v>23</v>
      </c>
      <c r="G649" t="s">
        <v>196</v>
      </c>
      <c r="H649" t="s">
        <v>25</v>
      </c>
      <c r="I649">
        <v>2018</v>
      </c>
      <c r="J649">
        <v>2018</v>
      </c>
      <c r="K649" t="s">
        <v>197</v>
      </c>
      <c r="L649" t="s">
        <v>198</v>
      </c>
      <c r="M649">
        <v>0</v>
      </c>
      <c r="N649" t="s">
        <v>199</v>
      </c>
      <c r="Q649">
        <v>2.533029075</v>
      </c>
    </row>
    <row r="650" spans="1:17">
      <c r="A650" t="s">
        <v>242</v>
      </c>
      <c r="B650" t="s">
        <v>243</v>
      </c>
      <c r="C650" t="s">
        <v>194</v>
      </c>
      <c r="D650" t="s">
        <v>195</v>
      </c>
      <c r="E650" t="s">
        <v>196</v>
      </c>
      <c r="F650" t="s">
        <v>23</v>
      </c>
      <c r="G650" t="s">
        <v>196</v>
      </c>
      <c r="H650" t="s">
        <v>25</v>
      </c>
      <c r="I650">
        <v>2019</v>
      </c>
      <c r="J650">
        <v>2019</v>
      </c>
      <c r="K650" t="s">
        <v>197</v>
      </c>
      <c r="L650" t="s">
        <v>198</v>
      </c>
      <c r="M650">
        <v>0</v>
      </c>
      <c r="N650" t="s">
        <v>199</v>
      </c>
      <c r="Q650">
        <v>2.415231313</v>
      </c>
    </row>
    <row r="651" spans="1:17">
      <c r="A651" t="s">
        <v>242</v>
      </c>
      <c r="B651" t="s">
        <v>243</v>
      </c>
      <c r="C651" t="s">
        <v>194</v>
      </c>
      <c r="D651" t="s">
        <v>195</v>
      </c>
      <c r="E651" t="s">
        <v>196</v>
      </c>
      <c r="F651" t="s">
        <v>23</v>
      </c>
      <c r="G651" t="s">
        <v>196</v>
      </c>
      <c r="H651" t="s">
        <v>25</v>
      </c>
      <c r="I651">
        <v>2020</v>
      </c>
      <c r="J651">
        <v>2020</v>
      </c>
      <c r="K651" t="s">
        <v>197</v>
      </c>
      <c r="L651" t="s">
        <v>198</v>
      </c>
      <c r="M651">
        <v>0</v>
      </c>
      <c r="N651" t="s">
        <v>199</v>
      </c>
      <c r="Q651">
        <v>2.5002838299999999</v>
      </c>
    </row>
    <row r="652" spans="1:17">
      <c r="A652" t="s">
        <v>244</v>
      </c>
      <c r="B652" t="s">
        <v>245</v>
      </c>
      <c r="C652" t="s">
        <v>194</v>
      </c>
      <c r="D652" t="s">
        <v>195</v>
      </c>
      <c r="E652" t="s">
        <v>196</v>
      </c>
      <c r="F652" t="s">
        <v>23</v>
      </c>
      <c r="G652" t="s">
        <v>196</v>
      </c>
      <c r="H652" t="s">
        <v>25</v>
      </c>
      <c r="I652">
        <v>1994</v>
      </c>
      <c r="J652">
        <v>1994</v>
      </c>
      <c r="K652" t="s">
        <v>197</v>
      </c>
      <c r="L652" t="s">
        <v>198</v>
      </c>
      <c r="M652">
        <v>0</v>
      </c>
      <c r="N652" t="s">
        <v>199</v>
      </c>
      <c r="Q652">
        <v>2.3924070689999999</v>
      </c>
    </row>
    <row r="653" spans="1:17">
      <c r="A653" t="s">
        <v>244</v>
      </c>
      <c r="B653" t="s">
        <v>245</v>
      </c>
      <c r="C653" t="s">
        <v>194</v>
      </c>
      <c r="D653" t="s">
        <v>195</v>
      </c>
      <c r="E653" t="s">
        <v>196</v>
      </c>
      <c r="F653" t="s">
        <v>23</v>
      </c>
      <c r="G653" t="s">
        <v>196</v>
      </c>
      <c r="H653" t="s">
        <v>25</v>
      </c>
      <c r="I653">
        <v>1995</v>
      </c>
      <c r="J653">
        <v>1995</v>
      </c>
      <c r="K653" t="s">
        <v>197</v>
      </c>
      <c r="L653" t="s">
        <v>198</v>
      </c>
      <c r="M653">
        <v>0</v>
      </c>
      <c r="N653" t="s">
        <v>199</v>
      </c>
      <c r="Q653">
        <v>2.3371872840000001</v>
      </c>
    </row>
    <row r="654" spans="1:17">
      <c r="A654" t="s">
        <v>244</v>
      </c>
      <c r="B654" t="s">
        <v>245</v>
      </c>
      <c r="C654" t="s">
        <v>194</v>
      </c>
      <c r="D654" t="s">
        <v>195</v>
      </c>
      <c r="E654" t="s">
        <v>196</v>
      </c>
      <c r="F654" t="s">
        <v>23</v>
      </c>
      <c r="G654" t="s">
        <v>196</v>
      </c>
      <c r="H654" t="s">
        <v>25</v>
      </c>
      <c r="I654">
        <v>1996</v>
      </c>
      <c r="J654">
        <v>1996</v>
      </c>
      <c r="K654" t="s">
        <v>197</v>
      </c>
      <c r="L654" t="s">
        <v>198</v>
      </c>
      <c r="M654">
        <v>0</v>
      </c>
      <c r="N654" t="s">
        <v>199</v>
      </c>
      <c r="Q654">
        <v>2.2298398800000001</v>
      </c>
    </row>
    <row r="655" spans="1:17">
      <c r="A655" t="s">
        <v>244</v>
      </c>
      <c r="B655" t="s">
        <v>245</v>
      </c>
      <c r="C655" t="s">
        <v>194</v>
      </c>
      <c r="D655" t="s">
        <v>195</v>
      </c>
      <c r="E655" t="s">
        <v>196</v>
      </c>
      <c r="F655" t="s">
        <v>23</v>
      </c>
      <c r="G655" t="s">
        <v>196</v>
      </c>
      <c r="H655" t="s">
        <v>25</v>
      </c>
      <c r="I655">
        <v>1997</v>
      </c>
      <c r="J655">
        <v>1997</v>
      </c>
      <c r="K655" t="s">
        <v>197</v>
      </c>
      <c r="L655" t="s">
        <v>198</v>
      </c>
      <c r="M655">
        <v>0</v>
      </c>
      <c r="N655" t="s">
        <v>199</v>
      </c>
      <c r="Q655">
        <v>2.1407398679999998</v>
      </c>
    </row>
    <row r="656" spans="1:17">
      <c r="A656" t="s">
        <v>244</v>
      </c>
      <c r="B656" t="s">
        <v>245</v>
      </c>
      <c r="C656" t="s">
        <v>194</v>
      </c>
      <c r="D656" t="s">
        <v>195</v>
      </c>
      <c r="E656" t="s">
        <v>196</v>
      </c>
      <c r="F656" t="s">
        <v>23</v>
      </c>
      <c r="G656" t="s">
        <v>196</v>
      </c>
      <c r="H656" t="s">
        <v>25</v>
      </c>
      <c r="I656">
        <v>1998</v>
      </c>
      <c r="J656">
        <v>1998</v>
      </c>
      <c r="K656" t="s">
        <v>197</v>
      </c>
      <c r="L656" t="s">
        <v>198</v>
      </c>
      <c r="M656">
        <v>0</v>
      </c>
      <c r="N656" t="s">
        <v>199</v>
      </c>
      <c r="Q656">
        <v>2.1218478709999999</v>
      </c>
    </row>
    <row r="657" spans="1:17">
      <c r="A657" t="s">
        <v>244</v>
      </c>
      <c r="B657" t="s">
        <v>245</v>
      </c>
      <c r="C657" t="s">
        <v>194</v>
      </c>
      <c r="D657" t="s">
        <v>195</v>
      </c>
      <c r="E657" t="s">
        <v>196</v>
      </c>
      <c r="F657" t="s">
        <v>23</v>
      </c>
      <c r="G657" t="s">
        <v>196</v>
      </c>
      <c r="H657" t="s">
        <v>25</v>
      </c>
      <c r="I657">
        <v>1999</v>
      </c>
      <c r="J657">
        <v>1999</v>
      </c>
      <c r="K657" t="s">
        <v>197</v>
      </c>
      <c r="L657" t="s">
        <v>198</v>
      </c>
      <c r="M657">
        <v>0</v>
      </c>
      <c r="N657" t="s">
        <v>199</v>
      </c>
      <c r="Q657">
        <v>2.2464199030000001</v>
      </c>
    </row>
    <row r="658" spans="1:17">
      <c r="A658" t="s">
        <v>244</v>
      </c>
      <c r="B658" t="s">
        <v>245</v>
      </c>
      <c r="C658" t="s">
        <v>194</v>
      </c>
      <c r="D658" t="s">
        <v>195</v>
      </c>
      <c r="E658" t="s">
        <v>196</v>
      </c>
      <c r="F658" t="s">
        <v>23</v>
      </c>
      <c r="G658" t="s">
        <v>196</v>
      </c>
      <c r="H658" t="s">
        <v>25</v>
      </c>
      <c r="I658">
        <v>2000</v>
      </c>
      <c r="J658">
        <v>2000</v>
      </c>
      <c r="K658" t="s">
        <v>197</v>
      </c>
      <c r="L658" t="s">
        <v>198</v>
      </c>
      <c r="M658">
        <v>0</v>
      </c>
      <c r="N658" t="s">
        <v>199</v>
      </c>
      <c r="Q658">
        <v>2.3298925559999999</v>
      </c>
    </row>
    <row r="659" spans="1:17">
      <c r="A659" t="s">
        <v>244</v>
      </c>
      <c r="B659" t="s">
        <v>245</v>
      </c>
      <c r="C659" t="s">
        <v>194</v>
      </c>
      <c r="D659" t="s">
        <v>195</v>
      </c>
      <c r="E659" t="s">
        <v>196</v>
      </c>
      <c r="F659" t="s">
        <v>23</v>
      </c>
      <c r="G659" t="s">
        <v>196</v>
      </c>
      <c r="H659" t="s">
        <v>25</v>
      </c>
      <c r="I659">
        <v>2001</v>
      </c>
      <c r="J659">
        <v>2001</v>
      </c>
      <c r="K659" t="s">
        <v>197</v>
      </c>
      <c r="L659" t="s">
        <v>198</v>
      </c>
      <c r="M659">
        <v>0</v>
      </c>
      <c r="N659" t="s">
        <v>199</v>
      </c>
      <c r="Q659">
        <v>2.5019515860000001</v>
      </c>
    </row>
    <row r="660" spans="1:17">
      <c r="A660" t="s">
        <v>244</v>
      </c>
      <c r="B660" t="s">
        <v>245</v>
      </c>
      <c r="C660" t="s">
        <v>194</v>
      </c>
      <c r="D660" t="s">
        <v>195</v>
      </c>
      <c r="E660" t="s">
        <v>196</v>
      </c>
      <c r="F660" t="s">
        <v>23</v>
      </c>
      <c r="G660" t="s">
        <v>196</v>
      </c>
      <c r="H660" t="s">
        <v>25</v>
      </c>
      <c r="I660">
        <v>2002</v>
      </c>
      <c r="J660">
        <v>2002</v>
      </c>
      <c r="K660" t="s">
        <v>197</v>
      </c>
      <c r="L660" t="s">
        <v>198</v>
      </c>
      <c r="M660">
        <v>0</v>
      </c>
      <c r="N660" t="s">
        <v>199</v>
      </c>
      <c r="Q660">
        <v>2.4992324240000001</v>
      </c>
    </row>
    <row r="661" spans="1:17">
      <c r="A661" t="s">
        <v>244</v>
      </c>
      <c r="B661" t="s">
        <v>245</v>
      </c>
      <c r="C661" t="s">
        <v>194</v>
      </c>
      <c r="D661" t="s">
        <v>195</v>
      </c>
      <c r="E661" t="s">
        <v>196</v>
      </c>
      <c r="F661" t="s">
        <v>23</v>
      </c>
      <c r="G661" t="s">
        <v>196</v>
      </c>
      <c r="H661" t="s">
        <v>25</v>
      </c>
      <c r="I661">
        <v>2003</v>
      </c>
      <c r="J661">
        <v>2003</v>
      </c>
      <c r="K661" t="s">
        <v>197</v>
      </c>
      <c r="L661" t="s">
        <v>198</v>
      </c>
      <c r="M661">
        <v>0</v>
      </c>
      <c r="N661" t="s">
        <v>199</v>
      </c>
      <c r="Q661">
        <v>2.633457709</v>
      </c>
    </row>
    <row r="662" spans="1:17">
      <c r="A662" t="s">
        <v>244</v>
      </c>
      <c r="B662" t="s">
        <v>245</v>
      </c>
      <c r="C662" t="s">
        <v>194</v>
      </c>
      <c r="D662" t="s">
        <v>195</v>
      </c>
      <c r="E662" t="s">
        <v>196</v>
      </c>
      <c r="F662" t="s">
        <v>23</v>
      </c>
      <c r="G662" t="s">
        <v>196</v>
      </c>
      <c r="H662" t="s">
        <v>25</v>
      </c>
      <c r="I662">
        <v>2004</v>
      </c>
      <c r="J662">
        <v>2004</v>
      </c>
      <c r="K662" t="s">
        <v>197</v>
      </c>
      <c r="L662" t="s">
        <v>198</v>
      </c>
      <c r="M662">
        <v>0</v>
      </c>
      <c r="N662" t="s">
        <v>199</v>
      </c>
      <c r="Q662">
        <v>2.5102853490000001</v>
      </c>
    </row>
    <row r="663" spans="1:17">
      <c r="A663" t="s">
        <v>244</v>
      </c>
      <c r="B663" t="s">
        <v>245</v>
      </c>
      <c r="C663" t="s">
        <v>194</v>
      </c>
      <c r="D663" t="s">
        <v>195</v>
      </c>
      <c r="E663" t="s">
        <v>196</v>
      </c>
      <c r="F663" t="s">
        <v>23</v>
      </c>
      <c r="G663" t="s">
        <v>196</v>
      </c>
      <c r="H663" t="s">
        <v>25</v>
      </c>
      <c r="I663">
        <v>2005</v>
      </c>
      <c r="J663">
        <v>2005</v>
      </c>
      <c r="K663" t="s">
        <v>197</v>
      </c>
      <c r="L663" t="s">
        <v>198</v>
      </c>
      <c r="M663">
        <v>0</v>
      </c>
      <c r="N663" t="s">
        <v>199</v>
      </c>
      <c r="Q663">
        <v>2.44453239</v>
      </c>
    </row>
    <row r="664" spans="1:17">
      <c r="A664" t="s">
        <v>244</v>
      </c>
      <c r="B664" t="s">
        <v>245</v>
      </c>
      <c r="C664" t="s">
        <v>194</v>
      </c>
      <c r="D664" t="s">
        <v>195</v>
      </c>
      <c r="E664" t="s">
        <v>196</v>
      </c>
      <c r="F664" t="s">
        <v>23</v>
      </c>
      <c r="G664" t="s">
        <v>196</v>
      </c>
      <c r="H664" t="s">
        <v>25</v>
      </c>
      <c r="I664">
        <v>2006</v>
      </c>
      <c r="J664">
        <v>2006</v>
      </c>
      <c r="K664" t="s">
        <v>197</v>
      </c>
      <c r="L664" t="s">
        <v>198</v>
      </c>
      <c r="M664">
        <v>0</v>
      </c>
      <c r="N664" t="s">
        <v>199</v>
      </c>
      <c r="Q664">
        <v>2.3668867090000001</v>
      </c>
    </row>
    <row r="665" spans="1:17">
      <c r="A665" t="s">
        <v>244</v>
      </c>
      <c r="B665" t="s">
        <v>245</v>
      </c>
      <c r="C665" t="s">
        <v>194</v>
      </c>
      <c r="D665" t="s">
        <v>195</v>
      </c>
      <c r="E665" t="s">
        <v>196</v>
      </c>
      <c r="F665" t="s">
        <v>23</v>
      </c>
      <c r="G665" t="s">
        <v>196</v>
      </c>
      <c r="H665" t="s">
        <v>25</v>
      </c>
      <c r="I665">
        <v>2007</v>
      </c>
      <c r="J665">
        <v>2007</v>
      </c>
      <c r="K665" t="s">
        <v>197</v>
      </c>
      <c r="L665" t="s">
        <v>198</v>
      </c>
      <c r="M665">
        <v>0</v>
      </c>
      <c r="N665" t="s">
        <v>199</v>
      </c>
      <c r="Q665">
        <v>2.1935680510000002</v>
      </c>
    </row>
    <row r="666" spans="1:17">
      <c r="A666" t="s">
        <v>244</v>
      </c>
      <c r="B666" t="s">
        <v>245</v>
      </c>
      <c r="C666" t="s">
        <v>194</v>
      </c>
      <c r="D666" t="s">
        <v>195</v>
      </c>
      <c r="E666" t="s">
        <v>196</v>
      </c>
      <c r="F666" t="s">
        <v>23</v>
      </c>
      <c r="G666" t="s">
        <v>196</v>
      </c>
      <c r="H666" t="s">
        <v>25</v>
      </c>
      <c r="I666">
        <v>2008</v>
      </c>
      <c r="J666">
        <v>2008</v>
      </c>
      <c r="K666" t="s">
        <v>197</v>
      </c>
      <c r="L666" t="s">
        <v>198</v>
      </c>
      <c r="M666">
        <v>0</v>
      </c>
      <c r="N666" t="s">
        <v>199</v>
      </c>
      <c r="Q666">
        <v>2.1666700919999999</v>
      </c>
    </row>
    <row r="667" spans="1:17">
      <c r="A667" t="s">
        <v>244</v>
      </c>
      <c r="B667" t="s">
        <v>245</v>
      </c>
      <c r="C667" t="s">
        <v>194</v>
      </c>
      <c r="D667" t="s">
        <v>195</v>
      </c>
      <c r="E667" t="s">
        <v>196</v>
      </c>
      <c r="F667" t="s">
        <v>23</v>
      </c>
      <c r="G667" t="s">
        <v>196</v>
      </c>
      <c r="H667" t="s">
        <v>25</v>
      </c>
      <c r="I667">
        <v>2009</v>
      </c>
      <c r="J667">
        <v>2009</v>
      </c>
      <c r="K667" t="s">
        <v>197</v>
      </c>
      <c r="L667" t="s">
        <v>198</v>
      </c>
      <c r="M667">
        <v>0</v>
      </c>
      <c r="N667" t="s">
        <v>199</v>
      </c>
      <c r="Q667">
        <v>2.271352824</v>
      </c>
    </row>
    <row r="668" spans="1:17">
      <c r="A668" t="s">
        <v>244</v>
      </c>
      <c r="B668" t="s">
        <v>245</v>
      </c>
      <c r="C668" t="s">
        <v>194</v>
      </c>
      <c r="D668" t="s">
        <v>195</v>
      </c>
      <c r="E668" t="s">
        <v>196</v>
      </c>
      <c r="F668" t="s">
        <v>23</v>
      </c>
      <c r="G668" t="s">
        <v>196</v>
      </c>
      <c r="H668" t="s">
        <v>25</v>
      </c>
      <c r="I668">
        <v>2010</v>
      </c>
      <c r="J668">
        <v>2010</v>
      </c>
      <c r="K668" t="s">
        <v>197</v>
      </c>
      <c r="L668" t="s">
        <v>198</v>
      </c>
      <c r="M668">
        <v>0</v>
      </c>
      <c r="N668" t="s">
        <v>199</v>
      </c>
      <c r="Q668">
        <v>2.1564497729999998</v>
      </c>
    </row>
    <row r="669" spans="1:17">
      <c r="A669" t="s">
        <v>244</v>
      </c>
      <c r="B669" t="s">
        <v>245</v>
      </c>
      <c r="C669" t="s">
        <v>194</v>
      </c>
      <c r="D669" t="s">
        <v>195</v>
      </c>
      <c r="E669" t="s">
        <v>196</v>
      </c>
      <c r="F669" t="s">
        <v>23</v>
      </c>
      <c r="G669" t="s">
        <v>196</v>
      </c>
      <c r="H669" t="s">
        <v>25</v>
      </c>
      <c r="I669">
        <v>2011</v>
      </c>
      <c r="J669">
        <v>2011</v>
      </c>
      <c r="K669" t="s">
        <v>197</v>
      </c>
      <c r="L669" t="s">
        <v>198</v>
      </c>
      <c r="M669">
        <v>0</v>
      </c>
      <c r="N669" t="s">
        <v>199</v>
      </c>
      <c r="Q669">
        <v>2.1778983850000002</v>
      </c>
    </row>
    <row r="670" spans="1:17">
      <c r="A670" t="s">
        <v>244</v>
      </c>
      <c r="B670" t="s">
        <v>245</v>
      </c>
      <c r="C670" t="s">
        <v>194</v>
      </c>
      <c r="D670" t="s">
        <v>195</v>
      </c>
      <c r="E670" t="s">
        <v>196</v>
      </c>
      <c r="F670" t="s">
        <v>23</v>
      </c>
      <c r="G670" t="s">
        <v>196</v>
      </c>
      <c r="H670" t="s">
        <v>25</v>
      </c>
      <c r="I670">
        <v>2012</v>
      </c>
      <c r="J670">
        <v>2012</v>
      </c>
      <c r="K670" t="s">
        <v>197</v>
      </c>
      <c r="L670" t="s">
        <v>198</v>
      </c>
      <c r="M670">
        <v>0</v>
      </c>
      <c r="N670" t="s">
        <v>199</v>
      </c>
      <c r="Q670">
        <v>2.1199063819999999</v>
      </c>
    </row>
    <row r="671" spans="1:17">
      <c r="A671" t="s">
        <v>244</v>
      </c>
      <c r="B671" t="s">
        <v>245</v>
      </c>
      <c r="C671" t="s">
        <v>194</v>
      </c>
      <c r="D671" t="s">
        <v>195</v>
      </c>
      <c r="E671" t="s">
        <v>196</v>
      </c>
      <c r="F671" t="s">
        <v>23</v>
      </c>
      <c r="G671" t="s">
        <v>196</v>
      </c>
      <c r="H671" t="s">
        <v>25</v>
      </c>
      <c r="I671">
        <v>2013</v>
      </c>
      <c r="J671">
        <v>2013</v>
      </c>
      <c r="K671" t="s">
        <v>197</v>
      </c>
      <c r="L671" t="s">
        <v>198</v>
      </c>
      <c r="M671">
        <v>0</v>
      </c>
      <c r="N671" t="s">
        <v>199</v>
      </c>
      <c r="Q671">
        <v>2.061145045</v>
      </c>
    </row>
    <row r="672" spans="1:17">
      <c r="A672" t="s">
        <v>244</v>
      </c>
      <c r="B672" t="s">
        <v>245</v>
      </c>
      <c r="C672" t="s">
        <v>194</v>
      </c>
      <c r="D672" t="s">
        <v>195</v>
      </c>
      <c r="E672" t="s">
        <v>196</v>
      </c>
      <c r="F672" t="s">
        <v>23</v>
      </c>
      <c r="G672" t="s">
        <v>196</v>
      </c>
      <c r="H672" t="s">
        <v>25</v>
      </c>
      <c r="I672">
        <v>2014</v>
      </c>
      <c r="J672">
        <v>2014</v>
      </c>
      <c r="K672" t="s">
        <v>197</v>
      </c>
      <c r="L672" t="s">
        <v>198</v>
      </c>
      <c r="M672">
        <v>0</v>
      </c>
      <c r="N672" t="s">
        <v>199</v>
      </c>
      <c r="Q672">
        <v>1.991234631</v>
      </c>
    </row>
    <row r="673" spans="1:17">
      <c r="A673" t="s">
        <v>244</v>
      </c>
      <c r="B673" t="s">
        <v>245</v>
      </c>
      <c r="C673" t="s">
        <v>194</v>
      </c>
      <c r="D673" t="s">
        <v>195</v>
      </c>
      <c r="E673" t="s">
        <v>196</v>
      </c>
      <c r="F673" t="s">
        <v>23</v>
      </c>
      <c r="G673" t="s">
        <v>196</v>
      </c>
      <c r="H673" t="s">
        <v>25</v>
      </c>
      <c r="I673">
        <v>2015</v>
      </c>
      <c r="J673">
        <v>2015</v>
      </c>
      <c r="K673" t="s">
        <v>197</v>
      </c>
      <c r="L673" t="s">
        <v>198</v>
      </c>
      <c r="M673">
        <v>0</v>
      </c>
      <c r="N673" t="s">
        <v>199</v>
      </c>
      <c r="Q673">
        <v>1.919020079</v>
      </c>
    </row>
    <row r="674" spans="1:17">
      <c r="A674" t="s">
        <v>244</v>
      </c>
      <c r="B674" t="s">
        <v>245</v>
      </c>
      <c r="C674" t="s">
        <v>194</v>
      </c>
      <c r="D674" t="s">
        <v>195</v>
      </c>
      <c r="E674" t="s">
        <v>196</v>
      </c>
      <c r="F674" t="s">
        <v>23</v>
      </c>
      <c r="G674" t="s">
        <v>196</v>
      </c>
      <c r="H674" t="s">
        <v>25</v>
      </c>
      <c r="I674">
        <v>2016</v>
      </c>
      <c r="J674">
        <v>2016</v>
      </c>
      <c r="K674" t="s">
        <v>197</v>
      </c>
      <c r="L674" t="s">
        <v>198</v>
      </c>
      <c r="M674">
        <v>0</v>
      </c>
      <c r="N674" t="s">
        <v>199</v>
      </c>
      <c r="Q674">
        <v>1.864301429</v>
      </c>
    </row>
    <row r="675" spans="1:17">
      <c r="A675" t="s">
        <v>244</v>
      </c>
      <c r="B675" t="s">
        <v>245</v>
      </c>
      <c r="C675" t="s">
        <v>194</v>
      </c>
      <c r="D675" t="s">
        <v>195</v>
      </c>
      <c r="E675" t="s">
        <v>196</v>
      </c>
      <c r="F675" t="s">
        <v>23</v>
      </c>
      <c r="G675" t="s">
        <v>196</v>
      </c>
      <c r="H675" t="s">
        <v>25</v>
      </c>
      <c r="I675">
        <v>2017</v>
      </c>
      <c r="J675">
        <v>2017</v>
      </c>
      <c r="K675" t="s">
        <v>197</v>
      </c>
      <c r="L675" t="s">
        <v>198</v>
      </c>
      <c r="M675">
        <v>0</v>
      </c>
      <c r="N675" t="s">
        <v>199</v>
      </c>
      <c r="Q675">
        <v>1.621408191</v>
      </c>
    </row>
    <row r="676" spans="1:17">
      <c r="A676" t="s">
        <v>244</v>
      </c>
      <c r="B676" t="s">
        <v>245</v>
      </c>
      <c r="C676" t="s">
        <v>194</v>
      </c>
      <c r="D676" t="s">
        <v>195</v>
      </c>
      <c r="E676" t="s">
        <v>196</v>
      </c>
      <c r="F676" t="s">
        <v>23</v>
      </c>
      <c r="G676" t="s">
        <v>196</v>
      </c>
      <c r="H676" t="s">
        <v>25</v>
      </c>
      <c r="I676">
        <v>2018</v>
      </c>
      <c r="J676">
        <v>2018</v>
      </c>
      <c r="K676" t="s">
        <v>197</v>
      </c>
      <c r="L676" t="s">
        <v>198</v>
      </c>
      <c r="M676">
        <v>0</v>
      </c>
      <c r="N676" t="s">
        <v>199</v>
      </c>
      <c r="Q676">
        <v>1.773589157</v>
      </c>
    </row>
    <row r="677" spans="1:17">
      <c r="A677" t="s">
        <v>244</v>
      </c>
      <c r="B677" t="s">
        <v>245</v>
      </c>
      <c r="C677" t="s">
        <v>194</v>
      </c>
      <c r="D677" t="s">
        <v>195</v>
      </c>
      <c r="E677" t="s">
        <v>196</v>
      </c>
      <c r="F677" t="s">
        <v>23</v>
      </c>
      <c r="G677" t="s">
        <v>196</v>
      </c>
      <c r="H677" t="s">
        <v>25</v>
      </c>
      <c r="I677">
        <v>2019</v>
      </c>
      <c r="J677">
        <v>2019</v>
      </c>
      <c r="K677" t="s">
        <v>197</v>
      </c>
      <c r="L677" t="s">
        <v>198</v>
      </c>
      <c r="M677">
        <v>0</v>
      </c>
      <c r="N677" t="s">
        <v>199</v>
      </c>
      <c r="Q677">
        <v>1.7596843900000001</v>
      </c>
    </row>
    <row r="678" spans="1:17">
      <c r="A678" t="s">
        <v>244</v>
      </c>
      <c r="B678" t="s">
        <v>245</v>
      </c>
      <c r="C678" t="s">
        <v>194</v>
      </c>
      <c r="D678" t="s">
        <v>195</v>
      </c>
      <c r="E678" t="s">
        <v>196</v>
      </c>
      <c r="F678" t="s">
        <v>23</v>
      </c>
      <c r="G678" t="s">
        <v>196</v>
      </c>
      <c r="H678" t="s">
        <v>25</v>
      </c>
      <c r="I678">
        <v>2020</v>
      </c>
      <c r="J678">
        <v>2020</v>
      </c>
      <c r="K678" t="s">
        <v>197</v>
      </c>
      <c r="L678" t="s">
        <v>198</v>
      </c>
      <c r="M678">
        <v>0</v>
      </c>
      <c r="N678" t="s">
        <v>199</v>
      </c>
      <c r="Q678">
        <v>1.7066332310000001</v>
      </c>
    </row>
    <row r="679" spans="1:17">
      <c r="A679" t="s">
        <v>90</v>
      </c>
      <c r="B679" t="s">
        <v>92</v>
      </c>
      <c r="C679" t="s">
        <v>194</v>
      </c>
      <c r="D679" t="s">
        <v>195</v>
      </c>
      <c r="E679" t="s">
        <v>196</v>
      </c>
      <c r="F679" t="s">
        <v>23</v>
      </c>
      <c r="G679" t="s">
        <v>196</v>
      </c>
      <c r="H679" t="s">
        <v>25</v>
      </c>
      <c r="I679">
        <v>1994</v>
      </c>
      <c r="J679">
        <v>1994</v>
      </c>
      <c r="K679" t="s">
        <v>197</v>
      </c>
      <c r="L679" t="s">
        <v>198</v>
      </c>
      <c r="M679">
        <v>0</v>
      </c>
      <c r="N679" t="s">
        <v>199</v>
      </c>
      <c r="Q679">
        <v>4.0633753820000003</v>
      </c>
    </row>
    <row r="680" spans="1:17">
      <c r="A680" t="s">
        <v>90</v>
      </c>
      <c r="B680" t="s">
        <v>92</v>
      </c>
      <c r="C680" t="s">
        <v>194</v>
      </c>
      <c r="D680" t="s">
        <v>195</v>
      </c>
      <c r="E680" t="s">
        <v>196</v>
      </c>
      <c r="F680" t="s">
        <v>23</v>
      </c>
      <c r="G680" t="s">
        <v>196</v>
      </c>
      <c r="H680" t="s">
        <v>25</v>
      </c>
      <c r="I680">
        <v>1995</v>
      </c>
      <c r="J680">
        <v>1995</v>
      </c>
      <c r="K680" t="s">
        <v>197</v>
      </c>
      <c r="L680" t="s">
        <v>198</v>
      </c>
      <c r="M680">
        <v>0</v>
      </c>
      <c r="N680" t="s">
        <v>199</v>
      </c>
      <c r="Q680">
        <v>4.3351672020000001</v>
      </c>
    </row>
    <row r="681" spans="1:17">
      <c r="A681" t="s">
        <v>90</v>
      </c>
      <c r="B681" t="s">
        <v>92</v>
      </c>
      <c r="C681" t="s">
        <v>194</v>
      </c>
      <c r="D681" t="s">
        <v>195</v>
      </c>
      <c r="E681" t="s">
        <v>196</v>
      </c>
      <c r="F681" t="s">
        <v>23</v>
      </c>
      <c r="G681" t="s">
        <v>196</v>
      </c>
      <c r="H681" t="s">
        <v>25</v>
      </c>
      <c r="I681">
        <v>1996</v>
      </c>
      <c r="J681">
        <v>1996</v>
      </c>
      <c r="K681" t="s">
        <v>197</v>
      </c>
      <c r="L681" t="s">
        <v>198</v>
      </c>
      <c r="M681">
        <v>0</v>
      </c>
      <c r="N681" t="s">
        <v>199</v>
      </c>
      <c r="Q681">
        <v>4.5683594059999999</v>
      </c>
    </row>
    <row r="682" spans="1:17">
      <c r="A682" t="s">
        <v>90</v>
      </c>
      <c r="B682" t="s">
        <v>92</v>
      </c>
      <c r="C682" t="s">
        <v>194</v>
      </c>
      <c r="D682" t="s">
        <v>195</v>
      </c>
      <c r="E682" t="s">
        <v>196</v>
      </c>
      <c r="F682" t="s">
        <v>23</v>
      </c>
      <c r="G682" t="s">
        <v>196</v>
      </c>
      <c r="H682" t="s">
        <v>25</v>
      </c>
      <c r="I682">
        <v>1997</v>
      </c>
      <c r="J682">
        <v>1997</v>
      </c>
      <c r="K682" t="s">
        <v>197</v>
      </c>
      <c r="L682" t="s">
        <v>198</v>
      </c>
      <c r="M682">
        <v>0</v>
      </c>
      <c r="N682" t="s">
        <v>199</v>
      </c>
      <c r="Q682">
        <v>4.5890253760000004</v>
      </c>
    </row>
    <row r="683" spans="1:17">
      <c r="A683" t="s">
        <v>90</v>
      </c>
      <c r="B683" t="s">
        <v>92</v>
      </c>
      <c r="C683" t="s">
        <v>194</v>
      </c>
      <c r="D683" t="s">
        <v>195</v>
      </c>
      <c r="E683" t="s">
        <v>196</v>
      </c>
      <c r="F683" t="s">
        <v>23</v>
      </c>
      <c r="G683" t="s">
        <v>196</v>
      </c>
      <c r="H683" t="s">
        <v>25</v>
      </c>
      <c r="I683">
        <v>1998</v>
      </c>
      <c r="J683">
        <v>1998</v>
      </c>
      <c r="K683" t="s">
        <v>197</v>
      </c>
      <c r="L683" t="s">
        <v>198</v>
      </c>
      <c r="M683">
        <v>0</v>
      </c>
      <c r="N683" t="s">
        <v>199</v>
      </c>
      <c r="Q683">
        <v>5.2910838770000002</v>
      </c>
    </row>
    <row r="684" spans="1:17">
      <c r="A684" t="s">
        <v>90</v>
      </c>
      <c r="B684" t="s">
        <v>92</v>
      </c>
      <c r="C684" t="s">
        <v>194</v>
      </c>
      <c r="D684" t="s">
        <v>195</v>
      </c>
      <c r="E684" t="s">
        <v>196</v>
      </c>
      <c r="F684" t="s">
        <v>23</v>
      </c>
      <c r="G684" t="s">
        <v>196</v>
      </c>
      <c r="H684" t="s">
        <v>25</v>
      </c>
      <c r="I684">
        <v>1999</v>
      </c>
      <c r="J684">
        <v>1999</v>
      </c>
      <c r="K684" t="s">
        <v>197</v>
      </c>
      <c r="L684" t="s">
        <v>198</v>
      </c>
      <c r="M684">
        <v>0</v>
      </c>
      <c r="N684" t="s">
        <v>199</v>
      </c>
      <c r="Q684">
        <v>5.3595882389999998</v>
      </c>
    </row>
    <row r="685" spans="1:17">
      <c r="A685" t="s">
        <v>90</v>
      </c>
      <c r="B685" t="s">
        <v>92</v>
      </c>
      <c r="C685" t="s">
        <v>194</v>
      </c>
      <c r="D685" t="s">
        <v>195</v>
      </c>
      <c r="E685" t="s">
        <v>196</v>
      </c>
      <c r="F685" t="s">
        <v>23</v>
      </c>
      <c r="G685" t="s">
        <v>196</v>
      </c>
      <c r="H685" t="s">
        <v>25</v>
      </c>
      <c r="I685">
        <v>2000</v>
      </c>
      <c r="J685">
        <v>2000</v>
      </c>
      <c r="K685" t="s">
        <v>197</v>
      </c>
      <c r="L685" t="s">
        <v>198</v>
      </c>
      <c r="M685">
        <v>0</v>
      </c>
      <c r="N685" t="s">
        <v>199</v>
      </c>
      <c r="Q685">
        <v>4.9529754290000003</v>
      </c>
    </row>
    <row r="686" spans="1:17">
      <c r="A686" t="s">
        <v>90</v>
      </c>
      <c r="B686" t="s">
        <v>92</v>
      </c>
      <c r="C686" t="s">
        <v>194</v>
      </c>
      <c r="D686" t="s">
        <v>195</v>
      </c>
      <c r="E686" t="s">
        <v>196</v>
      </c>
      <c r="F686" t="s">
        <v>23</v>
      </c>
      <c r="G686" t="s">
        <v>196</v>
      </c>
      <c r="H686" t="s">
        <v>25</v>
      </c>
      <c r="I686">
        <v>2001</v>
      </c>
      <c r="J686">
        <v>2001</v>
      </c>
      <c r="K686" t="s">
        <v>197</v>
      </c>
      <c r="L686" t="s">
        <v>198</v>
      </c>
      <c r="M686">
        <v>0</v>
      </c>
      <c r="N686" t="s">
        <v>199</v>
      </c>
      <c r="Q686">
        <v>4.9046307100000002</v>
      </c>
    </row>
    <row r="687" spans="1:17">
      <c r="A687" t="s">
        <v>90</v>
      </c>
      <c r="B687" t="s">
        <v>92</v>
      </c>
      <c r="C687" t="s">
        <v>194</v>
      </c>
      <c r="D687" t="s">
        <v>195</v>
      </c>
      <c r="E687" t="s">
        <v>196</v>
      </c>
      <c r="F687" t="s">
        <v>23</v>
      </c>
      <c r="G687" t="s">
        <v>196</v>
      </c>
      <c r="H687" t="s">
        <v>25</v>
      </c>
      <c r="I687">
        <v>2002</v>
      </c>
      <c r="J687">
        <v>2002</v>
      </c>
      <c r="K687" t="s">
        <v>197</v>
      </c>
      <c r="L687" t="s">
        <v>198</v>
      </c>
      <c r="M687">
        <v>0</v>
      </c>
      <c r="N687" t="s">
        <v>199</v>
      </c>
      <c r="Q687">
        <v>5.0890361310000003</v>
      </c>
    </row>
    <row r="688" spans="1:17">
      <c r="A688" t="s">
        <v>90</v>
      </c>
      <c r="B688" t="s">
        <v>92</v>
      </c>
      <c r="C688" t="s">
        <v>194</v>
      </c>
      <c r="D688" t="s">
        <v>195</v>
      </c>
      <c r="E688" t="s">
        <v>196</v>
      </c>
      <c r="F688" t="s">
        <v>23</v>
      </c>
      <c r="G688" t="s">
        <v>196</v>
      </c>
      <c r="H688" t="s">
        <v>25</v>
      </c>
      <c r="I688">
        <v>2003</v>
      </c>
      <c r="J688">
        <v>2003</v>
      </c>
      <c r="K688" t="s">
        <v>197</v>
      </c>
      <c r="L688" t="s">
        <v>198</v>
      </c>
      <c r="M688">
        <v>0</v>
      </c>
      <c r="N688" t="s">
        <v>199</v>
      </c>
      <c r="Q688">
        <v>4.8879723119999996</v>
      </c>
    </row>
    <row r="689" spans="1:17">
      <c r="A689" t="s">
        <v>90</v>
      </c>
      <c r="B689" t="s">
        <v>92</v>
      </c>
      <c r="C689" t="s">
        <v>194</v>
      </c>
      <c r="D689" t="s">
        <v>195</v>
      </c>
      <c r="E689" t="s">
        <v>196</v>
      </c>
      <c r="F689" t="s">
        <v>23</v>
      </c>
      <c r="G689" t="s">
        <v>196</v>
      </c>
      <c r="H689" t="s">
        <v>25</v>
      </c>
      <c r="I689">
        <v>2004</v>
      </c>
      <c r="J689">
        <v>2004</v>
      </c>
      <c r="K689" t="s">
        <v>197</v>
      </c>
      <c r="L689" t="s">
        <v>198</v>
      </c>
      <c r="M689">
        <v>0</v>
      </c>
      <c r="N689" t="s">
        <v>199</v>
      </c>
      <c r="Q689">
        <v>5.0953556539999996</v>
      </c>
    </row>
    <row r="690" spans="1:17">
      <c r="A690" t="s">
        <v>90</v>
      </c>
      <c r="B690" t="s">
        <v>92</v>
      </c>
      <c r="C690" t="s">
        <v>194</v>
      </c>
      <c r="D690" t="s">
        <v>195</v>
      </c>
      <c r="E690" t="s">
        <v>196</v>
      </c>
      <c r="F690" t="s">
        <v>23</v>
      </c>
      <c r="G690" t="s">
        <v>196</v>
      </c>
      <c r="H690" t="s">
        <v>25</v>
      </c>
      <c r="I690">
        <v>2005</v>
      </c>
      <c r="J690">
        <v>2005</v>
      </c>
      <c r="K690" t="s">
        <v>197</v>
      </c>
      <c r="L690" t="s">
        <v>198</v>
      </c>
      <c r="M690">
        <v>0</v>
      </c>
      <c r="N690" t="s">
        <v>199</v>
      </c>
      <c r="Q690">
        <v>5.0583604559999999</v>
      </c>
    </row>
    <row r="691" spans="1:17">
      <c r="A691" t="s">
        <v>90</v>
      </c>
      <c r="B691" t="s">
        <v>92</v>
      </c>
      <c r="C691" t="s">
        <v>194</v>
      </c>
      <c r="D691" t="s">
        <v>195</v>
      </c>
      <c r="E691" t="s">
        <v>196</v>
      </c>
      <c r="F691" t="s">
        <v>23</v>
      </c>
      <c r="G691" t="s">
        <v>196</v>
      </c>
      <c r="H691" t="s">
        <v>25</v>
      </c>
      <c r="I691">
        <v>2006</v>
      </c>
      <c r="J691">
        <v>2006</v>
      </c>
      <c r="K691" t="s">
        <v>197</v>
      </c>
      <c r="L691" t="s">
        <v>198</v>
      </c>
      <c r="M691">
        <v>0</v>
      </c>
      <c r="N691" t="s">
        <v>199</v>
      </c>
      <c r="Q691">
        <v>4.8115626379999998</v>
      </c>
    </row>
    <row r="692" spans="1:17">
      <c r="A692" t="s">
        <v>90</v>
      </c>
      <c r="B692" t="s">
        <v>92</v>
      </c>
      <c r="C692" t="s">
        <v>194</v>
      </c>
      <c r="D692" t="s">
        <v>195</v>
      </c>
      <c r="E692" t="s">
        <v>196</v>
      </c>
      <c r="F692" t="s">
        <v>23</v>
      </c>
      <c r="G692" t="s">
        <v>196</v>
      </c>
      <c r="H692" t="s">
        <v>25</v>
      </c>
      <c r="I692">
        <v>2007</v>
      </c>
      <c r="J692">
        <v>2007</v>
      </c>
      <c r="K692" t="s">
        <v>197</v>
      </c>
      <c r="L692" t="s">
        <v>198</v>
      </c>
      <c r="M692">
        <v>0</v>
      </c>
      <c r="N692" t="s">
        <v>199</v>
      </c>
      <c r="Q692">
        <v>4.8510810839999996</v>
      </c>
    </row>
    <row r="693" spans="1:17">
      <c r="A693" t="s">
        <v>90</v>
      </c>
      <c r="B693" t="s">
        <v>92</v>
      </c>
      <c r="C693" t="s">
        <v>194</v>
      </c>
      <c r="D693" t="s">
        <v>195</v>
      </c>
      <c r="E693" t="s">
        <v>196</v>
      </c>
      <c r="F693" t="s">
        <v>23</v>
      </c>
      <c r="G693" t="s">
        <v>196</v>
      </c>
      <c r="H693" t="s">
        <v>25</v>
      </c>
      <c r="I693">
        <v>2008</v>
      </c>
      <c r="J693">
        <v>2008</v>
      </c>
      <c r="K693" t="s">
        <v>197</v>
      </c>
      <c r="L693" t="s">
        <v>198</v>
      </c>
      <c r="M693">
        <v>0</v>
      </c>
      <c r="N693" t="s">
        <v>199</v>
      </c>
      <c r="Q693">
        <v>4.3165586180000002</v>
      </c>
    </row>
    <row r="694" spans="1:17">
      <c r="A694" t="s">
        <v>90</v>
      </c>
      <c r="B694" t="s">
        <v>92</v>
      </c>
      <c r="C694" t="s">
        <v>194</v>
      </c>
      <c r="D694" t="s">
        <v>195</v>
      </c>
      <c r="E694" t="s">
        <v>196</v>
      </c>
      <c r="F694" t="s">
        <v>23</v>
      </c>
      <c r="G694" t="s">
        <v>196</v>
      </c>
      <c r="H694" t="s">
        <v>25</v>
      </c>
      <c r="I694">
        <v>2009</v>
      </c>
      <c r="J694">
        <v>2009</v>
      </c>
      <c r="K694" t="s">
        <v>197</v>
      </c>
      <c r="L694" t="s">
        <v>198</v>
      </c>
      <c r="M694">
        <v>0</v>
      </c>
      <c r="N694" t="s">
        <v>199</v>
      </c>
      <c r="Q694">
        <v>4.0832975139999999</v>
      </c>
    </row>
    <row r="695" spans="1:17">
      <c r="A695" t="s">
        <v>90</v>
      </c>
      <c r="B695" t="s">
        <v>92</v>
      </c>
      <c r="C695" t="s">
        <v>194</v>
      </c>
      <c r="D695" t="s">
        <v>195</v>
      </c>
      <c r="E695" t="s">
        <v>196</v>
      </c>
      <c r="F695" t="s">
        <v>23</v>
      </c>
      <c r="G695" t="s">
        <v>196</v>
      </c>
      <c r="H695" t="s">
        <v>25</v>
      </c>
      <c r="I695">
        <v>2010</v>
      </c>
      <c r="J695">
        <v>2010</v>
      </c>
      <c r="K695" t="s">
        <v>197</v>
      </c>
      <c r="L695" t="s">
        <v>198</v>
      </c>
      <c r="M695">
        <v>0</v>
      </c>
      <c r="N695" t="s">
        <v>199</v>
      </c>
      <c r="Q695">
        <v>4.124493041</v>
      </c>
    </row>
    <row r="696" spans="1:17">
      <c r="A696" t="s">
        <v>90</v>
      </c>
      <c r="B696" t="s">
        <v>92</v>
      </c>
      <c r="C696" t="s">
        <v>194</v>
      </c>
      <c r="D696" t="s">
        <v>195</v>
      </c>
      <c r="E696" t="s">
        <v>196</v>
      </c>
      <c r="F696" t="s">
        <v>23</v>
      </c>
      <c r="G696" t="s">
        <v>196</v>
      </c>
      <c r="H696" t="s">
        <v>25</v>
      </c>
      <c r="I696">
        <v>2011</v>
      </c>
      <c r="J696">
        <v>2011</v>
      </c>
      <c r="K696" t="s">
        <v>197</v>
      </c>
      <c r="L696" t="s">
        <v>198</v>
      </c>
      <c r="M696">
        <v>0</v>
      </c>
      <c r="N696" t="s">
        <v>199</v>
      </c>
      <c r="Q696">
        <v>4.1410374269999997</v>
      </c>
    </row>
    <row r="697" spans="1:17">
      <c r="A697" t="s">
        <v>90</v>
      </c>
      <c r="B697" t="s">
        <v>92</v>
      </c>
      <c r="C697" t="s">
        <v>194</v>
      </c>
      <c r="D697" t="s">
        <v>195</v>
      </c>
      <c r="E697" t="s">
        <v>196</v>
      </c>
      <c r="F697" t="s">
        <v>23</v>
      </c>
      <c r="G697" t="s">
        <v>196</v>
      </c>
      <c r="H697" t="s">
        <v>25</v>
      </c>
      <c r="I697">
        <v>2012</v>
      </c>
      <c r="J697">
        <v>2012</v>
      </c>
      <c r="K697" t="s">
        <v>197</v>
      </c>
      <c r="L697" t="s">
        <v>198</v>
      </c>
      <c r="M697">
        <v>0</v>
      </c>
      <c r="N697" t="s">
        <v>199</v>
      </c>
      <c r="Q697">
        <v>4.0434515620000004</v>
      </c>
    </row>
    <row r="698" spans="1:17">
      <c r="A698" t="s">
        <v>90</v>
      </c>
      <c r="B698" t="s">
        <v>92</v>
      </c>
      <c r="C698" t="s">
        <v>194</v>
      </c>
      <c r="D698" t="s">
        <v>195</v>
      </c>
      <c r="E698" t="s">
        <v>196</v>
      </c>
      <c r="F698" t="s">
        <v>23</v>
      </c>
      <c r="G698" t="s">
        <v>196</v>
      </c>
      <c r="H698" t="s">
        <v>25</v>
      </c>
      <c r="I698">
        <v>2013</v>
      </c>
      <c r="J698">
        <v>2013</v>
      </c>
      <c r="K698" t="s">
        <v>197</v>
      </c>
      <c r="L698" t="s">
        <v>198</v>
      </c>
      <c r="M698">
        <v>0</v>
      </c>
      <c r="N698" t="s">
        <v>199</v>
      </c>
      <c r="Q698">
        <v>4.0491903169999999</v>
      </c>
    </row>
    <row r="699" spans="1:17">
      <c r="A699" t="s">
        <v>90</v>
      </c>
      <c r="B699" t="s">
        <v>92</v>
      </c>
      <c r="C699" t="s">
        <v>194</v>
      </c>
      <c r="D699" t="s">
        <v>195</v>
      </c>
      <c r="E699" t="s">
        <v>196</v>
      </c>
      <c r="F699" t="s">
        <v>23</v>
      </c>
      <c r="G699" t="s">
        <v>196</v>
      </c>
      <c r="H699" t="s">
        <v>25</v>
      </c>
      <c r="I699">
        <v>2014</v>
      </c>
      <c r="J699">
        <v>2014</v>
      </c>
      <c r="K699" t="s">
        <v>197</v>
      </c>
      <c r="L699" t="s">
        <v>198</v>
      </c>
      <c r="M699">
        <v>0</v>
      </c>
      <c r="N699" t="s">
        <v>199</v>
      </c>
      <c r="Q699">
        <v>4.0146470289999998</v>
      </c>
    </row>
    <row r="700" spans="1:17">
      <c r="A700" t="s">
        <v>90</v>
      </c>
      <c r="B700" t="s">
        <v>92</v>
      </c>
      <c r="C700" t="s">
        <v>194</v>
      </c>
      <c r="D700" t="s">
        <v>195</v>
      </c>
      <c r="E700" t="s">
        <v>196</v>
      </c>
      <c r="F700" t="s">
        <v>23</v>
      </c>
      <c r="G700" t="s">
        <v>196</v>
      </c>
      <c r="H700" t="s">
        <v>25</v>
      </c>
      <c r="I700">
        <v>2015</v>
      </c>
      <c r="J700">
        <v>2015</v>
      </c>
      <c r="K700" t="s">
        <v>197</v>
      </c>
      <c r="L700" t="s">
        <v>198</v>
      </c>
      <c r="M700">
        <v>0</v>
      </c>
      <c r="N700" t="s">
        <v>199</v>
      </c>
      <c r="Q700">
        <v>3.9905986169999998</v>
      </c>
    </row>
    <row r="701" spans="1:17">
      <c r="A701" t="s">
        <v>90</v>
      </c>
      <c r="B701" t="s">
        <v>92</v>
      </c>
      <c r="C701" t="s">
        <v>194</v>
      </c>
      <c r="D701" t="s">
        <v>195</v>
      </c>
      <c r="E701" t="s">
        <v>196</v>
      </c>
      <c r="F701" t="s">
        <v>23</v>
      </c>
      <c r="G701" t="s">
        <v>196</v>
      </c>
      <c r="H701" t="s">
        <v>25</v>
      </c>
      <c r="I701">
        <v>2016</v>
      </c>
      <c r="J701">
        <v>2016</v>
      </c>
      <c r="K701" t="s">
        <v>197</v>
      </c>
      <c r="L701" t="s">
        <v>198</v>
      </c>
      <c r="M701">
        <v>0</v>
      </c>
      <c r="N701" t="s">
        <v>199</v>
      </c>
      <c r="Q701">
        <v>3.9085150299999998</v>
      </c>
    </row>
    <row r="702" spans="1:17">
      <c r="A702" t="s">
        <v>90</v>
      </c>
      <c r="B702" t="s">
        <v>92</v>
      </c>
      <c r="C702" t="s">
        <v>194</v>
      </c>
      <c r="D702" t="s">
        <v>195</v>
      </c>
      <c r="E702" t="s">
        <v>196</v>
      </c>
      <c r="F702" t="s">
        <v>23</v>
      </c>
      <c r="G702" t="s">
        <v>196</v>
      </c>
      <c r="H702" t="s">
        <v>25</v>
      </c>
      <c r="I702">
        <v>2017</v>
      </c>
      <c r="J702">
        <v>2017</v>
      </c>
      <c r="K702" t="s">
        <v>197</v>
      </c>
      <c r="L702" t="s">
        <v>198</v>
      </c>
      <c r="M702">
        <v>0</v>
      </c>
      <c r="N702" t="s">
        <v>199</v>
      </c>
      <c r="Q702">
        <v>3.66032212</v>
      </c>
    </row>
    <row r="703" spans="1:17">
      <c r="A703" t="s">
        <v>90</v>
      </c>
      <c r="B703" t="s">
        <v>92</v>
      </c>
      <c r="C703" t="s">
        <v>194</v>
      </c>
      <c r="D703" t="s">
        <v>195</v>
      </c>
      <c r="E703" t="s">
        <v>196</v>
      </c>
      <c r="F703" t="s">
        <v>23</v>
      </c>
      <c r="G703" t="s">
        <v>196</v>
      </c>
      <c r="H703" t="s">
        <v>25</v>
      </c>
      <c r="I703">
        <v>2018</v>
      </c>
      <c r="J703">
        <v>2018</v>
      </c>
      <c r="K703" t="s">
        <v>197</v>
      </c>
      <c r="L703" t="s">
        <v>198</v>
      </c>
      <c r="M703">
        <v>0</v>
      </c>
      <c r="N703" t="s">
        <v>199</v>
      </c>
      <c r="Q703">
        <v>3.6164075769999999</v>
      </c>
    </row>
    <row r="704" spans="1:17">
      <c r="A704" t="s">
        <v>90</v>
      </c>
      <c r="B704" t="s">
        <v>92</v>
      </c>
      <c r="C704" t="s">
        <v>194</v>
      </c>
      <c r="D704" t="s">
        <v>195</v>
      </c>
      <c r="E704" t="s">
        <v>196</v>
      </c>
      <c r="F704" t="s">
        <v>23</v>
      </c>
      <c r="G704" t="s">
        <v>196</v>
      </c>
      <c r="H704" t="s">
        <v>25</v>
      </c>
      <c r="I704">
        <v>2019</v>
      </c>
      <c r="J704">
        <v>2019</v>
      </c>
      <c r="K704" t="s">
        <v>197</v>
      </c>
      <c r="L704" t="s">
        <v>198</v>
      </c>
      <c r="M704">
        <v>0</v>
      </c>
      <c r="N704" t="s">
        <v>199</v>
      </c>
      <c r="Q704">
        <v>3.2921394020000001</v>
      </c>
    </row>
    <row r="705" spans="1:17">
      <c r="A705" t="s">
        <v>90</v>
      </c>
      <c r="B705" t="s">
        <v>92</v>
      </c>
      <c r="C705" t="s">
        <v>194</v>
      </c>
      <c r="D705" t="s">
        <v>195</v>
      </c>
      <c r="E705" t="s">
        <v>196</v>
      </c>
      <c r="F705" t="s">
        <v>23</v>
      </c>
      <c r="G705" t="s">
        <v>196</v>
      </c>
      <c r="H705" t="s">
        <v>25</v>
      </c>
      <c r="I705">
        <v>2020</v>
      </c>
      <c r="J705">
        <v>2020</v>
      </c>
      <c r="K705" t="s">
        <v>197</v>
      </c>
      <c r="L705" t="s">
        <v>198</v>
      </c>
      <c r="M705">
        <v>0</v>
      </c>
      <c r="N705" t="s">
        <v>199</v>
      </c>
      <c r="Q705">
        <v>3.1650903530000001</v>
      </c>
    </row>
    <row r="706" spans="1:17">
      <c r="A706" t="s">
        <v>181</v>
      </c>
      <c r="B706" t="s">
        <v>246</v>
      </c>
      <c r="C706" t="s">
        <v>194</v>
      </c>
      <c r="D706" t="s">
        <v>195</v>
      </c>
      <c r="E706" t="s">
        <v>196</v>
      </c>
      <c r="F706" t="s">
        <v>23</v>
      </c>
      <c r="G706" t="s">
        <v>196</v>
      </c>
      <c r="H706" t="s">
        <v>25</v>
      </c>
      <c r="I706">
        <v>1994</v>
      </c>
      <c r="J706">
        <v>1994</v>
      </c>
      <c r="K706" t="s">
        <v>197</v>
      </c>
      <c r="L706" t="s">
        <v>198</v>
      </c>
      <c r="M706">
        <v>0</v>
      </c>
      <c r="N706" t="s">
        <v>199</v>
      </c>
      <c r="Q706">
        <v>1.789961025</v>
      </c>
    </row>
    <row r="707" spans="1:17">
      <c r="A707" t="s">
        <v>181</v>
      </c>
      <c r="B707" t="s">
        <v>246</v>
      </c>
      <c r="C707" t="s">
        <v>194</v>
      </c>
      <c r="D707" t="s">
        <v>195</v>
      </c>
      <c r="E707" t="s">
        <v>196</v>
      </c>
      <c r="F707" t="s">
        <v>23</v>
      </c>
      <c r="G707" t="s">
        <v>196</v>
      </c>
      <c r="H707" t="s">
        <v>25</v>
      </c>
      <c r="I707">
        <v>1995</v>
      </c>
      <c r="J707">
        <v>1995</v>
      </c>
      <c r="K707" t="s">
        <v>197</v>
      </c>
      <c r="L707" t="s">
        <v>198</v>
      </c>
      <c r="M707">
        <v>0</v>
      </c>
      <c r="N707" t="s">
        <v>199</v>
      </c>
      <c r="Q707">
        <v>1.913386472</v>
      </c>
    </row>
    <row r="708" spans="1:17">
      <c r="A708" t="s">
        <v>181</v>
      </c>
      <c r="B708" t="s">
        <v>246</v>
      </c>
      <c r="C708" t="s">
        <v>194</v>
      </c>
      <c r="D708" t="s">
        <v>195</v>
      </c>
      <c r="E708" t="s">
        <v>196</v>
      </c>
      <c r="F708" t="s">
        <v>23</v>
      </c>
      <c r="G708" t="s">
        <v>196</v>
      </c>
      <c r="H708" t="s">
        <v>25</v>
      </c>
      <c r="I708">
        <v>1996</v>
      </c>
      <c r="J708">
        <v>1996</v>
      </c>
      <c r="K708" t="s">
        <v>197</v>
      </c>
      <c r="L708" t="s">
        <v>198</v>
      </c>
      <c r="M708">
        <v>0</v>
      </c>
      <c r="N708" t="s">
        <v>199</v>
      </c>
      <c r="Q708">
        <v>1.785935413</v>
      </c>
    </row>
    <row r="709" spans="1:17">
      <c r="A709" t="s">
        <v>181</v>
      </c>
      <c r="B709" t="s">
        <v>246</v>
      </c>
      <c r="C709" t="s">
        <v>194</v>
      </c>
      <c r="D709" t="s">
        <v>195</v>
      </c>
      <c r="E709" t="s">
        <v>196</v>
      </c>
      <c r="F709" t="s">
        <v>23</v>
      </c>
      <c r="G709" t="s">
        <v>196</v>
      </c>
      <c r="H709" t="s">
        <v>25</v>
      </c>
      <c r="I709">
        <v>1997</v>
      </c>
      <c r="J709">
        <v>1997</v>
      </c>
      <c r="K709" t="s">
        <v>197</v>
      </c>
      <c r="L709" t="s">
        <v>198</v>
      </c>
      <c r="M709">
        <v>0</v>
      </c>
      <c r="N709" t="s">
        <v>199</v>
      </c>
      <c r="Q709">
        <v>2.180460337</v>
      </c>
    </row>
    <row r="710" spans="1:17">
      <c r="A710" t="s">
        <v>181</v>
      </c>
      <c r="B710" t="s">
        <v>246</v>
      </c>
      <c r="C710" t="s">
        <v>194</v>
      </c>
      <c r="D710" t="s">
        <v>195</v>
      </c>
      <c r="E710" t="s">
        <v>196</v>
      </c>
      <c r="F710" t="s">
        <v>23</v>
      </c>
      <c r="G710" t="s">
        <v>196</v>
      </c>
      <c r="H710" t="s">
        <v>25</v>
      </c>
      <c r="I710">
        <v>1998</v>
      </c>
      <c r="J710">
        <v>1998</v>
      </c>
      <c r="K710" t="s">
        <v>197</v>
      </c>
      <c r="L710" t="s">
        <v>198</v>
      </c>
      <c r="M710">
        <v>0</v>
      </c>
      <c r="N710" t="s">
        <v>199</v>
      </c>
      <c r="Q710">
        <v>2.2296636049999998</v>
      </c>
    </row>
    <row r="711" spans="1:17">
      <c r="A711" t="s">
        <v>181</v>
      </c>
      <c r="B711" t="s">
        <v>246</v>
      </c>
      <c r="C711" t="s">
        <v>194</v>
      </c>
      <c r="D711" t="s">
        <v>195</v>
      </c>
      <c r="E711" t="s">
        <v>196</v>
      </c>
      <c r="F711" t="s">
        <v>23</v>
      </c>
      <c r="G711" t="s">
        <v>196</v>
      </c>
      <c r="H711" t="s">
        <v>25</v>
      </c>
      <c r="I711">
        <v>1999</v>
      </c>
      <c r="J711">
        <v>1999</v>
      </c>
      <c r="K711" t="s">
        <v>197</v>
      </c>
      <c r="L711" t="s">
        <v>198</v>
      </c>
      <c r="M711">
        <v>0</v>
      </c>
      <c r="N711" t="s">
        <v>199</v>
      </c>
      <c r="Q711">
        <v>1.4554941699999999</v>
      </c>
    </row>
    <row r="712" spans="1:17">
      <c r="A712" t="s">
        <v>181</v>
      </c>
      <c r="B712" t="s">
        <v>246</v>
      </c>
      <c r="C712" t="s">
        <v>194</v>
      </c>
      <c r="D712" t="s">
        <v>195</v>
      </c>
      <c r="E712" t="s">
        <v>196</v>
      </c>
      <c r="F712" t="s">
        <v>23</v>
      </c>
      <c r="G712" t="s">
        <v>196</v>
      </c>
      <c r="H712" t="s">
        <v>25</v>
      </c>
      <c r="I712">
        <v>2000</v>
      </c>
      <c r="J712">
        <v>2000</v>
      </c>
      <c r="K712" t="s">
        <v>197</v>
      </c>
      <c r="L712" t="s">
        <v>198</v>
      </c>
      <c r="M712">
        <v>0</v>
      </c>
      <c r="N712" t="s">
        <v>199</v>
      </c>
      <c r="Q712">
        <v>1.073091314</v>
      </c>
    </row>
    <row r="713" spans="1:17">
      <c r="A713" t="s">
        <v>181</v>
      </c>
      <c r="B713" t="s">
        <v>246</v>
      </c>
      <c r="C713" t="s">
        <v>194</v>
      </c>
      <c r="D713" t="s">
        <v>195</v>
      </c>
      <c r="E713" t="s">
        <v>196</v>
      </c>
      <c r="F713" t="s">
        <v>23</v>
      </c>
      <c r="G713" t="s">
        <v>196</v>
      </c>
      <c r="H713" t="s">
        <v>25</v>
      </c>
      <c r="I713">
        <v>2001</v>
      </c>
      <c r="J713">
        <v>2001</v>
      </c>
      <c r="K713" t="s">
        <v>197</v>
      </c>
      <c r="L713" t="s">
        <v>198</v>
      </c>
      <c r="M713">
        <v>0</v>
      </c>
      <c r="N713" t="s">
        <v>199</v>
      </c>
      <c r="Q713">
        <v>1.932747856</v>
      </c>
    </row>
    <row r="714" spans="1:17">
      <c r="A714" t="s">
        <v>181</v>
      </c>
      <c r="B714" t="s">
        <v>246</v>
      </c>
      <c r="C714" t="s">
        <v>194</v>
      </c>
      <c r="D714" t="s">
        <v>195</v>
      </c>
      <c r="E714" t="s">
        <v>196</v>
      </c>
      <c r="F714" t="s">
        <v>23</v>
      </c>
      <c r="G714" t="s">
        <v>196</v>
      </c>
      <c r="H714" t="s">
        <v>25</v>
      </c>
      <c r="I714">
        <v>2002</v>
      </c>
      <c r="J714">
        <v>2002</v>
      </c>
      <c r="K714" t="s">
        <v>197</v>
      </c>
      <c r="L714" t="s">
        <v>198</v>
      </c>
      <c r="M714">
        <v>0</v>
      </c>
      <c r="N714" t="s">
        <v>199</v>
      </c>
      <c r="Q714">
        <v>1.9071898039999999</v>
      </c>
    </row>
    <row r="715" spans="1:17">
      <c r="A715" t="s">
        <v>181</v>
      </c>
      <c r="B715" t="s">
        <v>246</v>
      </c>
      <c r="C715" t="s">
        <v>194</v>
      </c>
      <c r="D715" t="s">
        <v>195</v>
      </c>
      <c r="E715" t="s">
        <v>196</v>
      </c>
      <c r="F715" t="s">
        <v>23</v>
      </c>
      <c r="G715" t="s">
        <v>196</v>
      </c>
      <c r="H715" t="s">
        <v>25</v>
      </c>
      <c r="I715">
        <v>2003</v>
      </c>
      <c r="J715">
        <v>2003</v>
      </c>
      <c r="K715" t="s">
        <v>197</v>
      </c>
      <c r="L715" t="s">
        <v>198</v>
      </c>
      <c r="M715">
        <v>0</v>
      </c>
      <c r="N715" t="s">
        <v>199</v>
      </c>
      <c r="Q715">
        <v>1.6785100040000001</v>
      </c>
    </row>
    <row r="716" spans="1:17">
      <c r="A716" t="s">
        <v>181</v>
      </c>
      <c r="B716" t="s">
        <v>246</v>
      </c>
      <c r="C716" t="s">
        <v>194</v>
      </c>
      <c r="D716" t="s">
        <v>195</v>
      </c>
      <c r="E716" t="s">
        <v>196</v>
      </c>
      <c r="F716" t="s">
        <v>23</v>
      </c>
      <c r="G716" t="s">
        <v>196</v>
      </c>
      <c r="H716" t="s">
        <v>25</v>
      </c>
      <c r="I716">
        <v>2004</v>
      </c>
      <c r="J716">
        <v>2004</v>
      </c>
      <c r="K716" t="s">
        <v>197</v>
      </c>
      <c r="L716" t="s">
        <v>198</v>
      </c>
      <c r="M716">
        <v>0</v>
      </c>
      <c r="N716" t="s">
        <v>199</v>
      </c>
      <c r="Q716">
        <v>1.5538607950000001</v>
      </c>
    </row>
    <row r="717" spans="1:17">
      <c r="A717" t="s">
        <v>181</v>
      </c>
      <c r="B717" t="s">
        <v>246</v>
      </c>
      <c r="C717" t="s">
        <v>194</v>
      </c>
      <c r="D717" t="s">
        <v>195</v>
      </c>
      <c r="E717" t="s">
        <v>196</v>
      </c>
      <c r="F717" t="s">
        <v>23</v>
      </c>
      <c r="G717" t="s">
        <v>196</v>
      </c>
      <c r="H717" t="s">
        <v>25</v>
      </c>
      <c r="I717">
        <v>2005</v>
      </c>
      <c r="J717">
        <v>2005</v>
      </c>
      <c r="K717" t="s">
        <v>197</v>
      </c>
      <c r="L717" t="s">
        <v>198</v>
      </c>
      <c r="M717">
        <v>0</v>
      </c>
      <c r="N717" t="s">
        <v>199</v>
      </c>
      <c r="Q717">
        <v>1.670846287</v>
      </c>
    </row>
    <row r="718" spans="1:17">
      <c r="A718" t="s">
        <v>181</v>
      </c>
      <c r="B718" t="s">
        <v>246</v>
      </c>
      <c r="C718" t="s">
        <v>194</v>
      </c>
      <c r="D718" t="s">
        <v>195</v>
      </c>
      <c r="E718" t="s">
        <v>196</v>
      </c>
      <c r="F718" t="s">
        <v>23</v>
      </c>
      <c r="G718" t="s">
        <v>196</v>
      </c>
      <c r="H718" t="s">
        <v>25</v>
      </c>
      <c r="I718">
        <v>2006</v>
      </c>
      <c r="J718">
        <v>2006</v>
      </c>
      <c r="K718" t="s">
        <v>197</v>
      </c>
      <c r="L718" t="s">
        <v>198</v>
      </c>
      <c r="M718">
        <v>0</v>
      </c>
      <c r="N718" t="s">
        <v>199</v>
      </c>
      <c r="Q718">
        <v>2.4157160169999998</v>
      </c>
    </row>
    <row r="719" spans="1:17">
      <c r="A719" t="s">
        <v>181</v>
      </c>
      <c r="B719" t="s">
        <v>246</v>
      </c>
      <c r="C719" t="s">
        <v>194</v>
      </c>
      <c r="D719" t="s">
        <v>195</v>
      </c>
      <c r="E719" t="s">
        <v>196</v>
      </c>
      <c r="F719" t="s">
        <v>23</v>
      </c>
      <c r="G719" t="s">
        <v>196</v>
      </c>
      <c r="H719" t="s">
        <v>25</v>
      </c>
      <c r="I719">
        <v>2007</v>
      </c>
      <c r="J719">
        <v>2007</v>
      </c>
      <c r="K719" t="s">
        <v>197</v>
      </c>
      <c r="L719" t="s">
        <v>198</v>
      </c>
      <c r="M719">
        <v>0</v>
      </c>
      <c r="N719" t="s">
        <v>199</v>
      </c>
      <c r="Q719">
        <v>2.6499496840000001</v>
      </c>
    </row>
    <row r="720" spans="1:17">
      <c r="A720" t="s">
        <v>181</v>
      </c>
      <c r="B720" t="s">
        <v>246</v>
      </c>
      <c r="C720" t="s">
        <v>194</v>
      </c>
      <c r="D720" t="s">
        <v>195</v>
      </c>
      <c r="E720" t="s">
        <v>196</v>
      </c>
      <c r="F720" t="s">
        <v>23</v>
      </c>
      <c r="G720" t="s">
        <v>196</v>
      </c>
      <c r="H720" t="s">
        <v>25</v>
      </c>
      <c r="I720">
        <v>2008</v>
      </c>
      <c r="J720">
        <v>2008</v>
      </c>
      <c r="K720" t="s">
        <v>197</v>
      </c>
      <c r="L720" t="s">
        <v>198</v>
      </c>
      <c r="M720">
        <v>0</v>
      </c>
      <c r="N720" t="s">
        <v>199</v>
      </c>
      <c r="Q720">
        <v>2.585351459</v>
      </c>
    </row>
    <row r="721" spans="1:17">
      <c r="A721" t="s">
        <v>181</v>
      </c>
      <c r="B721" t="s">
        <v>246</v>
      </c>
      <c r="C721" t="s">
        <v>194</v>
      </c>
      <c r="D721" t="s">
        <v>195</v>
      </c>
      <c r="E721" t="s">
        <v>196</v>
      </c>
      <c r="F721" t="s">
        <v>23</v>
      </c>
      <c r="G721" t="s">
        <v>196</v>
      </c>
      <c r="H721" t="s">
        <v>25</v>
      </c>
      <c r="I721">
        <v>2009</v>
      </c>
      <c r="J721">
        <v>2009</v>
      </c>
      <c r="K721" t="s">
        <v>197</v>
      </c>
      <c r="L721" t="s">
        <v>198</v>
      </c>
      <c r="M721">
        <v>0</v>
      </c>
      <c r="N721" t="s">
        <v>199</v>
      </c>
      <c r="Q721">
        <v>2.1879148399999999</v>
      </c>
    </row>
    <row r="722" spans="1:17">
      <c r="A722" t="s">
        <v>181</v>
      </c>
      <c r="B722" t="s">
        <v>246</v>
      </c>
      <c r="C722" t="s">
        <v>194</v>
      </c>
      <c r="D722" t="s">
        <v>195</v>
      </c>
      <c r="E722" t="s">
        <v>196</v>
      </c>
      <c r="F722" t="s">
        <v>23</v>
      </c>
      <c r="G722" t="s">
        <v>196</v>
      </c>
      <c r="H722" t="s">
        <v>25</v>
      </c>
      <c r="I722">
        <v>2010</v>
      </c>
      <c r="J722">
        <v>2010</v>
      </c>
      <c r="K722" t="s">
        <v>197</v>
      </c>
      <c r="L722" t="s">
        <v>198</v>
      </c>
      <c r="M722">
        <v>0</v>
      </c>
      <c r="N722" t="s">
        <v>199</v>
      </c>
      <c r="Q722">
        <v>2.1952689990000001</v>
      </c>
    </row>
    <row r="723" spans="1:17">
      <c r="A723" t="s">
        <v>181</v>
      </c>
      <c r="B723" t="s">
        <v>246</v>
      </c>
      <c r="C723" t="s">
        <v>194</v>
      </c>
      <c r="D723" t="s">
        <v>195</v>
      </c>
      <c r="E723" t="s">
        <v>196</v>
      </c>
      <c r="F723" t="s">
        <v>23</v>
      </c>
      <c r="G723" t="s">
        <v>196</v>
      </c>
      <c r="H723" t="s">
        <v>25</v>
      </c>
      <c r="I723">
        <v>2011</v>
      </c>
      <c r="J723">
        <v>2011</v>
      </c>
      <c r="K723" t="s">
        <v>197</v>
      </c>
      <c r="L723" t="s">
        <v>198</v>
      </c>
      <c r="M723">
        <v>0</v>
      </c>
      <c r="N723" t="s">
        <v>199</v>
      </c>
      <c r="Q723">
        <v>2.2397604019999999</v>
      </c>
    </row>
    <row r="724" spans="1:17">
      <c r="A724" t="s">
        <v>181</v>
      </c>
      <c r="B724" t="s">
        <v>246</v>
      </c>
      <c r="C724" t="s">
        <v>194</v>
      </c>
      <c r="D724" t="s">
        <v>195</v>
      </c>
      <c r="E724" t="s">
        <v>196</v>
      </c>
      <c r="F724" t="s">
        <v>23</v>
      </c>
      <c r="G724" t="s">
        <v>196</v>
      </c>
      <c r="H724" t="s">
        <v>25</v>
      </c>
      <c r="I724">
        <v>2012</v>
      </c>
      <c r="J724">
        <v>2012</v>
      </c>
      <c r="K724" t="s">
        <v>197</v>
      </c>
      <c r="L724" t="s">
        <v>198</v>
      </c>
      <c r="M724">
        <v>0</v>
      </c>
      <c r="N724" t="s">
        <v>199</v>
      </c>
      <c r="Q724">
        <v>2.183690167</v>
      </c>
    </row>
    <row r="725" spans="1:17">
      <c r="A725" t="s">
        <v>181</v>
      </c>
      <c r="B725" t="s">
        <v>246</v>
      </c>
      <c r="C725" t="s">
        <v>194</v>
      </c>
      <c r="D725" t="s">
        <v>195</v>
      </c>
      <c r="E725" t="s">
        <v>196</v>
      </c>
      <c r="F725" t="s">
        <v>23</v>
      </c>
      <c r="G725" t="s">
        <v>196</v>
      </c>
      <c r="H725" t="s">
        <v>25</v>
      </c>
      <c r="I725">
        <v>2013</v>
      </c>
      <c r="J725">
        <v>2013</v>
      </c>
      <c r="K725" t="s">
        <v>197</v>
      </c>
      <c r="L725" t="s">
        <v>198</v>
      </c>
      <c r="M725">
        <v>0</v>
      </c>
      <c r="N725" t="s">
        <v>199</v>
      </c>
      <c r="Q725">
        <v>2.0021187440000001</v>
      </c>
    </row>
    <row r="726" spans="1:17">
      <c r="A726" t="s">
        <v>181</v>
      </c>
      <c r="B726" t="s">
        <v>246</v>
      </c>
      <c r="C726" t="s">
        <v>194</v>
      </c>
      <c r="D726" t="s">
        <v>195</v>
      </c>
      <c r="E726" t="s">
        <v>196</v>
      </c>
      <c r="F726" t="s">
        <v>23</v>
      </c>
      <c r="G726" t="s">
        <v>196</v>
      </c>
      <c r="H726" t="s">
        <v>25</v>
      </c>
      <c r="I726">
        <v>2014</v>
      </c>
      <c r="J726">
        <v>2014</v>
      </c>
      <c r="K726" t="s">
        <v>197</v>
      </c>
      <c r="L726" t="s">
        <v>198</v>
      </c>
      <c r="M726">
        <v>0</v>
      </c>
      <c r="N726" t="s">
        <v>199</v>
      </c>
      <c r="Q726">
        <v>1.9332664550000001</v>
      </c>
    </row>
    <row r="727" spans="1:17">
      <c r="A727" t="s">
        <v>181</v>
      </c>
      <c r="B727" t="s">
        <v>246</v>
      </c>
      <c r="C727" t="s">
        <v>194</v>
      </c>
      <c r="D727" t="s">
        <v>195</v>
      </c>
      <c r="E727" t="s">
        <v>196</v>
      </c>
      <c r="F727" t="s">
        <v>23</v>
      </c>
      <c r="G727" t="s">
        <v>196</v>
      </c>
      <c r="H727" t="s">
        <v>25</v>
      </c>
      <c r="I727">
        <v>2015</v>
      </c>
      <c r="J727">
        <v>2015</v>
      </c>
      <c r="K727" t="s">
        <v>197</v>
      </c>
      <c r="L727" t="s">
        <v>198</v>
      </c>
      <c r="M727">
        <v>0</v>
      </c>
      <c r="N727" t="s">
        <v>199</v>
      </c>
      <c r="Q727">
        <v>1.806604173</v>
      </c>
    </row>
    <row r="728" spans="1:17">
      <c r="A728" t="s">
        <v>181</v>
      </c>
      <c r="B728" t="s">
        <v>246</v>
      </c>
      <c r="C728" t="s">
        <v>194</v>
      </c>
      <c r="D728" t="s">
        <v>195</v>
      </c>
      <c r="E728" t="s">
        <v>196</v>
      </c>
      <c r="F728" t="s">
        <v>23</v>
      </c>
      <c r="G728" t="s">
        <v>196</v>
      </c>
      <c r="H728" t="s">
        <v>25</v>
      </c>
      <c r="I728">
        <v>2016</v>
      </c>
      <c r="J728">
        <v>2016</v>
      </c>
      <c r="K728" t="s">
        <v>197</v>
      </c>
      <c r="L728" t="s">
        <v>198</v>
      </c>
      <c r="M728">
        <v>0</v>
      </c>
      <c r="N728" t="s">
        <v>199</v>
      </c>
      <c r="Q728">
        <v>1.8091801169999999</v>
      </c>
    </row>
    <row r="729" spans="1:17">
      <c r="A729" t="s">
        <v>181</v>
      </c>
      <c r="B729" t="s">
        <v>246</v>
      </c>
      <c r="C729" t="s">
        <v>194</v>
      </c>
      <c r="D729" t="s">
        <v>195</v>
      </c>
      <c r="E729" t="s">
        <v>196</v>
      </c>
      <c r="F729" t="s">
        <v>23</v>
      </c>
      <c r="G729" t="s">
        <v>196</v>
      </c>
      <c r="H729" t="s">
        <v>25</v>
      </c>
      <c r="I729">
        <v>2017</v>
      </c>
      <c r="J729">
        <v>2017</v>
      </c>
      <c r="K729" t="s">
        <v>197</v>
      </c>
      <c r="L729" t="s">
        <v>198</v>
      </c>
      <c r="M729">
        <v>0</v>
      </c>
      <c r="N729" t="s">
        <v>199</v>
      </c>
      <c r="Q729">
        <v>1.87117113</v>
      </c>
    </row>
    <row r="730" spans="1:17">
      <c r="A730" t="s">
        <v>181</v>
      </c>
      <c r="B730" t="s">
        <v>246</v>
      </c>
      <c r="C730" t="s">
        <v>194</v>
      </c>
      <c r="D730" t="s">
        <v>195</v>
      </c>
      <c r="E730" t="s">
        <v>196</v>
      </c>
      <c r="F730" t="s">
        <v>23</v>
      </c>
      <c r="G730" t="s">
        <v>196</v>
      </c>
      <c r="H730" t="s">
        <v>25</v>
      </c>
      <c r="I730">
        <v>2018</v>
      </c>
      <c r="J730">
        <v>2018</v>
      </c>
      <c r="K730" t="s">
        <v>197</v>
      </c>
      <c r="L730" t="s">
        <v>198</v>
      </c>
      <c r="M730">
        <v>0</v>
      </c>
      <c r="N730" t="s">
        <v>199</v>
      </c>
      <c r="Q730">
        <v>1.810100813</v>
      </c>
    </row>
    <row r="731" spans="1:17">
      <c r="A731" t="s">
        <v>181</v>
      </c>
      <c r="B731" t="s">
        <v>246</v>
      </c>
      <c r="C731" t="s">
        <v>194</v>
      </c>
      <c r="D731" t="s">
        <v>195</v>
      </c>
      <c r="E731" t="s">
        <v>196</v>
      </c>
      <c r="F731" t="s">
        <v>23</v>
      </c>
      <c r="G731" t="s">
        <v>196</v>
      </c>
      <c r="H731" t="s">
        <v>25</v>
      </c>
      <c r="I731">
        <v>2019</v>
      </c>
      <c r="J731">
        <v>2019</v>
      </c>
      <c r="K731" t="s">
        <v>197</v>
      </c>
      <c r="L731" t="s">
        <v>198</v>
      </c>
      <c r="M731">
        <v>0</v>
      </c>
      <c r="N731" t="s">
        <v>199</v>
      </c>
      <c r="Q731">
        <v>1.834445128</v>
      </c>
    </row>
    <row r="732" spans="1:17">
      <c r="A732" t="s">
        <v>247</v>
      </c>
      <c r="B732" t="s">
        <v>248</v>
      </c>
      <c r="C732" t="s">
        <v>194</v>
      </c>
      <c r="D732" t="s">
        <v>195</v>
      </c>
      <c r="E732" t="s">
        <v>196</v>
      </c>
      <c r="F732" t="s">
        <v>23</v>
      </c>
      <c r="G732" t="s">
        <v>196</v>
      </c>
      <c r="H732" t="s">
        <v>25</v>
      </c>
      <c r="I732">
        <v>1994</v>
      </c>
      <c r="J732">
        <v>1994</v>
      </c>
      <c r="K732" t="s">
        <v>197</v>
      </c>
      <c r="L732" t="s">
        <v>198</v>
      </c>
      <c r="M732">
        <v>0</v>
      </c>
      <c r="N732" t="s">
        <v>199</v>
      </c>
      <c r="Q732">
        <v>0.106505975</v>
      </c>
    </row>
    <row r="733" spans="1:17">
      <c r="A733" t="s">
        <v>247</v>
      </c>
      <c r="B733" t="s">
        <v>248</v>
      </c>
      <c r="C733" t="s">
        <v>194</v>
      </c>
      <c r="D733" t="s">
        <v>195</v>
      </c>
      <c r="E733" t="s">
        <v>196</v>
      </c>
      <c r="F733" t="s">
        <v>23</v>
      </c>
      <c r="G733" t="s">
        <v>196</v>
      </c>
      <c r="H733" t="s">
        <v>25</v>
      </c>
      <c r="I733">
        <v>1995</v>
      </c>
      <c r="J733">
        <v>1995</v>
      </c>
      <c r="K733" t="s">
        <v>197</v>
      </c>
      <c r="L733" t="s">
        <v>198</v>
      </c>
      <c r="M733">
        <v>0</v>
      </c>
      <c r="N733" t="s">
        <v>199</v>
      </c>
      <c r="Q733">
        <v>0.12614315700000001</v>
      </c>
    </row>
    <row r="734" spans="1:17">
      <c r="A734" t="s">
        <v>247</v>
      </c>
      <c r="B734" t="s">
        <v>248</v>
      </c>
      <c r="C734" t="s">
        <v>194</v>
      </c>
      <c r="D734" t="s">
        <v>195</v>
      </c>
      <c r="E734" t="s">
        <v>196</v>
      </c>
      <c r="F734" t="s">
        <v>23</v>
      </c>
      <c r="G734" t="s">
        <v>196</v>
      </c>
      <c r="H734" t="s">
        <v>25</v>
      </c>
      <c r="I734">
        <v>1996</v>
      </c>
      <c r="J734">
        <v>1996</v>
      </c>
      <c r="K734" t="s">
        <v>197</v>
      </c>
      <c r="L734" t="s">
        <v>198</v>
      </c>
      <c r="M734">
        <v>0</v>
      </c>
      <c r="N734" t="s">
        <v>199</v>
      </c>
      <c r="Q734">
        <v>0.109594831</v>
      </c>
    </row>
    <row r="735" spans="1:17">
      <c r="A735" t="s">
        <v>247</v>
      </c>
      <c r="B735" t="s">
        <v>248</v>
      </c>
      <c r="C735" t="s">
        <v>194</v>
      </c>
      <c r="D735" t="s">
        <v>195</v>
      </c>
      <c r="E735" t="s">
        <v>196</v>
      </c>
      <c r="F735" t="s">
        <v>23</v>
      </c>
      <c r="G735" t="s">
        <v>196</v>
      </c>
      <c r="H735" t="s">
        <v>25</v>
      </c>
      <c r="I735">
        <v>1997</v>
      </c>
      <c r="J735">
        <v>1997</v>
      </c>
      <c r="K735" t="s">
        <v>197</v>
      </c>
      <c r="L735" t="s">
        <v>198</v>
      </c>
      <c r="M735">
        <v>0</v>
      </c>
      <c r="N735" t="s">
        <v>199</v>
      </c>
      <c r="Q735">
        <v>0.17401962900000001</v>
      </c>
    </row>
    <row r="736" spans="1:17">
      <c r="A736" t="s">
        <v>247</v>
      </c>
      <c r="B736" t="s">
        <v>248</v>
      </c>
      <c r="C736" t="s">
        <v>194</v>
      </c>
      <c r="D736" t="s">
        <v>195</v>
      </c>
      <c r="E736" t="s">
        <v>196</v>
      </c>
      <c r="F736" t="s">
        <v>23</v>
      </c>
      <c r="G736" t="s">
        <v>196</v>
      </c>
      <c r="H736" t="s">
        <v>25</v>
      </c>
      <c r="I736">
        <v>1998</v>
      </c>
      <c r="J736">
        <v>1998</v>
      </c>
      <c r="K736" t="s">
        <v>197</v>
      </c>
      <c r="L736" t="s">
        <v>198</v>
      </c>
      <c r="M736">
        <v>0</v>
      </c>
      <c r="N736" t="s">
        <v>199</v>
      </c>
      <c r="Q736">
        <v>0.21907610699999999</v>
      </c>
    </row>
    <row r="737" spans="1:17">
      <c r="A737" t="s">
        <v>247</v>
      </c>
      <c r="B737" t="s">
        <v>248</v>
      </c>
      <c r="C737" t="s">
        <v>194</v>
      </c>
      <c r="D737" t="s">
        <v>195</v>
      </c>
      <c r="E737" t="s">
        <v>196</v>
      </c>
      <c r="F737" t="s">
        <v>23</v>
      </c>
      <c r="G737" t="s">
        <v>196</v>
      </c>
      <c r="H737" t="s">
        <v>25</v>
      </c>
      <c r="I737">
        <v>1999</v>
      </c>
      <c r="J737">
        <v>1999</v>
      </c>
      <c r="K737" t="s">
        <v>197</v>
      </c>
      <c r="L737" t="s">
        <v>198</v>
      </c>
      <c r="M737">
        <v>0</v>
      </c>
      <c r="N737" t="s">
        <v>199</v>
      </c>
      <c r="Q737">
        <v>0.19378726700000001</v>
      </c>
    </row>
    <row r="738" spans="1:17">
      <c r="A738" t="s">
        <v>247</v>
      </c>
      <c r="B738" t="s">
        <v>248</v>
      </c>
      <c r="C738" t="s">
        <v>194</v>
      </c>
      <c r="D738" t="s">
        <v>195</v>
      </c>
      <c r="E738" t="s">
        <v>196</v>
      </c>
      <c r="F738" t="s">
        <v>23</v>
      </c>
      <c r="G738" t="s">
        <v>196</v>
      </c>
      <c r="H738" t="s">
        <v>25</v>
      </c>
      <c r="I738">
        <v>2000</v>
      </c>
      <c r="J738">
        <v>2000</v>
      </c>
      <c r="K738" t="s">
        <v>197</v>
      </c>
      <c r="L738" t="s">
        <v>198</v>
      </c>
      <c r="M738">
        <v>0</v>
      </c>
      <c r="N738" t="s">
        <v>199</v>
      </c>
      <c r="Q738">
        <v>0.24869254900000001</v>
      </c>
    </row>
    <row r="739" spans="1:17">
      <c r="A739" t="s">
        <v>247</v>
      </c>
      <c r="B739" t="s">
        <v>248</v>
      </c>
      <c r="C739" t="s">
        <v>194</v>
      </c>
      <c r="D739" t="s">
        <v>195</v>
      </c>
      <c r="E739" t="s">
        <v>196</v>
      </c>
      <c r="F739" t="s">
        <v>23</v>
      </c>
      <c r="G739" t="s">
        <v>196</v>
      </c>
      <c r="H739" t="s">
        <v>25</v>
      </c>
      <c r="I739">
        <v>2001</v>
      </c>
      <c r="J739">
        <v>2001</v>
      </c>
      <c r="K739" t="s">
        <v>197</v>
      </c>
      <c r="L739" t="s">
        <v>198</v>
      </c>
      <c r="M739">
        <v>0</v>
      </c>
      <c r="N739" t="s">
        <v>199</v>
      </c>
      <c r="Q739">
        <v>0.33137536000000001</v>
      </c>
    </row>
    <row r="740" spans="1:17">
      <c r="A740" t="s">
        <v>247</v>
      </c>
      <c r="B740" t="s">
        <v>248</v>
      </c>
      <c r="C740" t="s">
        <v>194</v>
      </c>
      <c r="D740" t="s">
        <v>195</v>
      </c>
      <c r="E740" t="s">
        <v>196</v>
      </c>
      <c r="F740" t="s">
        <v>23</v>
      </c>
      <c r="G740" t="s">
        <v>196</v>
      </c>
      <c r="H740" t="s">
        <v>25</v>
      </c>
      <c r="I740">
        <v>2002</v>
      </c>
      <c r="J740">
        <v>2002</v>
      </c>
      <c r="K740" t="s">
        <v>197</v>
      </c>
      <c r="L740" t="s">
        <v>198</v>
      </c>
      <c r="M740">
        <v>0</v>
      </c>
      <c r="N740" t="s">
        <v>199</v>
      </c>
      <c r="Q740">
        <v>0.241056193</v>
      </c>
    </row>
    <row r="741" spans="1:17">
      <c r="A741" t="s">
        <v>247</v>
      </c>
      <c r="B741" t="s">
        <v>248</v>
      </c>
      <c r="C741" t="s">
        <v>194</v>
      </c>
      <c r="D741" t="s">
        <v>195</v>
      </c>
      <c r="E741" t="s">
        <v>196</v>
      </c>
      <c r="F741" t="s">
        <v>23</v>
      </c>
      <c r="G741" t="s">
        <v>196</v>
      </c>
      <c r="H741" t="s">
        <v>25</v>
      </c>
      <c r="I741">
        <v>2003</v>
      </c>
      <c r="J741">
        <v>2003</v>
      </c>
      <c r="K741" t="s">
        <v>197</v>
      </c>
      <c r="L741" t="s">
        <v>198</v>
      </c>
      <c r="M741">
        <v>0</v>
      </c>
      <c r="N741" t="s">
        <v>199</v>
      </c>
      <c r="Q741">
        <v>0.20762586799999999</v>
      </c>
    </row>
    <row r="742" spans="1:17">
      <c r="A742" t="s">
        <v>247</v>
      </c>
      <c r="B742" t="s">
        <v>248</v>
      </c>
      <c r="C742" t="s">
        <v>194</v>
      </c>
      <c r="D742" t="s">
        <v>195</v>
      </c>
      <c r="E742" t="s">
        <v>196</v>
      </c>
      <c r="F742" t="s">
        <v>23</v>
      </c>
      <c r="G742" t="s">
        <v>196</v>
      </c>
      <c r="H742" t="s">
        <v>25</v>
      </c>
      <c r="I742">
        <v>2004</v>
      </c>
      <c r="J742">
        <v>2004</v>
      </c>
      <c r="K742" t="s">
        <v>197</v>
      </c>
      <c r="L742" t="s">
        <v>198</v>
      </c>
      <c r="M742">
        <v>0</v>
      </c>
      <c r="N742" t="s">
        <v>199</v>
      </c>
      <c r="Q742">
        <v>0.192494683</v>
      </c>
    </row>
    <row r="743" spans="1:17">
      <c r="A743" t="s">
        <v>247</v>
      </c>
      <c r="B743" t="s">
        <v>248</v>
      </c>
      <c r="C743" t="s">
        <v>194</v>
      </c>
      <c r="D743" t="s">
        <v>195</v>
      </c>
      <c r="E743" t="s">
        <v>196</v>
      </c>
      <c r="F743" t="s">
        <v>23</v>
      </c>
      <c r="G743" t="s">
        <v>196</v>
      </c>
      <c r="H743" t="s">
        <v>25</v>
      </c>
      <c r="I743">
        <v>2005</v>
      </c>
      <c r="J743">
        <v>2005</v>
      </c>
      <c r="K743" t="s">
        <v>197</v>
      </c>
      <c r="L743" t="s">
        <v>198</v>
      </c>
      <c r="M743">
        <v>0</v>
      </c>
      <c r="N743" t="s">
        <v>199</v>
      </c>
      <c r="Q743">
        <v>0.21248900800000001</v>
      </c>
    </row>
    <row r="744" spans="1:17">
      <c r="A744" t="s">
        <v>247</v>
      </c>
      <c r="B744" t="s">
        <v>248</v>
      </c>
      <c r="C744" t="s">
        <v>194</v>
      </c>
      <c r="D744" t="s">
        <v>195</v>
      </c>
      <c r="E744" t="s">
        <v>196</v>
      </c>
      <c r="F744" t="s">
        <v>23</v>
      </c>
      <c r="G744" t="s">
        <v>196</v>
      </c>
      <c r="H744" t="s">
        <v>25</v>
      </c>
      <c r="I744">
        <v>2006</v>
      </c>
      <c r="J744">
        <v>2006</v>
      </c>
      <c r="K744" t="s">
        <v>197</v>
      </c>
      <c r="L744" t="s">
        <v>198</v>
      </c>
      <c r="M744">
        <v>0</v>
      </c>
      <c r="N744" t="s">
        <v>199</v>
      </c>
      <c r="Q744">
        <v>0.18332960800000001</v>
      </c>
    </row>
    <row r="745" spans="1:17">
      <c r="A745" t="s">
        <v>247</v>
      </c>
      <c r="B745" t="s">
        <v>248</v>
      </c>
      <c r="C745" t="s">
        <v>194</v>
      </c>
      <c r="D745" t="s">
        <v>195</v>
      </c>
      <c r="E745" t="s">
        <v>196</v>
      </c>
      <c r="F745" t="s">
        <v>23</v>
      </c>
      <c r="G745" t="s">
        <v>196</v>
      </c>
      <c r="H745" t="s">
        <v>25</v>
      </c>
      <c r="I745">
        <v>2007</v>
      </c>
      <c r="J745">
        <v>2007</v>
      </c>
      <c r="K745" t="s">
        <v>197</v>
      </c>
      <c r="L745" t="s">
        <v>198</v>
      </c>
      <c r="M745">
        <v>0</v>
      </c>
      <c r="N745" t="s">
        <v>199</v>
      </c>
      <c r="Q745">
        <v>0.189065279</v>
      </c>
    </row>
    <row r="746" spans="1:17">
      <c r="A746" t="s">
        <v>247</v>
      </c>
      <c r="B746" t="s">
        <v>248</v>
      </c>
      <c r="C746" t="s">
        <v>194</v>
      </c>
      <c r="D746" t="s">
        <v>195</v>
      </c>
      <c r="E746" t="s">
        <v>196</v>
      </c>
      <c r="F746" t="s">
        <v>23</v>
      </c>
      <c r="G746" t="s">
        <v>196</v>
      </c>
      <c r="H746" t="s">
        <v>25</v>
      </c>
      <c r="I746">
        <v>2008</v>
      </c>
      <c r="J746">
        <v>2008</v>
      </c>
      <c r="K746" t="s">
        <v>197</v>
      </c>
      <c r="L746" t="s">
        <v>198</v>
      </c>
      <c r="M746">
        <v>0</v>
      </c>
      <c r="N746" t="s">
        <v>199</v>
      </c>
      <c r="Q746">
        <v>0.21242291599999999</v>
      </c>
    </row>
    <row r="747" spans="1:17">
      <c r="A747" t="s">
        <v>247</v>
      </c>
      <c r="B747" t="s">
        <v>248</v>
      </c>
      <c r="C747" t="s">
        <v>194</v>
      </c>
      <c r="D747" t="s">
        <v>195</v>
      </c>
      <c r="E747" t="s">
        <v>196</v>
      </c>
      <c r="F747" t="s">
        <v>23</v>
      </c>
      <c r="G747" t="s">
        <v>196</v>
      </c>
      <c r="H747" t="s">
        <v>25</v>
      </c>
      <c r="I747">
        <v>2009</v>
      </c>
      <c r="J747">
        <v>2009</v>
      </c>
      <c r="K747" t="s">
        <v>197</v>
      </c>
      <c r="L747" t="s">
        <v>198</v>
      </c>
      <c r="M747">
        <v>0</v>
      </c>
      <c r="N747" t="s">
        <v>199</v>
      </c>
      <c r="Q747">
        <v>0.26561232200000001</v>
      </c>
    </row>
    <row r="748" spans="1:17">
      <c r="A748" t="s">
        <v>247</v>
      </c>
      <c r="B748" t="s">
        <v>248</v>
      </c>
      <c r="C748" t="s">
        <v>194</v>
      </c>
      <c r="D748" t="s">
        <v>195</v>
      </c>
      <c r="E748" t="s">
        <v>196</v>
      </c>
      <c r="F748" t="s">
        <v>23</v>
      </c>
      <c r="G748" t="s">
        <v>196</v>
      </c>
      <c r="H748" t="s">
        <v>25</v>
      </c>
      <c r="I748">
        <v>2010</v>
      </c>
      <c r="J748">
        <v>2010</v>
      </c>
      <c r="K748" t="s">
        <v>197</v>
      </c>
      <c r="L748" t="s">
        <v>198</v>
      </c>
      <c r="M748">
        <v>0</v>
      </c>
      <c r="N748" t="s">
        <v>199</v>
      </c>
      <c r="Q748">
        <v>0.32039943300000001</v>
      </c>
    </row>
    <row r="749" spans="1:17">
      <c r="A749" t="s">
        <v>247</v>
      </c>
      <c r="B749" t="s">
        <v>248</v>
      </c>
      <c r="C749" t="s">
        <v>194</v>
      </c>
      <c r="D749" t="s">
        <v>195</v>
      </c>
      <c r="E749" t="s">
        <v>196</v>
      </c>
      <c r="F749" t="s">
        <v>23</v>
      </c>
      <c r="G749" t="s">
        <v>196</v>
      </c>
      <c r="H749" t="s">
        <v>25</v>
      </c>
      <c r="I749">
        <v>2011</v>
      </c>
      <c r="J749">
        <v>2011</v>
      </c>
      <c r="K749" t="s">
        <v>197</v>
      </c>
      <c r="L749" t="s">
        <v>198</v>
      </c>
      <c r="M749">
        <v>0</v>
      </c>
      <c r="N749" t="s">
        <v>199</v>
      </c>
      <c r="Q749">
        <v>0.30801625399999999</v>
      </c>
    </row>
    <row r="750" spans="1:17">
      <c r="A750" t="s">
        <v>247</v>
      </c>
      <c r="B750" t="s">
        <v>248</v>
      </c>
      <c r="C750" t="s">
        <v>194</v>
      </c>
      <c r="D750" t="s">
        <v>195</v>
      </c>
      <c r="E750" t="s">
        <v>196</v>
      </c>
      <c r="F750" t="s">
        <v>23</v>
      </c>
      <c r="G750" t="s">
        <v>196</v>
      </c>
      <c r="H750" t="s">
        <v>25</v>
      </c>
      <c r="I750">
        <v>2012</v>
      </c>
      <c r="J750">
        <v>2012</v>
      </c>
      <c r="K750" t="s">
        <v>197</v>
      </c>
      <c r="L750" t="s">
        <v>198</v>
      </c>
      <c r="M750">
        <v>0</v>
      </c>
      <c r="N750" t="s">
        <v>199</v>
      </c>
      <c r="Q750">
        <v>0.44476200100000002</v>
      </c>
    </row>
    <row r="751" spans="1:17">
      <c r="A751" t="s">
        <v>247</v>
      </c>
      <c r="B751" t="s">
        <v>248</v>
      </c>
      <c r="C751" t="s">
        <v>194</v>
      </c>
      <c r="D751" t="s">
        <v>195</v>
      </c>
      <c r="E751" t="s">
        <v>196</v>
      </c>
      <c r="F751" t="s">
        <v>23</v>
      </c>
      <c r="G751" t="s">
        <v>196</v>
      </c>
      <c r="H751" t="s">
        <v>25</v>
      </c>
      <c r="I751">
        <v>2013</v>
      </c>
      <c r="J751">
        <v>2013</v>
      </c>
      <c r="K751" t="s">
        <v>197</v>
      </c>
      <c r="L751" t="s">
        <v>198</v>
      </c>
      <c r="M751">
        <v>0</v>
      </c>
      <c r="N751" t="s">
        <v>199</v>
      </c>
      <c r="Q751">
        <v>0.468474322</v>
      </c>
    </row>
    <row r="752" spans="1:17">
      <c r="A752" t="s">
        <v>247</v>
      </c>
      <c r="B752" t="s">
        <v>248</v>
      </c>
      <c r="C752" t="s">
        <v>194</v>
      </c>
      <c r="D752" t="s">
        <v>195</v>
      </c>
      <c r="E752" t="s">
        <v>196</v>
      </c>
      <c r="F752" t="s">
        <v>23</v>
      </c>
      <c r="G752" t="s">
        <v>196</v>
      </c>
      <c r="H752" t="s">
        <v>25</v>
      </c>
      <c r="I752">
        <v>2014</v>
      </c>
      <c r="J752">
        <v>2014</v>
      </c>
      <c r="K752" t="s">
        <v>197</v>
      </c>
      <c r="L752" t="s">
        <v>198</v>
      </c>
      <c r="M752">
        <v>0</v>
      </c>
      <c r="N752" t="s">
        <v>199</v>
      </c>
      <c r="Q752">
        <v>0.48309323500000001</v>
      </c>
    </row>
    <row r="753" spans="1:17">
      <c r="A753" t="s">
        <v>247</v>
      </c>
      <c r="B753" t="s">
        <v>248</v>
      </c>
      <c r="C753" t="s">
        <v>194</v>
      </c>
      <c r="D753" t="s">
        <v>195</v>
      </c>
      <c r="E753" t="s">
        <v>196</v>
      </c>
      <c r="F753" t="s">
        <v>23</v>
      </c>
      <c r="G753" t="s">
        <v>196</v>
      </c>
      <c r="H753" t="s">
        <v>25</v>
      </c>
      <c r="I753">
        <v>2015</v>
      </c>
      <c r="J753">
        <v>2015</v>
      </c>
      <c r="K753" t="s">
        <v>197</v>
      </c>
      <c r="L753" t="s">
        <v>198</v>
      </c>
      <c r="M753">
        <v>0</v>
      </c>
      <c r="N753" t="s">
        <v>199</v>
      </c>
      <c r="Q753">
        <v>0.48552536699999999</v>
      </c>
    </row>
    <row r="754" spans="1:17">
      <c r="A754" t="s">
        <v>247</v>
      </c>
      <c r="B754" t="s">
        <v>248</v>
      </c>
      <c r="C754" t="s">
        <v>194</v>
      </c>
      <c r="D754" t="s">
        <v>195</v>
      </c>
      <c r="E754" t="s">
        <v>196</v>
      </c>
      <c r="F754" t="s">
        <v>23</v>
      </c>
      <c r="G754" t="s">
        <v>196</v>
      </c>
      <c r="H754" t="s">
        <v>25</v>
      </c>
      <c r="I754">
        <v>2016</v>
      </c>
      <c r="J754">
        <v>2016</v>
      </c>
      <c r="K754" t="s">
        <v>197</v>
      </c>
      <c r="L754" t="s">
        <v>198</v>
      </c>
      <c r="M754">
        <v>0</v>
      </c>
      <c r="N754" t="s">
        <v>199</v>
      </c>
      <c r="Q754">
        <v>0.42080517200000001</v>
      </c>
    </row>
    <row r="755" spans="1:17">
      <c r="A755" t="s">
        <v>247</v>
      </c>
      <c r="B755" t="s">
        <v>248</v>
      </c>
      <c r="C755" t="s">
        <v>194</v>
      </c>
      <c r="D755" t="s">
        <v>195</v>
      </c>
      <c r="E755" t="s">
        <v>196</v>
      </c>
      <c r="F755" t="s">
        <v>23</v>
      </c>
      <c r="G755" t="s">
        <v>196</v>
      </c>
      <c r="H755" t="s">
        <v>25</v>
      </c>
      <c r="I755">
        <v>2017</v>
      </c>
      <c r="J755">
        <v>2017</v>
      </c>
      <c r="K755" t="s">
        <v>197</v>
      </c>
      <c r="L755" t="s">
        <v>198</v>
      </c>
      <c r="M755">
        <v>0</v>
      </c>
      <c r="N755" t="s">
        <v>199</v>
      </c>
      <c r="Q755">
        <v>0.43410734400000001</v>
      </c>
    </row>
    <row r="756" spans="1:17">
      <c r="A756" t="s">
        <v>247</v>
      </c>
      <c r="B756" t="s">
        <v>248</v>
      </c>
      <c r="C756" t="s">
        <v>194</v>
      </c>
      <c r="D756" t="s">
        <v>195</v>
      </c>
      <c r="E756" t="s">
        <v>196</v>
      </c>
      <c r="F756" t="s">
        <v>23</v>
      </c>
      <c r="G756" t="s">
        <v>196</v>
      </c>
      <c r="H756" t="s">
        <v>25</v>
      </c>
      <c r="I756">
        <v>2018</v>
      </c>
      <c r="J756">
        <v>2018</v>
      </c>
      <c r="K756" t="s">
        <v>197</v>
      </c>
      <c r="L756" t="s">
        <v>198</v>
      </c>
      <c r="M756">
        <v>0</v>
      </c>
      <c r="N756" t="s">
        <v>199</v>
      </c>
      <c r="Q756">
        <v>0.44367803500000003</v>
      </c>
    </row>
    <row r="757" spans="1:17">
      <c r="A757" t="s">
        <v>247</v>
      </c>
      <c r="B757" t="s">
        <v>248</v>
      </c>
      <c r="C757" t="s">
        <v>194</v>
      </c>
      <c r="D757" t="s">
        <v>195</v>
      </c>
      <c r="E757" t="s">
        <v>196</v>
      </c>
      <c r="F757" t="s">
        <v>23</v>
      </c>
      <c r="G757" t="s">
        <v>196</v>
      </c>
      <c r="H757" t="s">
        <v>25</v>
      </c>
      <c r="I757">
        <v>2019</v>
      </c>
      <c r="J757">
        <v>2019</v>
      </c>
      <c r="K757" t="s">
        <v>197</v>
      </c>
      <c r="L757" t="s">
        <v>198</v>
      </c>
      <c r="M757">
        <v>0</v>
      </c>
      <c r="N757" t="s">
        <v>199</v>
      </c>
      <c r="Q757">
        <v>0.39353144200000001</v>
      </c>
    </row>
    <row r="758" spans="1:17">
      <c r="A758" t="s">
        <v>249</v>
      </c>
      <c r="B758" t="s">
        <v>250</v>
      </c>
      <c r="C758" t="s">
        <v>194</v>
      </c>
      <c r="D758" t="s">
        <v>195</v>
      </c>
      <c r="E758" t="s">
        <v>196</v>
      </c>
      <c r="F758" t="s">
        <v>23</v>
      </c>
      <c r="G758" t="s">
        <v>196</v>
      </c>
      <c r="H758" t="s">
        <v>25</v>
      </c>
      <c r="I758">
        <v>2002</v>
      </c>
      <c r="J758">
        <v>2002</v>
      </c>
      <c r="K758" t="s">
        <v>197</v>
      </c>
      <c r="L758" t="s">
        <v>198</v>
      </c>
      <c r="M758">
        <v>0</v>
      </c>
      <c r="N758" t="s">
        <v>199</v>
      </c>
      <c r="Q758">
        <v>0.12034837700000001</v>
      </c>
    </row>
    <row r="759" spans="1:17">
      <c r="A759" t="s">
        <v>249</v>
      </c>
      <c r="B759" t="s">
        <v>250</v>
      </c>
      <c r="C759" t="s">
        <v>194</v>
      </c>
      <c r="D759" t="s">
        <v>195</v>
      </c>
      <c r="E759" t="s">
        <v>196</v>
      </c>
      <c r="F759" t="s">
        <v>23</v>
      </c>
      <c r="G759" t="s">
        <v>196</v>
      </c>
      <c r="H759" t="s">
        <v>25</v>
      </c>
      <c r="I759">
        <v>2003</v>
      </c>
      <c r="J759">
        <v>2003</v>
      </c>
      <c r="K759" t="s">
        <v>197</v>
      </c>
      <c r="L759" t="s">
        <v>198</v>
      </c>
      <c r="M759">
        <v>0</v>
      </c>
      <c r="N759" t="s">
        <v>199</v>
      </c>
      <c r="Q759">
        <v>0.20414874799999999</v>
      </c>
    </row>
    <row r="760" spans="1:17">
      <c r="A760" t="s">
        <v>249</v>
      </c>
      <c r="B760" t="s">
        <v>250</v>
      </c>
      <c r="C760" t="s">
        <v>194</v>
      </c>
      <c r="D760" t="s">
        <v>195</v>
      </c>
      <c r="E760" t="s">
        <v>196</v>
      </c>
      <c r="F760" t="s">
        <v>23</v>
      </c>
      <c r="G760" t="s">
        <v>196</v>
      </c>
      <c r="H760" t="s">
        <v>25</v>
      </c>
      <c r="I760">
        <v>2004</v>
      </c>
      <c r="J760">
        <v>2004</v>
      </c>
      <c r="K760" t="s">
        <v>197</v>
      </c>
      <c r="L760" t="s">
        <v>198</v>
      </c>
      <c r="M760">
        <v>0</v>
      </c>
      <c r="N760" t="s">
        <v>199</v>
      </c>
      <c r="Q760">
        <v>0.155529153</v>
      </c>
    </row>
    <row r="761" spans="1:17">
      <c r="A761" t="s">
        <v>249</v>
      </c>
      <c r="B761" t="s">
        <v>250</v>
      </c>
      <c r="C761" t="s">
        <v>194</v>
      </c>
      <c r="D761" t="s">
        <v>195</v>
      </c>
      <c r="E761" t="s">
        <v>196</v>
      </c>
      <c r="F761" t="s">
        <v>23</v>
      </c>
      <c r="G761" t="s">
        <v>196</v>
      </c>
      <c r="H761" t="s">
        <v>25</v>
      </c>
      <c r="I761">
        <v>2005</v>
      </c>
      <c r="J761">
        <v>2005</v>
      </c>
      <c r="K761" t="s">
        <v>197</v>
      </c>
      <c r="L761" t="s">
        <v>198</v>
      </c>
      <c r="M761">
        <v>0</v>
      </c>
      <c r="N761" t="s">
        <v>199</v>
      </c>
      <c r="Q761">
        <v>0.151827305</v>
      </c>
    </row>
    <row r="762" spans="1:17">
      <c r="A762" t="s">
        <v>249</v>
      </c>
      <c r="B762" t="s">
        <v>250</v>
      </c>
      <c r="C762" t="s">
        <v>194</v>
      </c>
      <c r="D762" t="s">
        <v>195</v>
      </c>
      <c r="E762" t="s">
        <v>196</v>
      </c>
      <c r="F762" t="s">
        <v>23</v>
      </c>
      <c r="G762" t="s">
        <v>196</v>
      </c>
      <c r="H762" t="s">
        <v>25</v>
      </c>
      <c r="I762">
        <v>2006</v>
      </c>
      <c r="J762">
        <v>2006</v>
      </c>
      <c r="K762" t="s">
        <v>197</v>
      </c>
      <c r="L762" t="s">
        <v>198</v>
      </c>
      <c r="M762">
        <v>0</v>
      </c>
      <c r="N762" t="s">
        <v>199</v>
      </c>
      <c r="Q762">
        <v>0.265631852</v>
      </c>
    </row>
    <row r="763" spans="1:17">
      <c r="A763" t="s">
        <v>249</v>
      </c>
      <c r="B763" t="s">
        <v>250</v>
      </c>
      <c r="C763" t="s">
        <v>194</v>
      </c>
      <c r="D763" t="s">
        <v>195</v>
      </c>
      <c r="E763" t="s">
        <v>196</v>
      </c>
      <c r="F763" t="s">
        <v>23</v>
      </c>
      <c r="G763" t="s">
        <v>196</v>
      </c>
      <c r="H763" t="s">
        <v>25</v>
      </c>
      <c r="I763">
        <v>2007</v>
      </c>
      <c r="J763">
        <v>2007</v>
      </c>
      <c r="K763" t="s">
        <v>197</v>
      </c>
      <c r="L763" t="s">
        <v>198</v>
      </c>
      <c r="M763">
        <v>0</v>
      </c>
      <c r="N763" t="s">
        <v>199</v>
      </c>
      <c r="Q763">
        <v>0.26307465600000002</v>
      </c>
    </row>
    <row r="764" spans="1:17">
      <c r="A764" t="s">
        <v>249</v>
      </c>
      <c r="B764" t="s">
        <v>250</v>
      </c>
      <c r="C764" t="s">
        <v>194</v>
      </c>
      <c r="D764" t="s">
        <v>195</v>
      </c>
      <c r="E764" t="s">
        <v>196</v>
      </c>
      <c r="F764" t="s">
        <v>23</v>
      </c>
      <c r="G764" t="s">
        <v>196</v>
      </c>
      <c r="H764" t="s">
        <v>25</v>
      </c>
      <c r="I764">
        <v>2008</v>
      </c>
      <c r="J764">
        <v>2008</v>
      </c>
      <c r="K764" t="s">
        <v>197</v>
      </c>
      <c r="L764" t="s">
        <v>198</v>
      </c>
      <c r="M764">
        <v>0</v>
      </c>
      <c r="N764" t="s">
        <v>199</v>
      </c>
      <c r="Q764">
        <v>0.16607481199999999</v>
      </c>
    </row>
    <row r="765" spans="1:17">
      <c r="A765" t="s">
        <v>249</v>
      </c>
      <c r="B765" t="s">
        <v>250</v>
      </c>
      <c r="C765" t="s">
        <v>194</v>
      </c>
      <c r="D765" t="s">
        <v>195</v>
      </c>
      <c r="E765" t="s">
        <v>196</v>
      </c>
      <c r="F765" t="s">
        <v>23</v>
      </c>
      <c r="G765" t="s">
        <v>196</v>
      </c>
      <c r="H765" t="s">
        <v>25</v>
      </c>
      <c r="I765">
        <v>2009</v>
      </c>
      <c r="J765">
        <v>2009</v>
      </c>
      <c r="K765" t="s">
        <v>197</v>
      </c>
      <c r="L765" t="s">
        <v>198</v>
      </c>
      <c r="M765">
        <v>0</v>
      </c>
      <c r="N765" t="s">
        <v>199</v>
      </c>
      <c r="Q765">
        <v>0.67075419400000003</v>
      </c>
    </row>
    <row r="766" spans="1:17">
      <c r="A766" t="s">
        <v>249</v>
      </c>
      <c r="B766" t="s">
        <v>250</v>
      </c>
      <c r="C766" t="s">
        <v>194</v>
      </c>
      <c r="D766" t="s">
        <v>195</v>
      </c>
      <c r="E766" t="s">
        <v>196</v>
      </c>
      <c r="F766" t="s">
        <v>23</v>
      </c>
      <c r="G766" t="s">
        <v>196</v>
      </c>
      <c r="H766" t="s">
        <v>25</v>
      </c>
      <c r="I766">
        <v>2010</v>
      </c>
      <c r="J766">
        <v>2010</v>
      </c>
      <c r="K766" t="s">
        <v>197</v>
      </c>
      <c r="L766" t="s">
        <v>198</v>
      </c>
      <c r="M766">
        <v>0</v>
      </c>
      <c r="N766" t="s">
        <v>199</v>
      </c>
      <c r="Q766">
        <v>0.626827409</v>
      </c>
    </row>
    <row r="767" spans="1:17">
      <c r="A767" t="s">
        <v>249</v>
      </c>
      <c r="B767" t="s">
        <v>250</v>
      </c>
      <c r="C767" t="s">
        <v>194</v>
      </c>
      <c r="D767" t="s">
        <v>195</v>
      </c>
      <c r="E767" t="s">
        <v>196</v>
      </c>
      <c r="F767" t="s">
        <v>23</v>
      </c>
      <c r="G767" t="s">
        <v>196</v>
      </c>
      <c r="H767" t="s">
        <v>25</v>
      </c>
      <c r="I767">
        <v>2011</v>
      </c>
      <c r="J767">
        <v>2011</v>
      </c>
      <c r="K767" t="s">
        <v>197</v>
      </c>
      <c r="L767" t="s">
        <v>198</v>
      </c>
      <c r="M767">
        <v>0</v>
      </c>
      <c r="N767" t="s">
        <v>199</v>
      </c>
      <c r="Q767">
        <v>0.59027059400000004</v>
      </c>
    </row>
    <row r="768" spans="1:17">
      <c r="A768" t="s">
        <v>249</v>
      </c>
      <c r="B768" t="s">
        <v>250</v>
      </c>
      <c r="C768" t="s">
        <v>194</v>
      </c>
      <c r="D768" t="s">
        <v>195</v>
      </c>
      <c r="E768" t="s">
        <v>196</v>
      </c>
      <c r="F768" t="s">
        <v>23</v>
      </c>
      <c r="G768" t="s">
        <v>196</v>
      </c>
      <c r="H768" t="s">
        <v>25</v>
      </c>
      <c r="I768">
        <v>2012</v>
      </c>
      <c r="J768">
        <v>2012</v>
      </c>
      <c r="K768" t="s">
        <v>197</v>
      </c>
      <c r="L768" t="s">
        <v>198</v>
      </c>
      <c r="M768">
        <v>0</v>
      </c>
      <c r="N768" t="s">
        <v>199</v>
      </c>
      <c r="Q768">
        <v>0.54458107899999997</v>
      </c>
    </row>
    <row r="769" spans="1:17">
      <c r="A769" t="s">
        <v>249</v>
      </c>
      <c r="B769" t="s">
        <v>250</v>
      </c>
      <c r="C769" t="s">
        <v>194</v>
      </c>
      <c r="D769" t="s">
        <v>195</v>
      </c>
      <c r="E769" t="s">
        <v>196</v>
      </c>
      <c r="F769" t="s">
        <v>23</v>
      </c>
      <c r="G769" t="s">
        <v>196</v>
      </c>
      <c r="H769" t="s">
        <v>25</v>
      </c>
      <c r="I769">
        <v>2013</v>
      </c>
      <c r="J769">
        <v>2013</v>
      </c>
      <c r="K769" t="s">
        <v>197</v>
      </c>
      <c r="L769" t="s">
        <v>198</v>
      </c>
      <c r="M769">
        <v>0</v>
      </c>
      <c r="N769" t="s">
        <v>199</v>
      </c>
      <c r="Q769">
        <v>0.66267470900000003</v>
      </c>
    </row>
    <row r="770" spans="1:17">
      <c r="A770" t="s">
        <v>249</v>
      </c>
      <c r="B770" t="s">
        <v>250</v>
      </c>
      <c r="C770" t="s">
        <v>194</v>
      </c>
      <c r="D770" t="s">
        <v>195</v>
      </c>
      <c r="E770" t="s">
        <v>196</v>
      </c>
      <c r="F770" t="s">
        <v>23</v>
      </c>
      <c r="G770" t="s">
        <v>196</v>
      </c>
      <c r="H770" t="s">
        <v>25</v>
      </c>
      <c r="I770">
        <v>2014</v>
      </c>
      <c r="J770">
        <v>2014</v>
      </c>
      <c r="K770" t="s">
        <v>197</v>
      </c>
      <c r="L770" t="s">
        <v>198</v>
      </c>
      <c r="M770">
        <v>0</v>
      </c>
      <c r="N770" t="s">
        <v>199</v>
      </c>
      <c r="Q770">
        <v>0.184713609</v>
      </c>
    </row>
    <row r="771" spans="1:17">
      <c r="A771" t="s">
        <v>249</v>
      </c>
      <c r="B771" t="s">
        <v>250</v>
      </c>
      <c r="C771" t="s">
        <v>194</v>
      </c>
      <c r="D771" t="s">
        <v>195</v>
      </c>
      <c r="E771" t="s">
        <v>196</v>
      </c>
      <c r="F771" t="s">
        <v>23</v>
      </c>
      <c r="G771" t="s">
        <v>196</v>
      </c>
      <c r="H771" t="s">
        <v>25</v>
      </c>
      <c r="I771">
        <v>2015</v>
      </c>
      <c r="J771">
        <v>2015</v>
      </c>
      <c r="K771" t="s">
        <v>197</v>
      </c>
      <c r="L771" t="s">
        <v>198</v>
      </c>
      <c r="M771">
        <v>0</v>
      </c>
      <c r="N771" t="s">
        <v>199</v>
      </c>
      <c r="Q771">
        <v>0.491165766</v>
      </c>
    </row>
    <row r="772" spans="1:17">
      <c r="A772" t="s">
        <v>249</v>
      </c>
      <c r="B772" t="s">
        <v>250</v>
      </c>
      <c r="C772" t="s">
        <v>194</v>
      </c>
      <c r="D772" t="s">
        <v>195</v>
      </c>
      <c r="E772" t="s">
        <v>196</v>
      </c>
      <c r="F772" t="s">
        <v>23</v>
      </c>
      <c r="G772" t="s">
        <v>196</v>
      </c>
      <c r="H772" t="s">
        <v>25</v>
      </c>
      <c r="I772">
        <v>2016</v>
      </c>
      <c r="J772">
        <v>2016</v>
      </c>
      <c r="K772" t="s">
        <v>197</v>
      </c>
      <c r="L772" t="s">
        <v>198</v>
      </c>
      <c r="M772">
        <v>0</v>
      </c>
      <c r="N772" t="s">
        <v>199</v>
      </c>
      <c r="Q772">
        <v>0.48649513700000002</v>
      </c>
    </row>
    <row r="773" spans="1:17">
      <c r="A773" t="s">
        <v>249</v>
      </c>
      <c r="B773" t="s">
        <v>250</v>
      </c>
      <c r="C773" t="s">
        <v>194</v>
      </c>
      <c r="D773" t="s">
        <v>195</v>
      </c>
      <c r="E773" t="s">
        <v>196</v>
      </c>
      <c r="F773" t="s">
        <v>23</v>
      </c>
      <c r="G773" t="s">
        <v>196</v>
      </c>
      <c r="H773" t="s">
        <v>25</v>
      </c>
      <c r="I773">
        <v>2017</v>
      </c>
      <c r="J773">
        <v>2017</v>
      </c>
      <c r="K773" t="s">
        <v>197</v>
      </c>
      <c r="L773" t="s">
        <v>198</v>
      </c>
      <c r="M773">
        <v>0</v>
      </c>
      <c r="N773" t="s">
        <v>199</v>
      </c>
      <c r="Q773">
        <v>0.953080606</v>
      </c>
    </row>
    <row r="774" spans="1:17">
      <c r="A774" t="s">
        <v>249</v>
      </c>
      <c r="B774" t="s">
        <v>250</v>
      </c>
      <c r="C774" t="s">
        <v>194</v>
      </c>
      <c r="D774" t="s">
        <v>195</v>
      </c>
      <c r="E774" t="s">
        <v>196</v>
      </c>
      <c r="F774" t="s">
        <v>23</v>
      </c>
      <c r="G774" t="s">
        <v>196</v>
      </c>
      <c r="H774" t="s">
        <v>25</v>
      </c>
      <c r="I774">
        <v>2018</v>
      </c>
      <c r="J774">
        <v>2018</v>
      </c>
      <c r="K774" t="s">
        <v>197</v>
      </c>
      <c r="L774" t="s">
        <v>198</v>
      </c>
      <c r="M774">
        <v>0</v>
      </c>
      <c r="N774" t="s">
        <v>199</v>
      </c>
      <c r="Q774">
        <v>0.91202953799999997</v>
      </c>
    </row>
    <row r="775" spans="1:17">
      <c r="A775" t="s">
        <v>249</v>
      </c>
      <c r="B775" t="s">
        <v>250</v>
      </c>
      <c r="C775" t="s">
        <v>194</v>
      </c>
      <c r="D775" t="s">
        <v>195</v>
      </c>
      <c r="E775" t="s">
        <v>196</v>
      </c>
      <c r="F775" t="s">
        <v>23</v>
      </c>
      <c r="G775" t="s">
        <v>196</v>
      </c>
      <c r="H775" t="s">
        <v>25</v>
      </c>
      <c r="I775">
        <v>2019</v>
      </c>
      <c r="J775">
        <v>2019</v>
      </c>
      <c r="K775" t="s">
        <v>197</v>
      </c>
      <c r="L775" t="s">
        <v>198</v>
      </c>
      <c r="M775">
        <v>0</v>
      </c>
      <c r="N775" t="s">
        <v>199</v>
      </c>
      <c r="Q775">
        <v>0.77946673499999997</v>
      </c>
    </row>
    <row r="776" spans="1:17">
      <c r="A776" t="s">
        <v>158</v>
      </c>
      <c r="B776" t="s">
        <v>160</v>
      </c>
      <c r="C776" t="s">
        <v>194</v>
      </c>
      <c r="D776" t="s">
        <v>195</v>
      </c>
      <c r="E776" t="s">
        <v>196</v>
      </c>
      <c r="F776" t="s">
        <v>23</v>
      </c>
      <c r="G776" t="s">
        <v>196</v>
      </c>
      <c r="H776" t="s">
        <v>25</v>
      </c>
      <c r="I776">
        <v>1994</v>
      </c>
      <c r="J776">
        <v>1994</v>
      </c>
      <c r="K776" t="s">
        <v>197</v>
      </c>
      <c r="L776" t="s">
        <v>198</v>
      </c>
      <c r="M776">
        <v>0</v>
      </c>
      <c r="N776" t="s">
        <v>199</v>
      </c>
      <c r="Q776">
        <v>2.1328857000000001</v>
      </c>
    </row>
    <row r="777" spans="1:17">
      <c r="A777" t="s">
        <v>158</v>
      </c>
      <c r="B777" t="s">
        <v>160</v>
      </c>
      <c r="C777" t="s">
        <v>194</v>
      </c>
      <c r="D777" t="s">
        <v>195</v>
      </c>
      <c r="E777" t="s">
        <v>196</v>
      </c>
      <c r="F777" t="s">
        <v>23</v>
      </c>
      <c r="G777" t="s">
        <v>196</v>
      </c>
      <c r="H777" t="s">
        <v>25</v>
      </c>
      <c r="I777">
        <v>1995</v>
      </c>
      <c r="J777">
        <v>1995</v>
      </c>
      <c r="K777" t="s">
        <v>197</v>
      </c>
      <c r="L777" t="s">
        <v>198</v>
      </c>
      <c r="M777">
        <v>0</v>
      </c>
      <c r="N777" t="s">
        <v>199</v>
      </c>
      <c r="Q777">
        <v>2.1222871890000001</v>
      </c>
    </row>
    <row r="778" spans="1:17">
      <c r="A778" t="s">
        <v>158</v>
      </c>
      <c r="B778" t="s">
        <v>160</v>
      </c>
      <c r="C778" t="s">
        <v>194</v>
      </c>
      <c r="D778" t="s">
        <v>195</v>
      </c>
      <c r="E778" t="s">
        <v>196</v>
      </c>
      <c r="F778" t="s">
        <v>23</v>
      </c>
      <c r="G778" t="s">
        <v>196</v>
      </c>
      <c r="H778" t="s">
        <v>25</v>
      </c>
      <c r="I778">
        <v>1996</v>
      </c>
      <c r="J778">
        <v>1996</v>
      </c>
      <c r="K778" t="s">
        <v>197</v>
      </c>
      <c r="L778" t="s">
        <v>198</v>
      </c>
      <c r="M778">
        <v>0</v>
      </c>
      <c r="N778" t="s">
        <v>199</v>
      </c>
      <c r="Q778">
        <v>2.1034212440000002</v>
      </c>
    </row>
    <row r="779" spans="1:17">
      <c r="A779" t="s">
        <v>158</v>
      </c>
      <c r="B779" t="s">
        <v>160</v>
      </c>
      <c r="C779" t="s">
        <v>194</v>
      </c>
      <c r="D779" t="s">
        <v>195</v>
      </c>
      <c r="E779" t="s">
        <v>196</v>
      </c>
      <c r="F779" t="s">
        <v>23</v>
      </c>
      <c r="G779" t="s">
        <v>196</v>
      </c>
      <c r="H779" t="s">
        <v>25</v>
      </c>
      <c r="I779">
        <v>1997</v>
      </c>
      <c r="J779">
        <v>1997</v>
      </c>
      <c r="K779" t="s">
        <v>197</v>
      </c>
      <c r="L779" t="s">
        <v>198</v>
      </c>
      <c r="M779">
        <v>0</v>
      </c>
      <c r="N779" t="s">
        <v>199</v>
      </c>
      <c r="Q779">
        <v>2.0428756099999998</v>
      </c>
    </row>
    <row r="780" spans="1:17">
      <c r="A780" t="s">
        <v>158</v>
      </c>
      <c r="B780" t="s">
        <v>160</v>
      </c>
      <c r="C780" t="s">
        <v>194</v>
      </c>
      <c r="D780" t="s">
        <v>195</v>
      </c>
      <c r="E780" t="s">
        <v>196</v>
      </c>
      <c r="F780" t="s">
        <v>23</v>
      </c>
      <c r="G780" t="s">
        <v>196</v>
      </c>
      <c r="H780" t="s">
        <v>25</v>
      </c>
      <c r="I780">
        <v>1998</v>
      </c>
      <c r="J780">
        <v>1998</v>
      </c>
      <c r="K780" t="s">
        <v>197</v>
      </c>
      <c r="L780" t="s">
        <v>198</v>
      </c>
      <c r="M780">
        <v>0</v>
      </c>
      <c r="N780" t="s">
        <v>199</v>
      </c>
      <c r="Q780">
        <v>2.1960708050000002</v>
      </c>
    </row>
    <row r="781" spans="1:17">
      <c r="A781" t="s">
        <v>158</v>
      </c>
      <c r="B781" t="s">
        <v>160</v>
      </c>
      <c r="C781" t="s">
        <v>194</v>
      </c>
      <c r="D781" t="s">
        <v>195</v>
      </c>
      <c r="E781" t="s">
        <v>196</v>
      </c>
      <c r="F781" t="s">
        <v>23</v>
      </c>
      <c r="G781" t="s">
        <v>196</v>
      </c>
      <c r="H781" t="s">
        <v>25</v>
      </c>
      <c r="I781">
        <v>1999</v>
      </c>
      <c r="J781">
        <v>1999</v>
      </c>
      <c r="K781" t="s">
        <v>197</v>
      </c>
      <c r="L781" t="s">
        <v>198</v>
      </c>
      <c r="M781">
        <v>0</v>
      </c>
      <c r="N781" t="s">
        <v>199</v>
      </c>
      <c r="Q781">
        <v>2.25171777</v>
      </c>
    </row>
    <row r="782" spans="1:17">
      <c r="A782" t="s">
        <v>158</v>
      </c>
      <c r="B782" t="s">
        <v>160</v>
      </c>
      <c r="C782" t="s">
        <v>194</v>
      </c>
      <c r="D782" t="s">
        <v>195</v>
      </c>
      <c r="E782" t="s">
        <v>196</v>
      </c>
      <c r="F782" t="s">
        <v>23</v>
      </c>
      <c r="G782" t="s">
        <v>196</v>
      </c>
      <c r="H782" t="s">
        <v>25</v>
      </c>
      <c r="I782">
        <v>2000</v>
      </c>
      <c r="J782">
        <v>2000</v>
      </c>
      <c r="K782" t="s">
        <v>197</v>
      </c>
      <c r="L782" t="s">
        <v>198</v>
      </c>
      <c r="M782">
        <v>0</v>
      </c>
      <c r="N782" t="s">
        <v>199</v>
      </c>
      <c r="Q782">
        <v>2.128421517</v>
      </c>
    </row>
    <row r="783" spans="1:17">
      <c r="A783" t="s">
        <v>158</v>
      </c>
      <c r="B783" t="s">
        <v>160</v>
      </c>
      <c r="C783" t="s">
        <v>194</v>
      </c>
      <c r="D783" t="s">
        <v>195</v>
      </c>
      <c r="E783" t="s">
        <v>196</v>
      </c>
      <c r="F783" t="s">
        <v>23</v>
      </c>
      <c r="G783" t="s">
        <v>196</v>
      </c>
      <c r="H783" t="s">
        <v>25</v>
      </c>
      <c r="I783">
        <v>2001</v>
      </c>
      <c r="J783">
        <v>2001</v>
      </c>
      <c r="K783" t="s">
        <v>197</v>
      </c>
      <c r="L783" t="s">
        <v>198</v>
      </c>
      <c r="M783">
        <v>0</v>
      </c>
      <c r="N783" t="s">
        <v>199</v>
      </c>
      <c r="Q783">
        <v>2.0208476869999998</v>
      </c>
    </row>
    <row r="784" spans="1:17">
      <c r="A784" t="s">
        <v>158</v>
      </c>
      <c r="B784" t="s">
        <v>160</v>
      </c>
      <c r="C784" t="s">
        <v>194</v>
      </c>
      <c r="D784" t="s">
        <v>195</v>
      </c>
      <c r="E784" t="s">
        <v>196</v>
      </c>
      <c r="F784" t="s">
        <v>23</v>
      </c>
      <c r="G784" t="s">
        <v>196</v>
      </c>
      <c r="H784" t="s">
        <v>25</v>
      </c>
      <c r="I784">
        <v>2002</v>
      </c>
      <c r="J784">
        <v>2002</v>
      </c>
      <c r="K784" t="s">
        <v>197</v>
      </c>
      <c r="L784" t="s">
        <v>198</v>
      </c>
      <c r="M784">
        <v>0</v>
      </c>
      <c r="N784" t="s">
        <v>199</v>
      </c>
      <c r="Q784">
        <v>2.0138696089999999</v>
      </c>
    </row>
    <row r="785" spans="1:17">
      <c r="A785" t="s">
        <v>158</v>
      </c>
      <c r="B785" t="s">
        <v>160</v>
      </c>
      <c r="C785" t="s">
        <v>194</v>
      </c>
      <c r="D785" t="s">
        <v>195</v>
      </c>
      <c r="E785" t="s">
        <v>196</v>
      </c>
      <c r="F785" t="s">
        <v>23</v>
      </c>
      <c r="G785" t="s">
        <v>196</v>
      </c>
      <c r="H785" t="s">
        <v>25</v>
      </c>
      <c r="I785">
        <v>2003</v>
      </c>
      <c r="J785">
        <v>2003</v>
      </c>
      <c r="K785" t="s">
        <v>197</v>
      </c>
      <c r="L785" t="s">
        <v>198</v>
      </c>
      <c r="M785">
        <v>0</v>
      </c>
      <c r="N785" t="s">
        <v>199</v>
      </c>
      <c r="Q785">
        <v>1.9977165509999999</v>
      </c>
    </row>
    <row r="786" spans="1:17">
      <c r="A786" t="s">
        <v>158</v>
      </c>
      <c r="B786" t="s">
        <v>160</v>
      </c>
      <c r="C786" t="s">
        <v>194</v>
      </c>
      <c r="D786" t="s">
        <v>195</v>
      </c>
      <c r="E786" t="s">
        <v>196</v>
      </c>
      <c r="F786" t="s">
        <v>23</v>
      </c>
      <c r="G786" t="s">
        <v>196</v>
      </c>
      <c r="H786" t="s">
        <v>25</v>
      </c>
      <c r="I786">
        <v>2004</v>
      </c>
      <c r="J786">
        <v>2004</v>
      </c>
      <c r="K786" t="s">
        <v>197</v>
      </c>
      <c r="L786" t="s">
        <v>198</v>
      </c>
      <c r="M786">
        <v>0</v>
      </c>
      <c r="N786" t="s">
        <v>199</v>
      </c>
      <c r="Q786">
        <v>1.9552334899999999</v>
      </c>
    </row>
    <row r="787" spans="1:17">
      <c r="A787" t="s">
        <v>158</v>
      </c>
      <c r="B787" t="s">
        <v>160</v>
      </c>
      <c r="C787" t="s">
        <v>194</v>
      </c>
      <c r="D787" t="s">
        <v>195</v>
      </c>
      <c r="E787" t="s">
        <v>196</v>
      </c>
      <c r="F787" t="s">
        <v>23</v>
      </c>
      <c r="G787" t="s">
        <v>196</v>
      </c>
      <c r="H787" t="s">
        <v>25</v>
      </c>
      <c r="I787">
        <v>2005</v>
      </c>
      <c r="J787">
        <v>2005</v>
      </c>
      <c r="K787" t="s">
        <v>197</v>
      </c>
      <c r="L787" t="s">
        <v>198</v>
      </c>
      <c r="M787">
        <v>0</v>
      </c>
      <c r="N787" t="s">
        <v>199</v>
      </c>
      <c r="Q787">
        <v>1.9003468750000001</v>
      </c>
    </row>
    <row r="788" spans="1:17">
      <c r="A788" t="s">
        <v>158</v>
      </c>
      <c r="B788" t="s">
        <v>160</v>
      </c>
      <c r="C788" t="s">
        <v>194</v>
      </c>
      <c r="D788" t="s">
        <v>195</v>
      </c>
      <c r="E788" t="s">
        <v>196</v>
      </c>
      <c r="F788" t="s">
        <v>23</v>
      </c>
      <c r="G788" t="s">
        <v>196</v>
      </c>
      <c r="H788" t="s">
        <v>25</v>
      </c>
      <c r="I788">
        <v>2006</v>
      </c>
      <c r="J788">
        <v>2006</v>
      </c>
      <c r="K788" t="s">
        <v>197</v>
      </c>
      <c r="L788" t="s">
        <v>198</v>
      </c>
      <c r="M788">
        <v>0</v>
      </c>
      <c r="N788" t="s">
        <v>199</v>
      </c>
      <c r="Q788">
        <v>1.8304024050000001</v>
      </c>
    </row>
    <row r="789" spans="1:17">
      <c r="A789" t="s">
        <v>158</v>
      </c>
      <c r="B789" t="s">
        <v>160</v>
      </c>
      <c r="C789" t="s">
        <v>194</v>
      </c>
      <c r="D789" t="s">
        <v>195</v>
      </c>
      <c r="E789" t="s">
        <v>196</v>
      </c>
      <c r="F789" t="s">
        <v>23</v>
      </c>
      <c r="G789" t="s">
        <v>196</v>
      </c>
      <c r="H789" t="s">
        <v>25</v>
      </c>
      <c r="I789">
        <v>2007</v>
      </c>
      <c r="J789">
        <v>2007</v>
      </c>
      <c r="K789" t="s">
        <v>197</v>
      </c>
      <c r="L789" t="s">
        <v>198</v>
      </c>
      <c r="M789">
        <v>0</v>
      </c>
      <c r="N789" t="s">
        <v>199</v>
      </c>
      <c r="Q789">
        <v>1.7746451649999999</v>
      </c>
    </row>
    <row r="790" spans="1:17">
      <c r="A790" t="s">
        <v>158</v>
      </c>
      <c r="B790" t="s">
        <v>160</v>
      </c>
      <c r="C790" t="s">
        <v>194</v>
      </c>
      <c r="D790" t="s">
        <v>195</v>
      </c>
      <c r="E790" t="s">
        <v>196</v>
      </c>
      <c r="F790" t="s">
        <v>23</v>
      </c>
      <c r="G790" t="s">
        <v>196</v>
      </c>
      <c r="H790" t="s">
        <v>25</v>
      </c>
      <c r="I790">
        <v>2008</v>
      </c>
      <c r="J790">
        <v>2008</v>
      </c>
      <c r="K790" t="s">
        <v>197</v>
      </c>
      <c r="L790" t="s">
        <v>198</v>
      </c>
      <c r="M790">
        <v>0</v>
      </c>
      <c r="N790" t="s">
        <v>199</v>
      </c>
      <c r="Q790">
        <v>1.6391462830000001</v>
      </c>
    </row>
    <row r="791" spans="1:17">
      <c r="A791" t="s">
        <v>158</v>
      </c>
      <c r="B791" t="s">
        <v>160</v>
      </c>
      <c r="C791" t="s">
        <v>194</v>
      </c>
      <c r="D791" t="s">
        <v>195</v>
      </c>
      <c r="E791" t="s">
        <v>196</v>
      </c>
      <c r="F791" t="s">
        <v>23</v>
      </c>
      <c r="G791" t="s">
        <v>196</v>
      </c>
      <c r="H791" t="s">
        <v>25</v>
      </c>
      <c r="I791">
        <v>2009</v>
      </c>
      <c r="J791">
        <v>2009</v>
      </c>
      <c r="K791" t="s">
        <v>197</v>
      </c>
      <c r="L791" t="s">
        <v>198</v>
      </c>
      <c r="M791">
        <v>0</v>
      </c>
      <c r="N791" t="s">
        <v>199</v>
      </c>
      <c r="Q791">
        <v>1.618687652</v>
      </c>
    </row>
    <row r="792" spans="1:17">
      <c r="A792" t="s">
        <v>158</v>
      </c>
      <c r="B792" t="s">
        <v>160</v>
      </c>
      <c r="C792" t="s">
        <v>194</v>
      </c>
      <c r="D792" t="s">
        <v>195</v>
      </c>
      <c r="E792" t="s">
        <v>196</v>
      </c>
      <c r="F792" t="s">
        <v>23</v>
      </c>
      <c r="G792" t="s">
        <v>196</v>
      </c>
      <c r="H792" t="s">
        <v>25</v>
      </c>
      <c r="I792">
        <v>2010</v>
      </c>
      <c r="J792">
        <v>2010</v>
      </c>
      <c r="K792" t="s">
        <v>197</v>
      </c>
      <c r="L792" t="s">
        <v>198</v>
      </c>
      <c r="M792">
        <v>0</v>
      </c>
      <c r="N792" t="s">
        <v>199</v>
      </c>
      <c r="Q792">
        <v>1.6462059979999999</v>
      </c>
    </row>
    <row r="793" spans="1:17">
      <c r="A793" t="s">
        <v>158</v>
      </c>
      <c r="B793" t="s">
        <v>160</v>
      </c>
      <c r="C793" t="s">
        <v>194</v>
      </c>
      <c r="D793" t="s">
        <v>195</v>
      </c>
      <c r="E793" t="s">
        <v>196</v>
      </c>
      <c r="F793" t="s">
        <v>23</v>
      </c>
      <c r="G793" t="s">
        <v>196</v>
      </c>
      <c r="H793" t="s">
        <v>25</v>
      </c>
      <c r="I793">
        <v>2011</v>
      </c>
      <c r="J793">
        <v>2011</v>
      </c>
      <c r="K793" t="s">
        <v>197</v>
      </c>
      <c r="L793" t="s">
        <v>198</v>
      </c>
      <c r="M793">
        <v>0</v>
      </c>
      <c r="N793" t="s">
        <v>199</v>
      </c>
      <c r="Q793">
        <v>1.5867255680000001</v>
      </c>
    </row>
    <row r="794" spans="1:17">
      <c r="A794" t="s">
        <v>158</v>
      </c>
      <c r="B794" t="s">
        <v>160</v>
      </c>
      <c r="C794" t="s">
        <v>194</v>
      </c>
      <c r="D794" t="s">
        <v>195</v>
      </c>
      <c r="E794" t="s">
        <v>196</v>
      </c>
      <c r="F794" t="s">
        <v>23</v>
      </c>
      <c r="G794" t="s">
        <v>196</v>
      </c>
      <c r="H794" t="s">
        <v>25</v>
      </c>
      <c r="I794">
        <v>2012</v>
      </c>
      <c r="J794">
        <v>2012</v>
      </c>
      <c r="K794" t="s">
        <v>197</v>
      </c>
      <c r="L794" t="s">
        <v>198</v>
      </c>
      <c r="M794">
        <v>0</v>
      </c>
      <c r="N794" t="s">
        <v>199</v>
      </c>
      <c r="Q794">
        <v>1.584522934</v>
      </c>
    </row>
    <row r="795" spans="1:17">
      <c r="A795" t="s">
        <v>158</v>
      </c>
      <c r="B795" t="s">
        <v>160</v>
      </c>
      <c r="C795" t="s">
        <v>194</v>
      </c>
      <c r="D795" t="s">
        <v>195</v>
      </c>
      <c r="E795" t="s">
        <v>196</v>
      </c>
      <c r="F795" t="s">
        <v>23</v>
      </c>
      <c r="G795" t="s">
        <v>196</v>
      </c>
      <c r="H795" t="s">
        <v>25</v>
      </c>
      <c r="I795">
        <v>2013</v>
      </c>
      <c r="J795">
        <v>2013</v>
      </c>
      <c r="K795" t="s">
        <v>197</v>
      </c>
      <c r="L795" t="s">
        <v>198</v>
      </c>
      <c r="M795">
        <v>0</v>
      </c>
      <c r="N795" t="s">
        <v>199</v>
      </c>
      <c r="Q795">
        <v>1.9250295369999999</v>
      </c>
    </row>
    <row r="796" spans="1:17">
      <c r="A796" t="s">
        <v>158</v>
      </c>
      <c r="B796" t="s">
        <v>160</v>
      </c>
      <c r="C796" t="s">
        <v>194</v>
      </c>
      <c r="D796" t="s">
        <v>195</v>
      </c>
      <c r="E796" t="s">
        <v>196</v>
      </c>
      <c r="F796" t="s">
        <v>23</v>
      </c>
      <c r="G796" t="s">
        <v>196</v>
      </c>
      <c r="H796" t="s">
        <v>25</v>
      </c>
      <c r="I796">
        <v>2014</v>
      </c>
      <c r="J796">
        <v>2014</v>
      </c>
      <c r="K796" t="s">
        <v>197</v>
      </c>
      <c r="L796" t="s">
        <v>198</v>
      </c>
      <c r="M796">
        <v>0</v>
      </c>
      <c r="N796" t="s">
        <v>199</v>
      </c>
      <c r="Q796">
        <v>1.8757787370000001</v>
      </c>
    </row>
    <row r="797" spans="1:17">
      <c r="A797" t="s">
        <v>158</v>
      </c>
      <c r="B797" t="s">
        <v>160</v>
      </c>
      <c r="C797" t="s">
        <v>194</v>
      </c>
      <c r="D797" t="s">
        <v>195</v>
      </c>
      <c r="E797" t="s">
        <v>196</v>
      </c>
      <c r="F797" t="s">
        <v>23</v>
      </c>
      <c r="G797" t="s">
        <v>196</v>
      </c>
      <c r="H797" t="s">
        <v>25</v>
      </c>
      <c r="I797">
        <v>2015</v>
      </c>
      <c r="J797">
        <v>2015</v>
      </c>
      <c r="K797" t="s">
        <v>197</v>
      </c>
      <c r="L797" t="s">
        <v>198</v>
      </c>
      <c r="M797">
        <v>0</v>
      </c>
      <c r="N797" t="s">
        <v>199</v>
      </c>
      <c r="Q797">
        <v>1.93301714</v>
      </c>
    </row>
    <row r="798" spans="1:17">
      <c r="A798" t="s">
        <v>158</v>
      </c>
      <c r="B798" t="s">
        <v>160</v>
      </c>
      <c r="C798" t="s">
        <v>194</v>
      </c>
      <c r="D798" t="s">
        <v>195</v>
      </c>
      <c r="E798" t="s">
        <v>196</v>
      </c>
      <c r="F798" t="s">
        <v>23</v>
      </c>
      <c r="G798" t="s">
        <v>196</v>
      </c>
      <c r="H798" t="s">
        <v>25</v>
      </c>
      <c r="I798">
        <v>2016</v>
      </c>
      <c r="J798">
        <v>2016</v>
      </c>
      <c r="K798" t="s">
        <v>197</v>
      </c>
      <c r="L798" t="s">
        <v>198</v>
      </c>
      <c r="M798">
        <v>0</v>
      </c>
      <c r="N798" t="s">
        <v>199</v>
      </c>
      <c r="Q798">
        <v>1.867144393</v>
      </c>
    </row>
    <row r="799" spans="1:17">
      <c r="A799" t="s">
        <v>158</v>
      </c>
      <c r="B799" t="s">
        <v>160</v>
      </c>
      <c r="C799" t="s">
        <v>194</v>
      </c>
      <c r="D799" t="s">
        <v>195</v>
      </c>
      <c r="E799" t="s">
        <v>196</v>
      </c>
      <c r="F799" t="s">
        <v>23</v>
      </c>
      <c r="G799" t="s">
        <v>196</v>
      </c>
      <c r="H799" t="s">
        <v>25</v>
      </c>
      <c r="I799">
        <v>2017</v>
      </c>
      <c r="J799">
        <v>2017</v>
      </c>
      <c r="K799" t="s">
        <v>197</v>
      </c>
      <c r="L799" t="s">
        <v>198</v>
      </c>
      <c r="M799">
        <v>0</v>
      </c>
      <c r="N799" t="s">
        <v>199</v>
      </c>
      <c r="Q799">
        <v>1.8408303509999999</v>
      </c>
    </row>
    <row r="800" spans="1:17">
      <c r="A800" t="s">
        <v>158</v>
      </c>
      <c r="B800" t="s">
        <v>160</v>
      </c>
      <c r="C800" t="s">
        <v>194</v>
      </c>
      <c r="D800" t="s">
        <v>195</v>
      </c>
      <c r="E800" t="s">
        <v>196</v>
      </c>
      <c r="F800" t="s">
        <v>23</v>
      </c>
      <c r="G800" t="s">
        <v>196</v>
      </c>
      <c r="H800" t="s">
        <v>25</v>
      </c>
      <c r="I800">
        <v>2018</v>
      </c>
      <c r="J800">
        <v>2018</v>
      </c>
      <c r="K800" t="s">
        <v>197</v>
      </c>
      <c r="L800" t="s">
        <v>198</v>
      </c>
      <c r="M800">
        <v>0</v>
      </c>
      <c r="N800" t="s">
        <v>199</v>
      </c>
      <c r="Q800">
        <v>1.835681315</v>
      </c>
    </row>
    <row r="801" spans="1:17">
      <c r="A801" t="s">
        <v>158</v>
      </c>
      <c r="B801" t="s">
        <v>160</v>
      </c>
      <c r="C801" t="s">
        <v>194</v>
      </c>
      <c r="D801" t="s">
        <v>195</v>
      </c>
      <c r="E801" t="s">
        <v>196</v>
      </c>
      <c r="F801" t="s">
        <v>23</v>
      </c>
      <c r="G801" t="s">
        <v>196</v>
      </c>
      <c r="H801" t="s">
        <v>25</v>
      </c>
      <c r="I801">
        <v>2019</v>
      </c>
      <c r="J801">
        <v>2019</v>
      </c>
      <c r="K801" t="s">
        <v>197</v>
      </c>
      <c r="L801" t="s">
        <v>198</v>
      </c>
      <c r="M801">
        <v>0</v>
      </c>
      <c r="N801" t="s">
        <v>199</v>
      </c>
      <c r="Q801">
        <v>1.7730186130000001</v>
      </c>
    </row>
    <row r="802" spans="1:17">
      <c r="A802" t="s">
        <v>158</v>
      </c>
      <c r="B802" t="s">
        <v>160</v>
      </c>
      <c r="C802" t="s">
        <v>194</v>
      </c>
      <c r="D802" t="s">
        <v>195</v>
      </c>
      <c r="E802" t="s">
        <v>196</v>
      </c>
      <c r="F802" t="s">
        <v>23</v>
      </c>
      <c r="G802" t="s">
        <v>196</v>
      </c>
      <c r="H802" t="s">
        <v>25</v>
      </c>
      <c r="I802">
        <v>2020</v>
      </c>
      <c r="J802">
        <v>2020</v>
      </c>
      <c r="K802" t="s">
        <v>197</v>
      </c>
      <c r="L802" t="s">
        <v>198</v>
      </c>
      <c r="M802">
        <v>0</v>
      </c>
      <c r="N802" t="s">
        <v>199</v>
      </c>
      <c r="Q802">
        <v>1.7471398010000001</v>
      </c>
    </row>
    <row r="803" spans="1:17">
      <c r="A803" t="s">
        <v>93</v>
      </c>
      <c r="B803" t="s">
        <v>95</v>
      </c>
      <c r="C803" t="s">
        <v>194</v>
      </c>
      <c r="D803" t="s">
        <v>195</v>
      </c>
      <c r="E803" t="s">
        <v>196</v>
      </c>
      <c r="F803" t="s">
        <v>23</v>
      </c>
      <c r="G803" t="s">
        <v>196</v>
      </c>
      <c r="H803" t="s">
        <v>25</v>
      </c>
      <c r="I803">
        <v>1994</v>
      </c>
      <c r="J803">
        <v>1994</v>
      </c>
      <c r="K803" t="s">
        <v>197</v>
      </c>
      <c r="L803" t="s">
        <v>198</v>
      </c>
      <c r="M803">
        <v>0</v>
      </c>
      <c r="N803" t="s">
        <v>199</v>
      </c>
      <c r="Q803">
        <v>1.4364364199999999</v>
      </c>
    </row>
    <row r="804" spans="1:17">
      <c r="A804" t="s">
        <v>93</v>
      </c>
      <c r="B804" t="s">
        <v>95</v>
      </c>
      <c r="C804" t="s">
        <v>194</v>
      </c>
      <c r="D804" t="s">
        <v>195</v>
      </c>
      <c r="E804" t="s">
        <v>196</v>
      </c>
      <c r="F804" t="s">
        <v>23</v>
      </c>
      <c r="G804" t="s">
        <v>196</v>
      </c>
      <c r="H804" t="s">
        <v>25</v>
      </c>
      <c r="I804">
        <v>1995</v>
      </c>
      <c r="J804">
        <v>1995</v>
      </c>
      <c r="K804" t="s">
        <v>197</v>
      </c>
      <c r="L804" t="s">
        <v>198</v>
      </c>
      <c r="M804">
        <v>0</v>
      </c>
      <c r="N804" t="s">
        <v>199</v>
      </c>
      <c r="Q804">
        <v>0.87187828700000003</v>
      </c>
    </row>
    <row r="805" spans="1:17">
      <c r="A805" t="s">
        <v>93</v>
      </c>
      <c r="B805" t="s">
        <v>95</v>
      </c>
      <c r="C805" t="s">
        <v>194</v>
      </c>
      <c r="D805" t="s">
        <v>195</v>
      </c>
      <c r="E805" t="s">
        <v>196</v>
      </c>
      <c r="F805" t="s">
        <v>23</v>
      </c>
      <c r="G805" t="s">
        <v>196</v>
      </c>
      <c r="H805" t="s">
        <v>25</v>
      </c>
      <c r="I805">
        <v>1996</v>
      </c>
      <c r="J805">
        <v>1996</v>
      </c>
      <c r="K805" t="s">
        <v>197</v>
      </c>
      <c r="L805" t="s">
        <v>198</v>
      </c>
      <c r="M805">
        <v>0</v>
      </c>
      <c r="N805" t="s">
        <v>199</v>
      </c>
      <c r="Q805">
        <v>1.414957113</v>
      </c>
    </row>
    <row r="806" spans="1:17">
      <c r="A806" t="s">
        <v>93</v>
      </c>
      <c r="B806" t="s">
        <v>95</v>
      </c>
      <c r="C806" t="s">
        <v>194</v>
      </c>
      <c r="D806" t="s">
        <v>195</v>
      </c>
      <c r="E806" t="s">
        <v>196</v>
      </c>
      <c r="F806" t="s">
        <v>23</v>
      </c>
      <c r="G806" t="s">
        <v>196</v>
      </c>
      <c r="H806" t="s">
        <v>25</v>
      </c>
      <c r="I806">
        <v>1997</v>
      </c>
      <c r="J806">
        <v>1997</v>
      </c>
      <c r="K806" t="s">
        <v>197</v>
      </c>
      <c r="L806" t="s">
        <v>198</v>
      </c>
      <c r="M806">
        <v>0</v>
      </c>
      <c r="N806" t="s">
        <v>199</v>
      </c>
      <c r="Q806">
        <v>1.5149785849999999</v>
      </c>
    </row>
    <row r="807" spans="1:17">
      <c r="A807" t="s">
        <v>93</v>
      </c>
      <c r="B807" t="s">
        <v>95</v>
      </c>
      <c r="C807" t="s">
        <v>194</v>
      </c>
      <c r="D807" t="s">
        <v>195</v>
      </c>
      <c r="E807" t="s">
        <v>196</v>
      </c>
      <c r="F807" t="s">
        <v>23</v>
      </c>
      <c r="G807" t="s">
        <v>196</v>
      </c>
      <c r="H807" t="s">
        <v>25</v>
      </c>
      <c r="I807">
        <v>1998</v>
      </c>
      <c r="J807">
        <v>1998</v>
      </c>
      <c r="K807" t="s">
        <v>197</v>
      </c>
      <c r="L807" t="s">
        <v>198</v>
      </c>
      <c r="M807">
        <v>0</v>
      </c>
      <c r="N807" t="s">
        <v>199</v>
      </c>
      <c r="Q807">
        <v>1.900427632</v>
      </c>
    </row>
    <row r="808" spans="1:17">
      <c r="A808" t="s">
        <v>93</v>
      </c>
      <c r="B808" t="s">
        <v>95</v>
      </c>
      <c r="C808" t="s">
        <v>194</v>
      </c>
      <c r="D808" t="s">
        <v>195</v>
      </c>
      <c r="E808" t="s">
        <v>196</v>
      </c>
      <c r="F808" t="s">
        <v>23</v>
      </c>
      <c r="G808" t="s">
        <v>196</v>
      </c>
      <c r="H808" t="s">
        <v>25</v>
      </c>
      <c r="I808">
        <v>1999</v>
      </c>
      <c r="J808">
        <v>1999</v>
      </c>
      <c r="K808" t="s">
        <v>197</v>
      </c>
      <c r="L808" t="s">
        <v>198</v>
      </c>
      <c r="M808">
        <v>0</v>
      </c>
      <c r="N808" t="s">
        <v>199</v>
      </c>
      <c r="Q808">
        <v>1.684516766</v>
      </c>
    </row>
    <row r="809" spans="1:17">
      <c r="A809" t="s">
        <v>93</v>
      </c>
      <c r="B809" t="s">
        <v>95</v>
      </c>
      <c r="C809" t="s">
        <v>194</v>
      </c>
      <c r="D809" t="s">
        <v>195</v>
      </c>
      <c r="E809" t="s">
        <v>196</v>
      </c>
      <c r="F809" t="s">
        <v>23</v>
      </c>
      <c r="G809" t="s">
        <v>196</v>
      </c>
      <c r="H809" t="s">
        <v>25</v>
      </c>
      <c r="I809">
        <v>2000</v>
      </c>
      <c r="J809">
        <v>2000</v>
      </c>
      <c r="K809" t="s">
        <v>197</v>
      </c>
      <c r="L809" t="s">
        <v>198</v>
      </c>
      <c r="M809">
        <v>0</v>
      </c>
      <c r="N809" t="s">
        <v>199</v>
      </c>
      <c r="Q809">
        <v>1.68415384</v>
      </c>
    </row>
    <row r="810" spans="1:17">
      <c r="A810" t="s">
        <v>93</v>
      </c>
      <c r="B810" t="s">
        <v>95</v>
      </c>
      <c r="C810" t="s">
        <v>194</v>
      </c>
      <c r="D810" t="s">
        <v>195</v>
      </c>
      <c r="E810" t="s">
        <v>196</v>
      </c>
      <c r="F810" t="s">
        <v>23</v>
      </c>
      <c r="G810" t="s">
        <v>196</v>
      </c>
      <c r="H810" t="s">
        <v>25</v>
      </c>
      <c r="I810">
        <v>2001</v>
      </c>
      <c r="J810">
        <v>2001</v>
      </c>
      <c r="K810" t="s">
        <v>197</v>
      </c>
      <c r="L810" t="s">
        <v>198</v>
      </c>
      <c r="M810">
        <v>0</v>
      </c>
      <c r="N810" t="s">
        <v>199</v>
      </c>
      <c r="Q810">
        <v>2.1140482120000001</v>
      </c>
    </row>
    <row r="811" spans="1:17">
      <c r="A811" t="s">
        <v>93</v>
      </c>
      <c r="B811" t="s">
        <v>95</v>
      </c>
      <c r="C811" t="s">
        <v>194</v>
      </c>
      <c r="D811" t="s">
        <v>195</v>
      </c>
      <c r="E811" t="s">
        <v>196</v>
      </c>
      <c r="F811" t="s">
        <v>23</v>
      </c>
      <c r="G811" t="s">
        <v>196</v>
      </c>
      <c r="H811" t="s">
        <v>25</v>
      </c>
      <c r="I811">
        <v>2002</v>
      </c>
      <c r="J811">
        <v>2002</v>
      </c>
      <c r="K811" t="s">
        <v>197</v>
      </c>
      <c r="L811" t="s">
        <v>198</v>
      </c>
      <c r="M811">
        <v>0</v>
      </c>
      <c r="N811" t="s">
        <v>199</v>
      </c>
      <c r="Q811">
        <v>1.9952617800000001</v>
      </c>
    </row>
    <row r="812" spans="1:17">
      <c r="A812" t="s">
        <v>93</v>
      </c>
      <c r="B812" t="s">
        <v>95</v>
      </c>
      <c r="C812" t="s">
        <v>194</v>
      </c>
      <c r="D812" t="s">
        <v>195</v>
      </c>
      <c r="E812" t="s">
        <v>196</v>
      </c>
      <c r="F812" t="s">
        <v>23</v>
      </c>
      <c r="G812" t="s">
        <v>196</v>
      </c>
      <c r="H812" t="s">
        <v>25</v>
      </c>
      <c r="I812">
        <v>2003</v>
      </c>
      <c r="J812">
        <v>2003</v>
      </c>
      <c r="K812" t="s">
        <v>197</v>
      </c>
      <c r="L812" t="s">
        <v>198</v>
      </c>
      <c r="M812">
        <v>0</v>
      </c>
      <c r="N812" t="s">
        <v>199</v>
      </c>
      <c r="Q812">
        <v>1.897897398</v>
      </c>
    </row>
    <row r="813" spans="1:17">
      <c r="A813" t="s">
        <v>93</v>
      </c>
      <c r="B813" t="s">
        <v>95</v>
      </c>
      <c r="C813" t="s">
        <v>194</v>
      </c>
      <c r="D813" t="s">
        <v>195</v>
      </c>
      <c r="E813" t="s">
        <v>196</v>
      </c>
      <c r="F813" t="s">
        <v>23</v>
      </c>
      <c r="G813" t="s">
        <v>196</v>
      </c>
      <c r="H813" t="s">
        <v>25</v>
      </c>
      <c r="I813">
        <v>2004</v>
      </c>
      <c r="J813">
        <v>2004</v>
      </c>
      <c r="K813" t="s">
        <v>197</v>
      </c>
      <c r="L813" t="s">
        <v>198</v>
      </c>
      <c r="M813">
        <v>0</v>
      </c>
      <c r="N813" t="s">
        <v>199</v>
      </c>
      <c r="Q813">
        <v>2.1022643080000001</v>
      </c>
    </row>
    <row r="814" spans="1:17">
      <c r="A814" t="s">
        <v>93</v>
      </c>
      <c r="B814" t="s">
        <v>95</v>
      </c>
      <c r="C814" t="s">
        <v>194</v>
      </c>
      <c r="D814" t="s">
        <v>195</v>
      </c>
      <c r="E814" t="s">
        <v>196</v>
      </c>
      <c r="F814" t="s">
        <v>23</v>
      </c>
      <c r="G814" t="s">
        <v>196</v>
      </c>
      <c r="H814" t="s">
        <v>25</v>
      </c>
      <c r="I814">
        <v>2005</v>
      </c>
      <c r="J814">
        <v>2005</v>
      </c>
      <c r="K814" t="s">
        <v>197</v>
      </c>
      <c r="L814" t="s">
        <v>198</v>
      </c>
      <c r="M814">
        <v>0</v>
      </c>
      <c r="N814" t="s">
        <v>199</v>
      </c>
      <c r="Q814">
        <v>2.2758869860000002</v>
      </c>
    </row>
    <row r="815" spans="1:17">
      <c r="A815" t="s">
        <v>93</v>
      </c>
      <c r="B815" t="s">
        <v>95</v>
      </c>
      <c r="C815" t="s">
        <v>194</v>
      </c>
      <c r="D815" t="s">
        <v>195</v>
      </c>
      <c r="E815" t="s">
        <v>196</v>
      </c>
      <c r="F815" t="s">
        <v>23</v>
      </c>
      <c r="G815" t="s">
        <v>196</v>
      </c>
      <c r="H815" t="s">
        <v>25</v>
      </c>
      <c r="I815">
        <v>2006</v>
      </c>
      <c r="J815">
        <v>2006</v>
      </c>
      <c r="K815" t="s">
        <v>197</v>
      </c>
      <c r="L815" t="s">
        <v>198</v>
      </c>
      <c r="M815">
        <v>0</v>
      </c>
      <c r="N815" t="s">
        <v>199</v>
      </c>
      <c r="Q815">
        <v>2.1973729579999999</v>
      </c>
    </row>
    <row r="816" spans="1:17">
      <c r="A816" t="s">
        <v>93</v>
      </c>
      <c r="B816" t="s">
        <v>95</v>
      </c>
      <c r="C816" t="s">
        <v>194</v>
      </c>
      <c r="D816" t="s">
        <v>195</v>
      </c>
      <c r="E816" t="s">
        <v>196</v>
      </c>
      <c r="F816" t="s">
        <v>23</v>
      </c>
      <c r="G816" t="s">
        <v>196</v>
      </c>
      <c r="H816" t="s">
        <v>25</v>
      </c>
      <c r="I816">
        <v>2007</v>
      </c>
      <c r="J816">
        <v>2007</v>
      </c>
      <c r="K816" t="s">
        <v>197</v>
      </c>
      <c r="L816" t="s">
        <v>198</v>
      </c>
      <c r="M816">
        <v>0</v>
      </c>
      <c r="N816" t="s">
        <v>199</v>
      </c>
      <c r="Q816">
        <v>2.1843345630000002</v>
      </c>
    </row>
    <row r="817" spans="1:17">
      <c r="A817" t="s">
        <v>93</v>
      </c>
      <c r="B817" t="s">
        <v>95</v>
      </c>
      <c r="C817" t="s">
        <v>194</v>
      </c>
      <c r="D817" t="s">
        <v>195</v>
      </c>
      <c r="E817" t="s">
        <v>196</v>
      </c>
      <c r="F817" t="s">
        <v>23</v>
      </c>
      <c r="G817" t="s">
        <v>196</v>
      </c>
      <c r="H817" t="s">
        <v>25</v>
      </c>
      <c r="I817">
        <v>2008</v>
      </c>
      <c r="J817">
        <v>2008</v>
      </c>
      <c r="K817" t="s">
        <v>197</v>
      </c>
      <c r="L817" t="s">
        <v>198</v>
      </c>
      <c r="M817">
        <v>0</v>
      </c>
      <c r="N817" t="s">
        <v>199</v>
      </c>
      <c r="Q817">
        <v>2.3044397980000002</v>
      </c>
    </row>
    <row r="818" spans="1:17">
      <c r="A818" t="s">
        <v>93</v>
      </c>
      <c r="B818" t="s">
        <v>95</v>
      </c>
      <c r="C818" t="s">
        <v>194</v>
      </c>
      <c r="D818" t="s">
        <v>195</v>
      </c>
      <c r="E818" t="s">
        <v>196</v>
      </c>
      <c r="F818" t="s">
        <v>23</v>
      </c>
      <c r="G818" t="s">
        <v>196</v>
      </c>
      <c r="H818" t="s">
        <v>25</v>
      </c>
      <c r="I818">
        <v>2009</v>
      </c>
      <c r="J818">
        <v>2009</v>
      </c>
      <c r="K818" t="s">
        <v>197</v>
      </c>
      <c r="L818" t="s">
        <v>198</v>
      </c>
      <c r="M818">
        <v>0</v>
      </c>
      <c r="N818" t="s">
        <v>199</v>
      </c>
      <c r="Q818">
        <v>2.962030554</v>
      </c>
    </row>
    <row r="819" spans="1:17">
      <c r="A819" t="s">
        <v>93</v>
      </c>
      <c r="B819" t="s">
        <v>95</v>
      </c>
      <c r="C819" t="s">
        <v>194</v>
      </c>
      <c r="D819" t="s">
        <v>195</v>
      </c>
      <c r="E819" t="s">
        <v>196</v>
      </c>
      <c r="F819" t="s">
        <v>23</v>
      </c>
      <c r="G819" t="s">
        <v>196</v>
      </c>
      <c r="H819" t="s">
        <v>25</v>
      </c>
      <c r="I819">
        <v>2010</v>
      </c>
      <c r="J819">
        <v>2010</v>
      </c>
      <c r="K819" t="s">
        <v>197</v>
      </c>
      <c r="L819" t="s">
        <v>198</v>
      </c>
      <c r="M819">
        <v>0</v>
      </c>
      <c r="N819" t="s">
        <v>199</v>
      </c>
      <c r="Q819">
        <v>2.9447793390000001</v>
      </c>
    </row>
    <row r="820" spans="1:17">
      <c r="A820" t="s">
        <v>93</v>
      </c>
      <c r="B820" t="s">
        <v>95</v>
      </c>
      <c r="C820" t="s">
        <v>194</v>
      </c>
      <c r="D820" t="s">
        <v>195</v>
      </c>
      <c r="E820" t="s">
        <v>196</v>
      </c>
      <c r="F820" t="s">
        <v>23</v>
      </c>
      <c r="G820" t="s">
        <v>196</v>
      </c>
      <c r="H820" t="s">
        <v>25</v>
      </c>
      <c r="I820">
        <v>2011</v>
      </c>
      <c r="J820">
        <v>2011</v>
      </c>
      <c r="K820" t="s">
        <v>197</v>
      </c>
      <c r="L820" t="s">
        <v>198</v>
      </c>
      <c r="M820">
        <v>0</v>
      </c>
      <c r="N820" t="s">
        <v>199</v>
      </c>
      <c r="Q820">
        <v>2.7391664320000002</v>
      </c>
    </row>
    <row r="821" spans="1:17">
      <c r="A821" t="s">
        <v>93</v>
      </c>
      <c r="B821" t="s">
        <v>95</v>
      </c>
      <c r="C821" t="s">
        <v>194</v>
      </c>
      <c r="D821" t="s">
        <v>195</v>
      </c>
      <c r="E821" t="s">
        <v>196</v>
      </c>
      <c r="F821" t="s">
        <v>23</v>
      </c>
      <c r="G821" t="s">
        <v>196</v>
      </c>
      <c r="H821" t="s">
        <v>25</v>
      </c>
      <c r="I821">
        <v>2012</v>
      </c>
      <c r="J821">
        <v>2012</v>
      </c>
      <c r="K821" t="s">
        <v>197</v>
      </c>
      <c r="L821" t="s">
        <v>198</v>
      </c>
      <c r="M821">
        <v>0</v>
      </c>
      <c r="N821" t="s">
        <v>199</v>
      </c>
      <c r="Q821">
        <v>2.7473318419999999</v>
      </c>
    </row>
    <row r="822" spans="1:17">
      <c r="A822" t="s">
        <v>93</v>
      </c>
      <c r="B822" t="s">
        <v>95</v>
      </c>
      <c r="C822" t="s">
        <v>194</v>
      </c>
      <c r="D822" t="s">
        <v>195</v>
      </c>
      <c r="E822" t="s">
        <v>196</v>
      </c>
      <c r="F822" t="s">
        <v>23</v>
      </c>
      <c r="G822" t="s">
        <v>196</v>
      </c>
      <c r="H822" t="s">
        <v>25</v>
      </c>
      <c r="I822">
        <v>2013</v>
      </c>
      <c r="J822">
        <v>2013</v>
      </c>
      <c r="K822" t="s">
        <v>197</v>
      </c>
      <c r="L822" t="s">
        <v>198</v>
      </c>
      <c r="M822">
        <v>0</v>
      </c>
      <c r="N822" t="s">
        <v>199</v>
      </c>
      <c r="Q822">
        <v>2.6735221770000002</v>
      </c>
    </row>
    <row r="823" spans="1:17">
      <c r="A823" t="s">
        <v>93</v>
      </c>
      <c r="B823" t="s">
        <v>95</v>
      </c>
      <c r="C823" t="s">
        <v>194</v>
      </c>
      <c r="D823" t="s">
        <v>195</v>
      </c>
      <c r="E823" t="s">
        <v>196</v>
      </c>
      <c r="F823" t="s">
        <v>23</v>
      </c>
      <c r="G823" t="s">
        <v>196</v>
      </c>
      <c r="H823" t="s">
        <v>25</v>
      </c>
      <c r="I823">
        <v>2014</v>
      </c>
      <c r="J823">
        <v>2014</v>
      </c>
      <c r="K823" t="s">
        <v>197</v>
      </c>
      <c r="L823" t="s">
        <v>198</v>
      </c>
      <c r="M823">
        <v>0</v>
      </c>
      <c r="N823" t="s">
        <v>199</v>
      </c>
      <c r="Q823">
        <v>2.7102125610000001</v>
      </c>
    </row>
    <row r="824" spans="1:17">
      <c r="A824" t="s">
        <v>93</v>
      </c>
      <c r="B824" t="s">
        <v>95</v>
      </c>
      <c r="C824" t="s">
        <v>194</v>
      </c>
      <c r="D824" t="s">
        <v>195</v>
      </c>
      <c r="E824" t="s">
        <v>196</v>
      </c>
      <c r="F824" t="s">
        <v>23</v>
      </c>
      <c r="G824" t="s">
        <v>196</v>
      </c>
      <c r="H824" t="s">
        <v>25</v>
      </c>
      <c r="I824">
        <v>2015</v>
      </c>
      <c r="J824">
        <v>2015</v>
      </c>
      <c r="K824" t="s">
        <v>197</v>
      </c>
      <c r="L824" t="s">
        <v>198</v>
      </c>
      <c r="M824">
        <v>0</v>
      </c>
      <c r="N824" t="s">
        <v>199</v>
      </c>
      <c r="Q824">
        <v>2.8447318290000001</v>
      </c>
    </row>
    <row r="825" spans="1:17">
      <c r="A825" t="s">
        <v>93</v>
      </c>
      <c r="B825" t="s">
        <v>95</v>
      </c>
      <c r="C825" t="s">
        <v>194</v>
      </c>
      <c r="D825" t="s">
        <v>195</v>
      </c>
      <c r="E825" t="s">
        <v>196</v>
      </c>
      <c r="F825" t="s">
        <v>23</v>
      </c>
      <c r="G825" t="s">
        <v>196</v>
      </c>
      <c r="H825" t="s">
        <v>25</v>
      </c>
      <c r="I825">
        <v>2016</v>
      </c>
      <c r="J825">
        <v>2016</v>
      </c>
      <c r="K825" t="s">
        <v>197</v>
      </c>
      <c r="L825" t="s">
        <v>198</v>
      </c>
      <c r="M825">
        <v>0</v>
      </c>
      <c r="N825" t="s">
        <v>199</v>
      </c>
      <c r="Q825">
        <v>3.0897778499999999</v>
      </c>
    </row>
    <row r="826" spans="1:17">
      <c r="A826" t="s">
        <v>93</v>
      </c>
      <c r="B826" t="s">
        <v>95</v>
      </c>
      <c r="C826" t="s">
        <v>194</v>
      </c>
      <c r="D826" t="s">
        <v>195</v>
      </c>
      <c r="E826" t="s">
        <v>196</v>
      </c>
      <c r="F826" t="s">
        <v>23</v>
      </c>
      <c r="G826" t="s">
        <v>196</v>
      </c>
      <c r="H826" t="s">
        <v>25</v>
      </c>
      <c r="I826">
        <v>2017</v>
      </c>
      <c r="J826">
        <v>2017</v>
      </c>
      <c r="K826" t="s">
        <v>197</v>
      </c>
      <c r="L826" t="s">
        <v>198</v>
      </c>
      <c r="M826">
        <v>0</v>
      </c>
      <c r="N826" t="s">
        <v>199</v>
      </c>
      <c r="Q826">
        <v>3.0355464250000002</v>
      </c>
    </row>
    <row r="827" spans="1:17">
      <c r="A827" t="s">
        <v>93</v>
      </c>
      <c r="B827" t="s">
        <v>95</v>
      </c>
      <c r="C827" t="s">
        <v>194</v>
      </c>
      <c r="D827" t="s">
        <v>195</v>
      </c>
      <c r="E827" t="s">
        <v>196</v>
      </c>
      <c r="F827" t="s">
        <v>23</v>
      </c>
      <c r="G827" t="s">
        <v>196</v>
      </c>
      <c r="H827" t="s">
        <v>25</v>
      </c>
      <c r="I827">
        <v>2018</v>
      </c>
      <c r="J827">
        <v>2018</v>
      </c>
      <c r="K827" t="s">
        <v>197</v>
      </c>
      <c r="L827" t="s">
        <v>198</v>
      </c>
      <c r="M827">
        <v>0</v>
      </c>
      <c r="N827" t="s">
        <v>199</v>
      </c>
      <c r="Q827">
        <v>3.2988340950000001</v>
      </c>
    </row>
    <row r="828" spans="1:17">
      <c r="A828" t="s">
        <v>93</v>
      </c>
      <c r="B828" t="s">
        <v>95</v>
      </c>
      <c r="C828" t="s">
        <v>194</v>
      </c>
      <c r="D828" t="s">
        <v>195</v>
      </c>
      <c r="E828" t="s">
        <v>196</v>
      </c>
      <c r="F828" t="s">
        <v>23</v>
      </c>
      <c r="G828" t="s">
        <v>196</v>
      </c>
      <c r="H828" t="s">
        <v>25</v>
      </c>
      <c r="I828">
        <v>2019</v>
      </c>
      <c r="J828">
        <v>2019</v>
      </c>
      <c r="K828" t="s">
        <v>197</v>
      </c>
      <c r="L828" t="s">
        <v>198</v>
      </c>
      <c r="M828">
        <v>0</v>
      </c>
      <c r="N828" t="s">
        <v>199</v>
      </c>
      <c r="Q828">
        <v>3.7328504790000001</v>
      </c>
    </row>
    <row r="829" spans="1:17">
      <c r="A829" t="s">
        <v>93</v>
      </c>
      <c r="B829" t="s">
        <v>95</v>
      </c>
      <c r="C829" t="s">
        <v>194</v>
      </c>
      <c r="D829" t="s">
        <v>195</v>
      </c>
      <c r="E829" t="s">
        <v>196</v>
      </c>
      <c r="F829" t="s">
        <v>23</v>
      </c>
      <c r="G829" t="s">
        <v>196</v>
      </c>
      <c r="H829" t="s">
        <v>25</v>
      </c>
      <c r="I829">
        <v>2020</v>
      </c>
      <c r="J829">
        <v>2020</v>
      </c>
      <c r="K829" t="s">
        <v>197</v>
      </c>
      <c r="L829" t="s">
        <v>198</v>
      </c>
      <c r="M829">
        <v>0</v>
      </c>
      <c r="N829" t="s">
        <v>199</v>
      </c>
      <c r="Q829">
        <v>2.4625329699999998</v>
      </c>
    </row>
    <row r="830" spans="1:17">
      <c r="A830" t="s">
        <v>96</v>
      </c>
      <c r="B830" t="s">
        <v>98</v>
      </c>
      <c r="C830" t="s">
        <v>194</v>
      </c>
      <c r="D830" t="s">
        <v>195</v>
      </c>
      <c r="E830" t="s">
        <v>196</v>
      </c>
      <c r="F830" t="s">
        <v>23</v>
      </c>
      <c r="G830" t="s">
        <v>196</v>
      </c>
      <c r="H830" t="s">
        <v>25</v>
      </c>
      <c r="I830">
        <v>1994</v>
      </c>
      <c r="J830">
        <v>1994</v>
      </c>
      <c r="K830" t="s">
        <v>197</v>
      </c>
      <c r="L830" t="s">
        <v>198</v>
      </c>
      <c r="M830">
        <v>0</v>
      </c>
      <c r="N830" t="s">
        <v>199</v>
      </c>
      <c r="Q830">
        <v>2.800204431</v>
      </c>
    </row>
    <row r="831" spans="1:17">
      <c r="A831" t="s">
        <v>96</v>
      </c>
      <c r="B831" t="s">
        <v>98</v>
      </c>
      <c r="C831" t="s">
        <v>194</v>
      </c>
      <c r="D831" t="s">
        <v>195</v>
      </c>
      <c r="E831" t="s">
        <v>196</v>
      </c>
      <c r="F831" t="s">
        <v>23</v>
      </c>
      <c r="G831" t="s">
        <v>196</v>
      </c>
      <c r="H831" t="s">
        <v>25</v>
      </c>
      <c r="I831">
        <v>1995</v>
      </c>
      <c r="J831">
        <v>1995</v>
      </c>
      <c r="K831" t="s">
        <v>197</v>
      </c>
      <c r="L831" t="s">
        <v>198</v>
      </c>
      <c r="M831">
        <v>0</v>
      </c>
      <c r="N831" t="s">
        <v>199</v>
      </c>
      <c r="Q831">
        <v>2.8536226550000001</v>
      </c>
    </row>
    <row r="832" spans="1:17">
      <c r="A832" t="s">
        <v>96</v>
      </c>
      <c r="B832" t="s">
        <v>98</v>
      </c>
      <c r="C832" t="s">
        <v>194</v>
      </c>
      <c r="D832" t="s">
        <v>195</v>
      </c>
      <c r="E832" t="s">
        <v>196</v>
      </c>
      <c r="F832" t="s">
        <v>23</v>
      </c>
      <c r="G832" t="s">
        <v>196</v>
      </c>
      <c r="H832" t="s">
        <v>25</v>
      </c>
      <c r="I832">
        <v>1996</v>
      </c>
      <c r="J832">
        <v>1996</v>
      </c>
      <c r="K832" t="s">
        <v>197</v>
      </c>
      <c r="L832" t="s">
        <v>198</v>
      </c>
      <c r="M832">
        <v>0</v>
      </c>
      <c r="N832" t="s">
        <v>199</v>
      </c>
      <c r="Q832">
        <v>2.967683198</v>
      </c>
    </row>
    <row r="833" spans="1:17">
      <c r="A833" t="s">
        <v>96</v>
      </c>
      <c r="B833" t="s">
        <v>98</v>
      </c>
      <c r="C833" t="s">
        <v>194</v>
      </c>
      <c r="D833" t="s">
        <v>195</v>
      </c>
      <c r="E833" t="s">
        <v>196</v>
      </c>
      <c r="F833" t="s">
        <v>23</v>
      </c>
      <c r="G833" t="s">
        <v>196</v>
      </c>
      <c r="H833" t="s">
        <v>25</v>
      </c>
      <c r="I833">
        <v>1997</v>
      </c>
      <c r="J833">
        <v>1997</v>
      </c>
      <c r="K833" t="s">
        <v>197</v>
      </c>
      <c r="L833" t="s">
        <v>198</v>
      </c>
      <c r="M833">
        <v>0</v>
      </c>
      <c r="N833" t="s">
        <v>199</v>
      </c>
      <c r="Q833">
        <v>3.1887547289999998</v>
      </c>
    </row>
    <row r="834" spans="1:17">
      <c r="A834" t="s">
        <v>96</v>
      </c>
      <c r="B834" t="s">
        <v>98</v>
      </c>
      <c r="C834" t="s">
        <v>194</v>
      </c>
      <c r="D834" t="s">
        <v>195</v>
      </c>
      <c r="E834" t="s">
        <v>196</v>
      </c>
      <c r="F834" t="s">
        <v>23</v>
      </c>
      <c r="G834" t="s">
        <v>196</v>
      </c>
      <c r="H834" t="s">
        <v>25</v>
      </c>
      <c r="I834">
        <v>1998</v>
      </c>
      <c r="J834">
        <v>1998</v>
      </c>
      <c r="K834" t="s">
        <v>197</v>
      </c>
      <c r="L834" t="s">
        <v>198</v>
      </c>
      <c r="M834">
        <v>0</v>
      </c>
      <c r="N834" t="s">
        <v>199</v>
      </c>
      <c r="Q834">
        <v>3.1654086449999999</v>
      </c>
    </row>
    <row r="835" spans="1:17">
      <c r="A835" t="s">
        <v>96</v>
      </c>
      <c r="B835" t="s">
        <v>98</v>
      </c>
      <c r="C835" t="s">
        <v>194</v>
      </c>
      <c r="D835" t="s">
        <v>195</v>
      </c>
      <c r="E835" t="s">
        <v>196</v>
      </c>
      <c r="F835" t="s">
        <v>23</v>
      </c>
      <c r="G835" t="s">
        <v>196</v>
      </c>
      <c r="H835" t="s">
        <v>25</v>
      </c>
      <c r="I835">
        <v>1999</v>
      </c>
      <c r="J835">
        <v>1999</v>
      </c>
      <c r="K835" t="s">
        <v>197</v>
      </c>
      <c r="L835" t="s">
        <v>198</v>
      </c>
      <c r="M835">
        <v>0</v>
      </c>
      <c r="N835" t="s">
        <v>199</v>
      </c>
      <c r="Q835">
        <v>3.2465886359999998</v>
      </c>
    </row>
    <row r="836" spans="1:17">
      <c r="A836" t="s">
        <v>96</v>
      </c>
      <c r="B836" t="s">
        <v>98</v>
      </c>
      <c r="C836" t="s">
        <v>194</v>
      </c>
      <c r="D836" t="s">
        <v>195</v>
      </c>
      <c r="E836" t="s">
        <v>196</v>
      </c>
      <c r="F836" t="s">
        <v>23</v>
      </c>
      <c r="G836" t="s">
        <v>196</v>
      </c>
      <c r="H836" t="s">
        <v>25</v>
      </c>
      <c r="I836">
        <v>2000</v>
      </c>
      <c r="J836">
        <v>2000</v>
      </c>
      <c r="K836" t="s">
        <v>197</v>
      </c>
      <c r="L836" t="s">
        <v>198</v>
      </c>
      <c r="M836">
        <v>0</v>
      </c>
      <c r="N836" t="s">
        <v>199</v>
      </c>
      <c r="Q836">
        <v>2.9917223169999998</v>
      </c>
    </row>
    <row r="837" spans="1:17">
      <c r="A837" t="s">
        <v>96</v>
      </c>
      <c r="B837" t="s">
        <v>98</v>
      </c>
      <c r="C837" t="s">
        <v>194</v>
      </c>
      <c r="D837" t="s">
        <v>195</v>
      </c>
      <c r="E837" t="s">
        <v>196</v>
      </c>
      <c r="F837" t="s">
        <v>23</v>
      </c>
      <c r="G837" t="s">
        <v>196</v>
      </c>
      <c r="H837" t="s">
        <v>25</v>
      </c>
      <c r="I837">
        <v>2001</v>
      </c>
      <c r="J837">
        <v>2001</v>
      </c>
      <c r="K837" t="s">
        <v>197</v>
      </c>
      <c r="L837" t="s">
        <v>198</v>
      </c>
      <c r="M837">
        <v>0</v>
      </c>
      <c r="N837" t="s">
        <v>199</v>
      </c>
      <c r="Q837">
        <v>2.8015869050000002</v>
      </c>
    </row>
    <row r="838" spans="1:17">
      <c r="A838" t="s">
        <v>96</v>
      </c>
      <c r="B838" t="s">
        <v>98</v>
      </c>
      <c r="C838" t="s">
        <v>194</v>
      </c>
      <c r="D838" t="s">
        <v>195</v>
      </c>
      <c r="E838" t="s">
        <v>196</v>
      </c>
      <c r="F838" t="s">
        <v>23</v>
      </c>
      <c r="G838" t="s">
        <v>196</v>
      </c>
      <c r="H838" t="s">
        <v>25</v>
      </c>
      <c r="I838">
        <v>2002</v>
      </c>
      <c r="J838">
        <v>2002</v>
      </c>
      <c r="K838" t="s">
        <v>197</v>
      </c>
      <c r="L838" t="s">
        <v>198</v>
      </c>
      <c r="M838">
        <v>0</v>
      </c>
      <c r="N838" t="s">
        <v>199</v>
      </c>
      <c r="Q838">
        <v>2.8935911600000002</v>
      </c>
    </row>
    <row r="839" spans="1:17">
      <c r="A839" t="s">
        <v>96</v>
      </c>
      <c r="B839" t="s">
        <v>98</v>
      </c>
      <c r="C839" t="s">
        <v>194</v>
      </c>
      <c r="D839" t="s">
        <v>195</v>
      </c>
      <c r="E839" t="s">
        <v>196</v>
      </c>
      <c r="F839" t="s">
        <v>23</v>
      </c>
      <c r="G839" t="s">
        <v>196</v>
      </c>
      <c r="H839" t="s">
        <v>25</v>
      </c>
      <c r="I839">
        <v>2003</v>
      </c>
      <c r="J839">
        <v>2003</v>
      </c>
      <c r="K839" t="s">
        <v>197</v>
      </c>
      <c r="L839" t="s">
        <v>198</v>
      </c>
      <c r="M839">
        <v>0</v>
      </c>
      <c r="N839" t="s">
        <v>199</v>
      </c>
      <c r="Q839">
        <v>3.0167455080000001</v>
      </c>
    </row>
    <row r="840" spans="1:17">
      <c r="A840" t="s">
        <v>96</v>
      </c>
      <c r="B840" t="s">
        <v>98</v>
      </c>
      <c r="C840" t="s">
        <v>194</v>
      </c>
      <c r="D840" t="s">
        <v>195</v>
      </c>
      <c r="E840" t="s">
        <v>196</v>
      </c>
      <c r="F840" t="s">
        <v>23</v>
      </c>
      <c r="G840" t="s">
        <v>196</v>
      </c>
      <c r="H840" t="s">
        <v>25</v>
      </c>
      <c r="I840">
        <v>2004</v>
      </c>
      <c r="J840">
        <v>2004</v>
      </c>
      <c r="K840" t="s">
        <v>197</v>
      </c>
      <c r="L840" t="s">
        <v>198</v>
      </c>
      <c r="M840">
        <v>0</v>
      </c>
      <c r="N840" t="s">
        <v>199</v>
      </c>
      <c r="Q840">
        <v>3.2060828130000001</v>
      </c>
    </row>
    <row r="841" spans="1:17">
      <c r="A841" t="s">
        <v>96</v>
      </c>
      <c r="B841" t="s">
        <v>98</v>
      </c>
      <c r="C841" t="s">
        <v>194</v>
      </c>
      <c r="D841" t="s">
        <v>195</v>
      </c>
      <c r="E841" t="s">
        <v>196</v>
      </c>
      <c r="F841" t="s">
        <v>23</v>
      </c>
      <c r="G841" t="s">
        <v>196</v>
      </c>
      <c r="H841" t="s">
        <v>25</v>
      </c>
      <c r="I841">
        <v>2005</v>
      </c>
      <c r="J841">
        <v>2005</v>
      </c>
      <c r="K841" t="s">
        <v>197</v>
      </c>
      <c r="L841" t="s">
        <v>198</v>
      </c>
      <c r="M841">
        <v>0</v>
      </c>
      <c r="N841" t="s">
        <v>199</v>
      </c>
      <c r="Q841">
        <v>3.0194405139999998</v>
      </c>
    </row>
    <row r="842" spans="1:17">
      <c r="A842" t="s">
        <v>96</v>
      </c>
      <c r="B842" t="s">
        <v>98</v>
      </c>
      <c r="C842" t="s">
        <v>194</v>
      </c>
      <c r="D842" t="s">
        <v>195</v>
      </c>
      <c r="E842" t="s">
        <v>196</v>
      </c>
      <c r="F842" t="s">
        <v>23</v>
      </c>
      <c r="G842" t="s">
        <v>196</v>
      </c>
      <c r="H842" t="s">
        <v>25</v>
      </c>
      <c r="I842">
        <v>2006</v>
      </c>
      <c r="J842">
        <v>2006</v>
      </c>
      <c r="K842" t="s">
        <v>197</v>
      </c>
      <c r="L842" t="s">
        <v>198</v>
      </c>
      <c r="M842">
        <v>0</v>
      </c>
      <c r="N842" t="s">
        <v>199</v>
      </c>
      <c r="Q842">
        <v>2.963104623</v>
      </c>
    </row>
    <row r="843" spans="1:17">
      <c r="A843" t="s">
        <v>96</v>
      </c>
      <c r="B843" t="s">
        <v>98</v>
      </c>
      <c r="C843" t="s">
        <v>194</v>
      </c>
      <c r="D843" t="s">
        <v>195</v>
      </c>
      <c r="E843" t="s">
        <v>196</v>
      </c>
      <c r="F843" t="s">
        <v>23</v>
      </c>
      <c r="G843" t="s">
        <v>196</v>
      </c>
      <c r="H843" t="s">
        <v>25</v>
      </c>
      <c r="I843">
        <v>2007</v>
      </c>
      <c r="J843">
        <v>2007</v>
      </c>
      <c r="K843" t="s">
        <v>197</v>
      </c>
      <c r="L843" t="s">
        <v>198</v>
      </c>
      <c r="M843">
        <v>0</v>
      </c>
      <c r="N843" t="s">
        <v>199</v>
      </c>
      <c r="Q843">
        <v>2.709892966</v>
      </c>
    </row>
    <row r="844" spans="1:17">
      <c r="A844" t="s">
        <v>96</v>
      </c>
      <c r="B844" t="s">
        <v>98</v>
      </c>
      <c r="C844" t="s">
        <v>194</v>
      </c>
      <c r="D844" t="s">
        <v>195</v>
      </c>
      <c r="E844" t="s">
        <v>196</v>
      </c>
      <c r="F844" t="s">
        <v>23</v>
      </c>
      <c r="G844" t="s">
        <v>196</v>
      </c>
      <c r="H844" t="s">
        <v>25</v>
      </c>
      <c r="I844">
        <v>2008</v>
      </c>
      <c r="J844">
        <v>2008</v>
      </c>
      <c r="K844" t="s">
        <v>197</v>
      </c>
      <c r="L844" t="s">
        <v>198</v>
      </c>
      <c r="M844">
        <v>0</v>
      </c>
      <c r="N844" t="s">
        <v>199</v>
      </c>
      <c r="Q844">
        <v>2.6362902410000002</v>
      </c>
    </row>
    <row r="845" spans="1:17">
      <c r="A845" t="s">
        <v>96</v>
      </c>
      <c r="B845" t="s">
        <v>98</v>
      </c>
      <c r="C845" t="s">
        <v>194</v>
      </c>
      <c r="D845" t="s">
        <v>195</v>
      </c>
      <c r="E845" t="s">
        <v>196</v>
      </c>
      <c r="F845" t="s">
        <v>23</v>
      </c>
      <c r="G845" t="s">
        <v>196</v>
      </c>
      <c r="H845" t="s">
        <v>25</v>
      </c>
      <c r="I845">
        <v>2009</v>
      </c>
      <c r="J845">
        <v>2009</v>
      </c>
      <c r="K845" t="s">
        <v>197</v>
      </c>
      <c r="L845" t="s">
        <v>198</v>
      </c>
      <c r="M845">
        <v>0</v>
      </c>
      <c r="N845" t="s">
        <v>199</v>
      </c>
      <c r="Q845">
        <v>2.567111862</v>
      </c>
    </row>
    <row r="846" spans="1:17">
      <c r="A846" t="s">
        <v>96</v>
      </c>
      <c r="B846" t="s">
        <v>98</v>
      </c>
      <c r="C846" t="s">
        <v>194</v>
      </c>
      <c r="D846" t="s">
        <v>195</v>
      </c>
      <c r="E846" t="s">
        <v>196</v>
      </c>
      <c r="F846" t="s">
        <v>23</v>
      </c>
      <c r="G846" t="s">
        <v>196</v>
      </c>
      <c r="H846" t="s">
        <v>25</v>
      </c>
      <c r="I846">
        <v>2010</v>
      </c>
      <c r="J846">
        <v>2010</v>
      </c>
      <c r="K846" t="s">
        <v>197</v>
      </c>
      <c r="L846" t="s">
        <v>198</v>
      </c>
      <c r="M846">
        <v>0</v>
      </c>
      <c r="N846" t="s">
        <v>199</v>
      </c>
      <c r="Q846">
        <v>2.709324761</v>
      </c>
    </row>
    <row r="847" spans="1:17">
      <c r="A847" t="s">
        <v>96</v>
      </c>
      <c r="B847" t="s">
        <v>98</v>
      </c>
      <c r="C847" t="s">
        <v>194</v>
      </c>
      <c r="D847" t="s">
        <v>195</v>
      </c>
      <c r="E847" t="s">
        <v>196</v>
      </c>
      <c r="F847" t="s">
        <v>23</v>
      </c>
      <c r="G847" t="s">
        <v>196</v>
      </c>
      <c r="H847" t="s">
        <v>25</v>
      </c>
      <c r="I847">
        <v>2011</v>
      </c>
      <c r="J847">
        <v>2011</v>
      </c>
      <c r="K847" t="s">
        <v>197</v>
      </c>
      <c r="L847" t="s">
        <v>198</v>
      </c>
      <c r="M847">
        <v>0</v>
      </c>
      <c r="N847" t="s">
        <v>199</v>
      </c>
      <c r="Q847">
        <v>3.0493777639999999</v>
      </c>
    </row>
    <row r="848" spans="1:17">
      <c r="A848" t="s">
        <v>96</v>
      </c>
      <c r="B848" t="s">
        <v>98</v>
      </c>
      <c r="C848" t="s">
        <v>194</v>
      </c>
      <c r="D848" t="s">
        <v>195</v>
      </c>
      <c r="E848" t="s">
        <v>196</v>
      </c>
      <c r="F848" t="s">
        <v>23</v>
      </c>
      <c r="G848" t="s">
        <v>196</v>
      </c>
      <c r="H848" t="s">
        <v>25</v>
      </c>
      <c r="I848">
        <v>2012</v>
      </c>
      <c r="J848">
        <v>2012</v>
      </c>
      <c r="K848" t="s">
        <v>197</v>
      </c>
      <c r="L848" t="s">
        <v>198</v>
      </c>
      <c r="M848">
        <v>0</v>
      </c>
      <c r="N848" t="s">
        <v>199</v>
      </c>
      <c r="Q848">
        <v>3.0096497339999999</v>
      </c>
    </row>
    <row r="849" spans="1:17">
      <c r="A849" t="s">
        <v>96</v>
      </c>
      <c r="B849" t="s">
        <v>98</v>
      </c>
      <c r="C849" t="s">
        <v>194</v>
      </c>
      <c r="D849" t="s">
        <v>195</v>
      </c>
      <c r="E849" t="s">
        <v>196</v>
      </c>
      <c r="F849" t="s">
        <v>23</v>
      </c>
      <c r="G849" t="s">
        <v>196</v>
      </c>
      <c r="H849" t="s">
        <v>25</v>
      </c>
      <c r="I849">
        <v>2013</v>
      </c>
      <c r="J849">
        <v>2013</v>
      </c>
      <c r="K849" t="s">
        <v>197</v>
      </c>
      <c r="L849" t="s">
        <v>198</v>
      </c>
      <c r="M849">
        <v>0</v>
      </c>
      <c r="N849" t="s">
        <v>199</v>
      </c>
      <c r="Q849">
        <v>2.963686187</v>
      </c>
    </row>
    <row r="850" spans="1:17">
      <c r="A850" t="s">
        <v>96</v>
      </c>
      <c r="B850" t="s">
        <v>98</v>
      </c>
      <c r="C850" t="s">
        <v>194</v>
      </c>
      <c r="D850" t="s">
        <v>195</v>
      </c>
      <c r="E850" t="s">
        <v>196</v>
      </c>
      <c r="F850" t="s">
        <v>23</v>
      </c>
      <c r="G850" t="s">
        <v>196</v>
      </c>
      <c r="H850" t="s">
        <v>25</v>
      </c>
      <c r="I850">
        <v>2014</v>
      </c>
      <c r="J850">
        <v>2014</v>
      </c>
      <c r="K850" t="s">
        <v>197</v>
      </c>
      <c r="L850" t="s">
        <v>198</v>
      </c>
      <c r="M850">
        <v>0</v>
      </c>
      <c r="N850" t="s">
        <v>199</v>
      </c>
      <c r="Q850">
        <v>2.9314513780000002</v>
      </c>
    </row>
    <row r="851" spans="1:17">
      <c r="A851" t="s">
        <v>96</v>
      </c>
      <c r="B851" t="s">
        <v>98</v>
      </c>
      <c r="C851" t="s">
        <v>194</v>
      </c>
      <c r="D851" t="s">
        <v>195</v>
      </c>
      <c r="E851" t="s">
        <v>196</v>
      </c>
      <c r="F851" t="s">
        <v>23</v>
      </c>
      <c r="G851" t="s">
        <v>196</v>
      </c>
      <c r="H851" t="s">
        <v>25</v>
      </c>
      <c r="I851">
        <v>2015</v>
      </c>
      <c r="J851">
        <v>2015</v>
      </c>
      <c r="K851" t="s">
        <v>197</v>
      </c>
      <c r="L851" t="s">
        <v>198</v>
      </c>
      <c r="M851">
        <v>0</v>
      </c>
      <c r="N851" t="s">
        <v>199</v>
      </c>
      <c r="Q851">
        <v>2.898886815</v>
      </c>
    </row>
    <row r="852" spans="1:17">
      <c r="A852" t="s">
        <v>96</v>
      </c>
      <c r="B852" t="s">
        <v>98</v>
      </c>
      <c r="C852" t="s">
        <v>194</v>
      </c>
      <c r="D852" t="s">
        <v>195</v>
      </c>
      <c r="E852" t="s">
        <v>196</v>
      </c>
      <c r="F852" t="s">
        <v>23</v>
      </c>
      <c r="G852" t="s">
        <v>196</v>
      </c>
      <c r="H852" t="s">
        <v>25</v>
      </c>
      <c r="I852">
        <v>2016</v>
      </c>
      <c r="J852">
        <v>2016</v>
      </c>
      <c r="K852" t="s">
        <v>197</v>
      </c>
      <c r="L852" t="s">
        <v>198</v>
      </c>
      <c r="M852">
        <v>0</v>
      </c>
      <c r="N852" t="s">
        <v>199</v>
      </c>
      <c r="Q852">
        <v>3.0843424330000002</v>
      </c>
    </row>
    <row r="853" spans="1:17">
      <c r="A853" t="s">
        <v>96</v>
      </c>
      <c r="B853" t="s">
        <v>98</v>
      </c>
      <c r="C853" t="s">
        <v>194</v>
      </c>
      <c r="D853" t="s">
        <v>195</v>
      </c>
      <c r="E853" t="s">
        <v>196</v>
      </c>
      <c r="F853" t="s">
        <v>23</v>
      </c>
      <c r="G853" t="s">
        <v>196</v>
      </c>
      <c r="H853" t="s">
        <v>25</v>
      </c>
      <c r="I853">
        <v>2017</v>
      </c>
      <c r="J853">
        <v>2017</v>
      </c>
      <c r="K853" t="s">
        <v>197</v>
      </c>
      <c r="L853" t="s">
        <v>198</v>
      </c>
      <c r="M853">
        <v>0</v>
      </c>
      <c r="N853" t="s">
        <v>199</v>
      </c>
      <c r="Q853">
        <v>2.9575653489999998</v>
      </c>
    </row>
    <row r="854" spans="1:17">
      <c r="A854" t="s">
        <v>96</v>
      </c>
      <c r="B854" t="s">
        <v>98</v>
      </c>
      <c r="C854" t="s">
        <v>194</v>
      </c>
      <c r="D854" t="s">
        <v>195</v>
      </c>
      <c r="E854" t="s">
        <v>196</v>
      </c>
      <c r="F854" t="s">
        <v>23</v>
      </c>
      <c r="G854" t="s">
        <v>196</v>
      </c>
      <c r="H854" t="s">
        <v>25</v>
      </c>
      <c r="I854">
        <v>2018</v>
      </c>
      <c r="J854">
        <v>2018</v>
      </c>
      <c r="K854" t="s">
        <v>197</v>
      </c>
      <c r="L854" t="s">
        <v>198</v>
      </c>
      <c r="M854">
        <v>0</v>
      </c>
      <c r="N854" t="s">
        <v>199</v>
      </c>
      <c r="Q854">
        <v>2.9331643079999998</v>
      </c>
    </row>
    <row r="855" spans="1:17">
      <c r="A855" t="s">
        <v>96</v>
      </c>
      <c r="B855" t="s">
        <v>98</v>
      </c>
      <c r="C855" t="s">
        <v>194</v>
      </c>
      <c r="D855" t="s">
        <v>195</v>
      </c>
      <c r="E855" t="s">
        <v>196</v>
      </c>
      <c r="F855" t="s">
        <v>23</v>
      </c>
      <c r="G855" t="s">
        <v>196</v>
      </c>
      <c r="H855" t="s">
        <v>25</v>
      </c>
      <c r="I855">
        <v>2019</v>
      </c>
      <c r="J855">
        <v>2019</v>
      </c>
      <c r="K855" t="s">
        <v>197</v>
      </c>
      <c r="L855" t="s">
        <v>198</v>
      </c>
      <c r="M855">
        <v>0</v>
      </c>
      <c r="N855" t="s">
        <v>199</v>
      </c>
      <c r="Q855">
        <v>2.8058970570000001</v>
      </c>
    </row>
    <row r="856" spans="1:17">
      <c r="A856" t="s">
        <v>96</v>
      </c>
      <c r="B856" t="s">
        <v>98</v>
      </c>
      <c r="C856" t="s">
        <v>194</v>
      </c>
      <c r="D856" t="s">
        <v>195</v>
      </c>
      <c r="E856" t="s">
        <v>196</v>
      </c>
      <c r="F856" t="s">
        <v>23</v>
      </c>
      <c r="G856" t="s">
        <v>196</v>
      </c>
      <c r="H856" t="s">
        <v>25</v>
      </c>
      <c r="I856">
        <v>2020</v>
      </c>
      <c r="J856">
        <v>2020</v>
      </c>
      <c r="K856" t="s">
        <v>197</v>
      </c>
      <c r="L856" t="s">
        <v>198</v>
      </c>
      <c r="M856">
        <v>0</v>
      </c>
      <c r="N856" t="s">
        <v>199</v>
      </c>
      <c r="Q856">
        <v>2.7498123880000001</v>
      </c>
    </row>
    <row r="857" spans="1:17">
      <c r="A857" t="s">
        <v>251</v>
      </c>
      <c r="B857" t="s">
        <v>252</v>
      </c>
      <c r="C857" t="s">
        <v>194</v>
      </c>
      <c r="D857" t="s">
        <v>195</v>
      </c>
      <c r="E857" t="s">
        <v>196</v>
      </c>
      <c r="F857" t="s">
        <v>23</v>
      </c>
      <c r="G857" t="s">
        <v>196</v>
      </c>
      <c r="H857" t="s">
        <v>25</v>
      </c>
      <c r="I857">
        <v>2010</v>
      </c>
      <c r="J857">
        <v>2010</v>
      </c>
      <c r="K857" t="s">
        <v>197</v>
      </c>
      <c r="L857" t="s">
        <v>198</v>
      </c>
      <c r="M857">
        <v>0</v>
      </c>
      <c r="N857" t="s">
        <v>199</v>
      </c>
      <c r="Q857">
        <v>3.3198100000000002E-4</v>
      </c>
    </row>
    <row r="858" spans="1:17">
      <c r="A858" t="s">
        <v>251</v>
      </c>
      <c r="B858" t="s">
        <v>252</v>
      </c>
      <c r="C858" t="s">
        <v>194</v>
      </c>
      <c r="D858" t="s">
        <v>195</v>
      </c>
      <c r="E858" t="s">
        <v>196</v>
      </c>
      <c r="F858" t="s">
        <v>23</v>
      </c>
      <c r="G858" t="s">
        <v>196</v>
      </c>
      <c r="H858" t="s">
        <v>25</v>
      </c>
      <c r="I858">
        <v>2011</v>
      </c>
      <c r="J858">
        <v>2011</v>
      </c>
      <c r="K858" t="s">
        <v>197</v>
      </c>
      <c r="L858" t="s">
        <v>198</v>
      </c>
      <c r="M858">
        <v>0</v>
      </c>
      <c r="N858" t="s">
        <v>199</v>
      </c>
      <c r="Q858">
        <v>0.89133634299999998</v>
      </c>
    </row>
    <row r="859" spans="1:17">
      <c r="A859" t="s">
        <v>251</v>
      </c>
      <c r="B859" t="s">
        <v>252</v>
      </c>
      <c r="C859" t="s">
        <v>194</v>
      </c>
      <c r="D859" t="s">
        <v>195</v>
      </c>
      <c r="E859" t="s">
        <v>196</v>
      </c>
      <c r="F859" t="s">
        <v>23</v>
      </c>
      <c r="G859" t="s">
        <v>196</v>
      </c>
      <c r="H859" t="s">
        <v>25</v>
      </c>
      <c r="I859">
        <v>2012</v>
      </c>
      <c r="J859">
        <v>2012</v>
      </c>
      <c r="K859" t="s">
        <v>197</v>
      </c>
      <c r="L859" t="s">
        <v>198</v>
      </c>
      <c r="M859">
        <v>0</v>
      </c>
      <c r="N859" t="s">
        <v>199</v>
      </c>
      <c r="Q859">
        <v>1.5310489359999999</v>
      </c>
    </row>
    <row r="860" spans="1:17">
      <c r="A860" t="s">
        <v>251</v>
      </c>
      <c r="B860" t="s">
        <v>252</v>
      </c>
      <c r="C860" t="s">
        <v>194</v>
      </c>
      <c r="D860" t="s">
        <v>195</v>
      </c>
      <c r="E860" t="s">
        <v>196</v>
      </c>
      <c r="F860" t="s">
        <v>23</v>
      </c>
      <c r="G860" t="s">
        <v>196</v>
      </c>
      <c r="H860" t="s">
        <v>25</v>
      </c>
      <c r="I860">
        <v>2013</v>
      </c>
      <c r="J860">
        <v>2013</v>
      </c>
      <c r="K860" t="s">
        <v>197</v>
      </c>
      <c r="L860" t="s">
        <v>198</v>
      </c>
      <c r="M860">
        <v>0</v>
      </c>
      <c r="N860" t="s">
        <v>199</v>
      </c>
      <c r="Q860">
        <v>1.332641406</v>
      </c>
    </row>
    <row r="861" spans="1:17">
      <c r="A861" t="s">
        <v>251</v>
      </c>
      <c r="B861" t="s">
        <v>252</v>
      </c>
      <c r="C861" t="s">
        <v>194</v>
      </c>
      <c r="D861" t="s">
        <v>195</v>
      </c>
      <c r="E861" t="s">
        <v>196</v>
      </c>
      <c r="F861" t="s">
        <v>23</v>
      </c>
      <c r="G861" t="s">
        <v>196</v>
      </c>
      <c r="H861" t="s">
        <v>25</v>
      </c>
      <c r="I861">
        <v>2014</v>
      </c>
      <c r="J861">
        <v>2014</v>
      </c>
      <c r="K861" t="s">
        <v>197</v>
      </c>
      <c r="L861" t="s">
        <v>198</v>
      </c>
      <c r="M861">
        <v>0</v>
      </c>
      <c r="N861" t="s">
        <v>199</v>
      </c>
      <c r="Q861">
        <v>1.449149494</v>
      </c>
    </row>
    <row r="862" spans="1:17">
      <c r="A862" t="s">
        <v>251</v>
      </c>
      <c r="B862" t="s">
        <v>252</v>
      </c>
      <c r="C862" t="s">
        <v>194</v>
      </c>
      <c r="D862" t="s">
        <v>195</v>
      </c>
      <c r="E862" t="s">
        <v>196</v>
      </c>
      <c r="F862" t="s">
        <v>23</v>
      </c>
      <c r="G862" t="s">
        <v>196</v>
      </c>
      <c r="H862" t="s">
        <v>25</v>
      </c>
      <c r="I862">
        <v>2015</v>
      </c>
      <c r="J862">
        <v>2015</v>
      </c>
      <c r="K862" t="s">
        <v>197</v>
      </c>
      <c r="L862" t="s">
        <v>198</v>
      </c>
      <c r="M862">
        <v>0</v>
      </c>
      <c r="N862" t="s">
        <v>199</v>
      </c>
      <c r="Q862">
        <v>1.4750598429999999</v>
      </c>
    </row>
    <row r="863" spans="1:17">
      <c r="A863" t="s">
        <v>251</v>
      </c>
      <c r="B863" t="s">
        <v>252</v>
      </c>
      <c r="C863" t="s">
        <v>194</v>
      </c>
      <c r="D863" t="s">
        <v>195</v>
      </c>
      <c r="E863" t="s">
        <v>196</v>
      </c>
      <c r="F863" t="s">
        <v>23</v>
      </c>
      <c r="G863" t="s">
        <v>196</v>
      </c>
      <c r="H863" t="s">
        <v>25</v>
      </c>
      <c r="I863">
        <v>2016</v>
      </c>
      <c r="J863">
        <v>2016</v>
      </c>
      <c r="K863" t="s">
        <v>197</v>
      </c>
      <c r="L863" t="s">
        <v>198</v>
      </c>
      <c r="M863">
        <v>0</v>
      </c>
      <c r="N863" t="s">
        <v>199</v>
      </c>
      <c r="Q863">
        <v>1.480270851</v>
      </c>
    </row>
    <row r="864" spans="1:17">
      <c r="A864" t="s">
        <v>251</v>
      </c>
      <c r="B864" t="s">
        <v>252</v>
      </c>
      <c r="C864" t="s">
        <v>194</v>
      </c>
      <c r="D864" t="s">
        <v>195</v>
      </c>
      <c r="E864" t="s">
        <v>196</v>
      </c>
      <c r="F864" t="s">
        <v>23</v>
      </c>
      <c r="G864" t="s">
        <v>196</v>
      </c>
      <c r="H864" t="s">
        <v>25</v>
      </c>
      <c r="I864">
        <v>2017</v>
      </c>
      <c r="J864">
        <v>2017</v>
      </c>
      <c r="K864" t="s">
        <v>197</v>
      </c>
      <c r="L864" t="s">
        <v>198</v>
      </c>
      <c r="M864">
        <v>0</v>
      </c>
      <c r="N864" t="s">
        <v>199</v>
      </c>
      <c r="Q864">
        <v>1.353851337</v>
      </c>
    </row>
    <row r="865" spans="1:17">
      <c r="A865" t="s">
        <v>251</v>
      </c>
      <c r="B865" t="s">
        <v>252</v>
      </c>
      <c r="C865" t="s">
        <v>194</v>
      </c>
      <c r="D865" t="s">
        <v>195</v>
      </c>
      <c r="E865" t="s">
        <v>196</v>
      </c>
      <c r="F865" t="s">
        <v>23</v>
      </c>
      <c r="G865" t="s">
        <v>196</v>
      </c>
      <c r="H865" t="s">
        <v>25</v>
      </c>
      <c r="I865">
        <v>2018</v>
      </c>
      <c r="J865">
        <v>2018</v>
      </c>
      <c r="K865" t="s">
        <v>197</v>
      </c>
      <c r="L865" t="s">
        <v>198</v>
      </c>
      <c r="M865">
        <v>0</v>
      </c>
      <c r="N865" t="s">
        <v>199</v>
      </c>
      <c r="Q865">
        <v>1.308894644</v>
      </c>
    </row>
    <row r="866" spans="1:17">
      <c r="A866" t="s">
        <v>251</v>
      </c>
      <c r="B866" t="s">
        <v>252</v>
      </c>
      <c r="C866" t="s">
        <v>194</v>
      </c>
      <c r="D866" t="s">
        <v>195</v>
      </c>
      <c r="E866" t="s">
        <v>196</v>
      </c>
      <c r="F866" t="s">
        <v>23</v>
      </c>
      <c r="G866" t="s">
        <v>196</v>
      </c>
      <c r="H866" t="s">
        <v>25</v>
      </c>
      <c r="I866">
        <v>2019</v>
      </c>
      <c r="J866">
        <v>2019</v>
      </c>
      <c r="K866" t="s">
        <v>197</v>
      </c>
      <c r="L866" t="s">
        <v>198</v>
      </c>
      <c r="M866">
        <v>0</v>
      </c>
      <c r="N866" t="s">
        <v>199</v>
      </c>
      <c r="Q866">
        <v>1.303920285</v>
      </c>
    </row>
    <row r="867" spans="1:17">
      <c r="A867" t="s">
        <v>99</v>
      </c>
      <c r="B867" t="s">
        <v>101</v>
      </c>
      <c r="C867" t="s">
        <v>194</v>
      </c>
      <c r="D867" t="s">
        <v>195</v>
      </c>
      <c r="E867" t="s">
        <v>196</v>
      </c>
      <c r="F867" t="s">
        <v>23</v>
      </c>
      <c r="G867" t="s">
        <v>196</v>
      </c>
      <c r="H867" t="s">
        <v>25</v>
      </c>
      <c r="I867">
        <v>1994</v>
      </c>
      <c r="J867">
        <v>1994</v>
      </c>
      <c r="K867" t="s">
        <v>197</v>
      </c>
      <c r="L867" t="s">
        <v>198</v>
      </c>
      <c r="M867">
        <v>0</v>
      </c>
      <c r="N867" t="s">
        <v>199</v>
      </c>
      <c r="Q867">
        <v>2.357764253</v>
      </c>
    </row>
    <row r="868" spans="1:17">
      <c r="A868" t="s">
        <v>99</v>
      </c>
      <c r="B868" t="s">
        <v>101</v>
      </c>
      <c r="C868" t="s">
        <v>194</v>
      </c>
      <c r="D868" t="s">
        <v>195</v>
      </c>
      <c r="E868" t="s">
        <v>196</v>
      </c>
      <c r="F868" t="s">
        <v>23</v>
      </c>
      <c r="G868" t="s">
        <v>196</v>
      </c>
      <c r="H868" t="s">
        <v>25</v>
      </c>
      <c r="I868">
        <v>1995</v>
      </c>
      <c r="J868">
        <v>1995</v>
      </c>
      <c r="K868" t="s">
        <v>197</v>
      </c>
      <c r="L868" t="s">
        <v>198</v>
      </c>
      <c r="M868">
        <v>0</v>
      </c>
      <c r="N868" t="s">
        <v>199</v>
      </c>
      <c r="Q868">
        <v>2.4978457839999999</v>
      </c>
    </row>
    <row r="869" spans="1:17">
      <c r="A869" t="s">
        <v>99</v>
      </c>
      <c r="B869" t="s">
        <v>101</v>
      </c>
      <c r="C869" t="s">
        <v>194</v>
      </c>
      <c r="D869" t="s">
        <v>195</v>
      </c>
      <c r="E869" t="s">
        <v>196</v>
      </c>
      <c r="F869" t="s">
        <v>23</v>
      </c>
      <c r="G869" t="s">
        <v>196</v>
      </c>
      <c r="H869" t="s">
        <v>25</v>
      </c>
      <c r="I869">
        <v>1996</v>
      </c>
      <c r="J869">
        <v>1996</v>
      </c>
      <c r="K869" t="s">
        <v>197</v>
      </c>
      <c r="L869" t="s">
        <v>198</v>
      </c>
      <c r="M869">
        <v>0</v>
      </c>
      <c r="N869" t="s">
        <v>199</v>
      </c>
      <c r="Q869">
        <v>2.554177739</v>
      </c>
    </row>
    <row r="870" spans="1:17">
      <c r="A870" t="s">
        <v>99</v>
      </c>
      <c r="B870" t="s">
        <v>101</v>
      </c>
      <c r="C870" t="s">
        <v>194</v>
      </c>
      <c r="D870" t="s">
        <v>195</v>
      </c>
      <c r="E870" t="s">
        <v>196</v>
      </c>
      <c r="F870" t="s">
        <v>23</v>
      </c>
      <c r="G870" t="s">
        <v>196</v>
      </c>
      <c r="H870" t="s">
        <v>25</v>
      </c>
      <c r="I870">
        <v>1997</v>
      </c>
      <c r="J870">
        <v>1997</v>
      </c>
      <c r="K870" t="s">
        <v>197</v>
      </c>
      <c r="L870" t="s">
        <v>198</v>
      </c>
      <c r="M870">
        <v>0</v>
      </c>
      <c r="N870" t="s">
        <v>199</v>
      </c>
      <c r="Q870">
        <v>2.5239851579999999</v>
      </c>
    </row>
    <row r="871" spans="1:17">
      <c r="A871" t="s">
        <v>99</v>
      </c>
      <c r="B871" t="s">
        <v>101</v>
      </c>
      <c r="C871" t="s">
        <v>194</v>
      </c>
      <c r="D871" t="s">
        <v>195</v>
      </c>
      <c r="E871" t="s">
        <v>196</v>
      </c>
      <c r="F871" t="s">
        <v>23</v>
      </c>
      <c r="G871" t="s">
        <v>196</v>
      </c>
      <c r="H871" t="s">
        <v>25</v>
      </c>
      <c r="I871">
        <v>1998</v>
      </c>
      <c r="J871">
        <v>1998</v>
      </c>
      <c r="K871" t="s">
        <v>197</v>
      </c>
      <c r="L871" t="s">
        <v>198</v>
      </c>
      <c r="M871">
        <v>0</v>
      </c>
      <c r="N871" t="s">
        <v>199</v>
      </c>
      <c r="Q871">
        <v>2.532680005</v>
      </c>
    </row>
    <row r="872" spans="1:17">
      <c r="A872" t="s">
        <v>99</v>
      </c>
      <c r="B872" t="s">
        <v>101</v>
      </c>
      <c r="C872" t="s">
        <v>194</v>
      </c>
      <c r="D872" t="s">
        <v>195</v>
      </c>
      <c r="E872" t="s">
        <v>196</v>
      </c>
      <c r="F872" t="s">
        <v>23</v>
      </c>
      <c r="G872" t="s">
        <v>196</v>
      </c>
      <c r="H872" t="s">
        <v>25</v>
      </c>
      <c r="I872">
        <v>1999</v>
      </c>
      <c r="J872">
        <v>1999</v>
      </c>
      <c r="K872" t="s">
        <v>197</v>
      </c>
      <c r="L872" t="s">
        <v>198</v>
      </c>
      <c r="M872">
        <v>0</v>
      </c>
      <c r="N872" t="s">
        <v>199</v>
      </c>
      <c r="Q872">
        <v>2.4683955310000001</v>
      </c>
    </row>
    <row r="873" spans="1:17">
      <c r="A873" t="s">
        <v>99</v>
      </c>
      <c r="B873" t="s">
        <v>101</v>
      </c>
      <c r="C873" t="s">
        <v>194</v>
      </c>
      <c r="D873" t="s">
        <v>195</v>
      </c>
      <c r="E873" t="s">
        <v>196</v>
      </c>
      <c r="F873" t="s">
        <v>23</v>
      </c>
      <c r="G873" t="s">
        <v>196</v>
      </c>
      <c r="H873" t="s">
        <v>25</v>
      </c>
      <c r="I873">
        <v>2000</v>
      </c>
      <c r="J873">
        <v>2000</v>
      </c>
      <c r="K873" t="s">
        <v>197</v>
      </c>
      <c r="L873" t="s">
        <v>198</v>
      </c>
      <c r="M873">
        <v>0</v>
      </c>
      <c r="N873" t="s">
        <v>199</v>
      </c>
      <c r="Q873">
        <v>2.3596075249999999</v>
      </c>
    </row>
    <row r="874" spans="1:17">
      <c r="A874" t="s">
        <v>99</v>
      </c>
      <c r="B874" t="s">
        <v>101</v>
      </c>
      <c r="C874" t="s">
        <v>194</v>
      </c>
      <c r="D874" t="s">
        <v>195</v>
      </c>
      <c r="E874" t="s">
        <v>196</v>
      </c>
      <c r="F874" t="s">
        <v>23</v>
      </c>
      <c r="G874" t="s">
        <v>196</v>
      </c>
      <c r="H874" t="s">
        <v>25</v>
      </c>
      <c r="I874">
        <v>2001</v>
      </c>
      <c r="J874">
        <v>2001</v>
      </c>
      <c r="K874" t="s">
        <v>197</v>
      </c>
      <c r="L874" t="s">
        <v>198</v>
      </c>
      <c r="M874">
        <v>0</v>
      </c>
      <c r="N874" t="s">
        <v>199</v>
      </c>
      <c r="Q874">
        <v>2.1863282740000001</v>
      </c>
    </row>
    <row r="875" spans="1:17">
      <c r="A875" t="s">
        <v>99</v>
      </c>
      <c r="B875" t="s">
        <v>101</v>
      </c>
      <c r="C875" t="s">
        <v>194</v>
      </c>
      <c r="D875" t="s">
        <v>195</v>
      </c>
      <c r="E875" t="s">
        <v>196</v>
      </c>
      <c r="F875" t="s">
        <v>23</v>
      </c>
      <c r="G875" t="s">
        <v>196</v>
      </c>
      <c r="H875" t="s">
        <v>25</v>
      </c>
      <c r="I875">
        <v>2002</v>
      </c>
      <c r="J875">
        <v>2002</v>
      </c>
      <c r="K875" t="s">
        <v>197</v>
      </c>
      <c r="L875" t="s">
        <v>198</v>
      </c>
      <c r="M875">
        <v>0</v>
      </c>
      <c r="N875" t="s">
        <v>199</v>
      </c>
      <c r="Q875">
        <v>2.2924824240000001</v>
      </c>
    </row>
    <row r="876" spans="1:17">
      <c r="A876" t="s">
        <v>99</v>
      </c>
      <c r="B876" t="s">
        <v>101</v>
      </c>
      <c r="C876" t="s">
        <v>194</v>
      </c>
      <c r="D876" t="s">
        <v>195</v>
      </c>
      <c r="E876" t="s">
        <v>196</v>
      </c>
      <c r="F876" t="s">
        <v>23</v>
      </c>
      <c r="G876" t="s">
        <v>196</v>
      </c>
      <c r="H876" t="s">
        <v>25</v>
      </c>
      <c r="I876">
        <v>2003</v>
      </c>
      <c r="J876">
        <v>2003</v>
      </c>
      <c r="K876" t="s">
        <v>197</v>
      </c>
      <c r="L876" t="s">
        <v>198</v>
      </c>
      <c r="M876">
        <v>0</v>
      </c>
      <c r="N876" t="s">
        <v>199</v>
      </c>
      <c r="Q876">
        <v>2.2532805649999998</v>
      </c>
    </row>
    <row r="877" spans="1:17">
      <c r="A877" t="s">
        <v>99</v>
      </c>
      <c r="B877" t="s">
        <v>101</v>
      </c>
      <c r="C877" t="s">
        <v>194</v>
      </c>
      <c r="D877" t="s">
        <v>195</v>
      </c>
      <c r="E877" t="s">
        <v>196</v>
      </c>
      <c r="F877" t="s">
        <v>23</v>
      </c>
      <c r="G877" t="s">
        <v>196</v>
      </c>
      <c r="H877" t="s">
        <v>25</v>
      </c>
      <c r="I877">
        <v>2004</v>
      </c>
      <c r="J877">
        <v>2004</v>
      </c>
      <c r="K877" t="s">
        <v>197</v>
      </c>
      <c r="L877" t="s">
        <v>198</v>
      </c>
      <c r="M877">
        <v>0</v>
      </c>
      <c r="N877" t="s">
        <v>199</v>
      </c>
      <c r="Q877">
        <v>2.3659387879999998</v>
      </c>
    </row>
    <row r="878" spans="1:17">
      <c r="A878" t="s">
        <v>99</v>
      </c>
      <c r="B878" t="s">
        <v>101</v>
      </c>
      <c r="C878" t="s">
        <v>194</v>
      </c>
      <c r="D878" t="s">
        <v>195</v>
      </c>
      <c r="E878" t="s">
        <v>196</v>
      </c>
      <c r="F878" t="s">
        <v>23</v>
      </c>
      <c r="G878" t="s">
        <v>196</v>
      </c>
      <c r="H878" t="s">
        <v>25</v>
      </c>
      <c r="I878">
        <v>2005</v>
      </c>
      <c r="J878">
        <v>2005</v>
      </c>
      <c r="K878" t="s">
        <v>197</v>
      </c>
      <c r="L878" t="s">
        <v>198</v>
      </c>
      <c r="M878">
        <v>0</v>
      </c>
      <c r="N878" t="s">
        <v>199</v>
      </c>
      <c r="Q878">
        <v>2.3050789279999999</v>
      </c>
    </row>
    <row r="879" spans="1:17">
      <c r="A879" t="s">
        <v>99</v>
      </c>
      <c r="B879" t="s">
        <v>101</v>
      </c>
      <c r="C879" t="s">
        <v>194</v>
      </c>
      <c r="D879" t="s">
        <v>195</v>
      </c>
      <c r="E879" t="s">
        <v>196</v>
      </c>
      <c r="F879" t="s">
        <v>23</v>
      </c>
      <c r="G879" t="s">
        <v>196</v>
      </c>
      <c r="H879" t="s">
        <v>25</v>
      </c>
      <c r="I879">
        <v>2006</v>
      </c>
      <c r="J879">
        <v>2006</v>
      </c>
      <c r="K879" t="s">
        <v>197</v>
      </c>
      <c r="L879" t="s">
        <v>198</v>
      </c>
      <c r="M879">
        <v>0</v>
      </c>
      <c r="N879" t="s">
        <v>199</v>
      </c>
      <c r="Q879">
        <v>2.2550105519999999</v>
      </c>
    </row>
    <row r="880" spans="1:17">
      <c r="A880" t="s">
        <v>99</v>
      </c>
      <c r="B880" t="s">
        <v>101</v>
      </c>
      <c r="C880" t="s">
        <v>194</v>
      </c>
      <c r="D880" t="s">
        <v>195</v>
      </c>
      <c r="E880" t="s">
        <v>196</v>
      </c>
      <c r="F880" t="s">
        <v>23</v>
      </c>
      <c r="G880" t="s">
        <v>196</v>
      </c>
      <c r="H880" t="s">
        <v>25</v>
      </c>
      <c r="I880">
        <v>2007</v>
      </c>
      <c r="J880">
        <v>2007</v>
      </c>
      <c r="K880" t="s">
        <v>197</v>
      </c>
      <c r="L880" t="s">
        <v>198</v>
      </c>
      <c r="M880">
        <v>0</v>
      </c>
      <c r="N880" t="s">
        <v>199</v>
      </c>
      <c r="Q880">
        <v>2.1569930020000001</v>
      </c>
    </row>
    <row r="881" spans="1:17">
      <c r="A881" t="s">
        <v>99</v>
      </c>
      <c r="B881" t="s">
        <v>101</v>
      </c>
      <c r="C881" t="s">
        <v>194</v>
      </c>
      <c r="D881" t="s">
        <v>195</v>
      </c>
      <c r="E881" t="s">
        <v>196</v>
      </c>
      <c r="F881" t="s">
        <v>23</v>
      </c>
      <c r="G881" t="s">
        <v>196</v>
      </c>
      <c r="H881" t="s">
        <v>25</v>
      </c>
      <c r="I881">
        <v>2008</v>
      </c>
      <c r="J881">
        <v>2008</v>
      </c>
      <c r="K881" t="s">
        <v>197</v>
      </c>
      <c r="L881" t="s">
        <v>198</v>
      </c>
      <c r="M881">
        <v>0</v>
      </c>
      <c r="N881" t="s">
        <v>199</v>
      </c>
      <c r="Q881">
        <v>2.144671191</v>
      </c>
    </row>
    <row r="882" spans="1:17">
      <c r="A882" t="s">
        <v>99</v>
      </c>
      <c r="B882" t="s">
        <v>101</v>
      </c>
      <c r="C882" t="s">
        <v>194</v>
      </c>
      <c r="D882" t="s">
        <v>195</v>
      </c>
      <c r="E882" t="s">
        <v>196</v>
      </c>
      <c r="F882" t="s">
        <v>23</v>
      </c>
      <c r="G882" t="s">
        <v>196</v>
      </c>
      <c r="H882" t="s">
        <v>25</v>
      </c>
      <c r="I882">
        <v>2009</v>
      </c>
      <c r="J882">
        <v>2009</v>
      </c>
      <c r="K882" t="s">
        <v>197</v>
      </c>
      <c r="L882" t="s">
        <v>198</v>
      </c>
      <c r="M882">
        <v>0</v>
      </c>
      <c r="N882" t="s">
        <v>199</v>
      </c>
      <c r="Q882">
        <v>2.1873847</v>
      </c>
    </row>
    <row r="883" spans="1:17">
      <c r="A883" t="s">
        <v>99</v>
      </c>
      <c r="B883" t="s">
        <v>101</v>
      </c>
      <c r="C883" t="s">
        <v>194</v>
      </c>
      <c r="D883" t="s">
        <v>195</v>
      </c>
      <c r="E883" t="s">
        <v>196</v>
      </c>
      <c r="F883" t="s">
        <v>23</v>
      </c>
      <c r="G883" t="s">
        <v>196</v>
      </c>
      <c r="H883" t="s">
        <v>25</v>
      </c>
      <c r="I883">
        <v>2010</v>
      </c>
      <c r="J883">
        <v>2010</v>
      </c>
      <c r="K883" t="s">
        <v>197</v>
      </c>
      <c r="L883" t="s">
        <v>198</v>
      </c>
      <c r="M883">
        <v>0</v>
      </c>
      <c r="N883" t="s">
        <v>199</v>
      </c>
      <c r="Q883">
        <v>2.2105570079999999</v>
      </c>
    </row>
    <row r="884" spans="1:17">
      <c r="A884" t="s">
        <v>99</v>
      </c>
      <c r="B884" t="s">
        <v>101</v>
      </c>
      <c r="C884" t="s">
        <v>194</v>
      </c>
      <c r="D884" t="s">
        <v>195</v>
      </c>
      <c r="E884" t="s">
        <v>196</v>
      </c>
      <c r="F884" t="s">
        <v>23</v>
      </c>
      <c r="G884" t="s">
        <v>196</v>
      </c>
      <c r="H884" t="s">
        <v>25</v>
      </c>
      <c r="I884">
        <v>2011</v>
      </c>
      <c r="J884">
        <v>2011</v>
      </c>
      <c r="K884" t="s">
        <v>197</v>
      </c>
      <c r="L884" t="s">
        <v>198</v>
      </c>
      <c r="M884">
        <v>0</v>
      </c>
      <c r="N884" t="s">
        <v>199</v>
      </c>
      <c r="Q884">
        <v>2.2434267810000001</v>
      </c>
    </row>
    <row r="885" spans="1:17">
      <c r="A885" t="s">
        <v>99</v>
      </c>
      <c r="B885" t="s">
        <v>101</v>
      </c>
      <c r="C885" t="s">
        <v>194</v>
      </c>
      <c r="D885" t="s">
        <v>195</v>
      </c>
      <c r="E885" t="s">
        <v>196</v>
      </c>
      <c r="F885" t="s">
        <v>23</v>
      </c>
      <c r="G885" t="s">
        <v>196</v>
      </c>
      <c r="H885" t="s">
        <v>25</v>
      </c>
      <c r="I885">
        <v>2012</v>
      </c>
      <c r="J885">
        <v>2012</v>
      </c>
      <c r="K885" t="s">
        <v>197</v>
      </c>
      <c r="L885" t="s">
        <v>198</v>
      </c>
      <c r="M885">
        <v>0</v>
      </c>
      <c r="N885" t="s">
        <v>199</v>
      </c>
      <c r="Q885">
        <v>2.2594270380000001</v>
      </c>
    </row>
    <row r="886" spans="1:17">
      <c r="A886" t="s">
        <v>99</v>
      </c>
      <c r="B886" t="s">
        <v>101</v>
      </c>
      <c r="C886" t="s">
        <v>194</v>
      </c>
      <c r="D886" t="s">
        <v>195</v>
      </c>
      <c r="E886" t="s">
        <v>196</v>
      </c>
      <c r="F886" t="s">
        <v>23</v>
      </c>
      <c r="G886" t="s">
        <v>196</v>
      </c>
      <c r="H886" t="s">
        <v>25</v>
      </c>
      <c r="I886">
        <v>2013</v>
      </c>
      <c r="J886">
        <v>2013</v>
      </c>
      <c r="K886" t="s">
        <v>197</v>
      </c>
      <c r="L886" t="s">
        <v>198</v>
      </c>
      <c r="M886">
        <v>0</v>
      </c>
      <c r="N886" t="s">
        <v>199</v>
      </c>
      <c r="Q886">
        <v>2.348548069</v>
      </c>
    </row>
    <row r="887" spans="1:17">
      <c r="A887" t="s">
        <v>99</v>
      </c>
      <c r="B887" t="s">
        <v>101</v>
      </c>
      <c r="C887" t="s">
        <v>194</v>
      </c>
      <c r="D887" t="s">
        <v>195</v>
      </c>
      <c r="E887" t="s">
        <v>196</v>
      </c>
      <c r="F887" t="s">
        <v>23</v>
      </c>
      <c r="G887" t="s">
        <v>196</v>
      </c>
      <c r="H887" t="s">
        <v>25</v>
      </c>
      <c r="I887">
        <v>2014</v>
      </c>
      <c r="J887">
        <v>2014</v>
      </c>
      <c r="K887" t="s">
        <v>197</v>
      </c>
      <c r="L887" t="s">
        <v>198</v>
      </c>
      <c r="M887">
        <v>0</v>
      </c>
      <c r="N887" t="s">
        <v>199</v>
      </c>
      <c r="Q887">
        <v>2.3045308630000001</v>
      </c>
    </row>
    <row r="888" spans="1:17">
      <c r="A888" t="s">
        <v>99</v>
      </c>
      <c r="B888" t="s">
        <v>101</v>
      </c>
      <c r="C888" t="s">
        <v>194</v>
      </c>
      <c r="D888" t="s">
        <v>195</v>
      </c>
      <c r="E888" t="s">
        <v>196</v>
      </c>
      <c r="F888" t="s">
        <v>23</v>
      </c>
      <c r="G888" t="s">
        <v>196</v>
      </c>
      <c r="H888" t="s">
        <v>25</v>
      </c>
      <c r="I888">
        <v>2015</v>
      </c>
      <c r="J888">
        <v>2015</v>
      </c>
      <c r="K888" t="s">
        <v>197</v>
      </c>
      <c r="L888" t="s">
        <v>198</v>
      </c>
      <c r="M888">
        <v>0</v>
      </c>
      <c r="N888" t="s">
        <v>199</v>
      </c>
      <c r="Q888">
        <v>2.417814124</v>
      </c>
    </row>
    <row r="889" spans="1:17">
      <c r="A889" t="s">
        <v>99</v>
      </c>
      <c r="B889" t="s">
        <v>101</v>
      </c>
      <c r="C889" t="s">
        <v>194</v>
      </c>
      <c r="D889" t="s">
        <v>195</v>
      </c>
      <c r="E889" t="s">
        <v>196</v>
      </c>
      <c r="F889" t="s">
        <v>23</v>
      </c>
      <c r="G889" t="s">
        <v>196</v>
      </c>
      <c r="H889" t="s">
        <v>25</v>
      </c>
      <c r="I889">
        <v>2016</v>
      </c>
      <c r="J889">
        <v>2016</v>
      </c>
      <c r="K889" t="s">
        <v>197</v>
      </c>
      <c r="L889" t="s">
        <v>198</v>
      </c>
      <c r="M889">
        <v>0</v>
      </c>
      <c r="N889" t="s">
        <v>199</v>
      </c>
      <c r="Q889">
        <v>2.4680312290000002</v>
      </c>
    </row>
    <row r="890" spans="1:17">
      <c r="A890" t="s">
        <v>99</v>
      </c>
      <c r="B890" t="s">
        <v>101</v>
      </c>
      <c r="C890" t="s">
        <v>194</v>
      </c>
      <c r="D890" t="s">
        <v>195</v>
      </c>
      <c r="E890" t="s">
        <v>196</v>
      </c>
      <c r="F890" t="s">
        <v>23</v>
      </c>
      <c r="G890" t="s">
        <v>196</v>
      </c>
      <c r="H890" t="s">
        <v>25</v>
      </c>
      <c r="I890">
        <v>2017</v>
      </c>
      <c r="J890">
        <v>2017</v>
      </c>
      <c r="K890" t="s">
        <v>197</v>
      </c>
      <c r="L890" t="s">
        <v>198</v>
      </c>
      <c r="M890">
        <v>0</v>
      </c>
      <c r="N890" t="s">
        <v>199</v>
      </c>
      <c r="Q890">
        <v>2.5113592890000001</v>
      </c>
    </row>
    <row r="891" spans="1:17">
      <c r="A891" t="s">
        <v>99</v>
      </c>
      <c r="B891" t="s">
        <v>101</v>
      </c>
      <c r="C891" t="s">
        <v>194</v>
      </c>
      <c r="D891" t="s">
        <v>195</v>
      </c>
      <c r="E891" t="s">
        <v>196</v>
      </c>
      <c r="F891" t="s">
        <v>23</v>
      </c>
      <c r="G891" t="s">
        <v>196</v>
      </c>
      <c r="H891" t="s">
        <v>25</v>
      </c>
      <c r="I891">
        <v>2018</v>
      </c>
      <c r="J891">
        <v>2018</v>
      </c>
      <c r="K891" t="s">
        <v>197</v>
      </c>
      <c r="L891" t="s">
        <v>198</v>
      </c>
      <c r="M891">
        <v>0</v>
      </c>
      <c r="N891" t="s">
        <v>199</v>
      </c>
      <c r="Q891">
        <v>2.5558264890000002</v>
      </c>
    </row>
    <row r="892" spans="1:17">
      <c r="A892" t="s">
        <v>99</v>
      </c>
      <c r="B892" t="s">
        <v>101</v>
      </c>
      <c r="C892" t="s">
        <v>194</v>
      </c>
      <c r="D892" t="s">
        <v>195</v>
      </c>
      <c r="E892" t="s">
        <v>196</v>
      </c>
      <c r="F892" t="s">
        <v>23</v>
      </c>
      <c r="G892" t="s">
        <v>196</v>
      </c>
      <c r="H892" t="s">
        <v>25</v>
      </c>
      <c r="I892">
        <v>2019</v>
      </c>
      <c r="J892">
        <v>2019</v>
      </c>
      <c r="K892" t="s">
        <v>197</v>
      </c>
      <c r="L892" t="s">
        <v>198</v>
      </c>
      <c r="M892">
        <v>0</v>
      </c>
      <c r="N892" t="s">
        <v>199</v>
      </c>
      <c r="Q892">
        <v>2.464683832</v>
      </c>
    </row>
    <row r="893" spans="1:17">
      <c r="A893" t="s">
        <v>99</v>
      </c>
      <c r="B893" t="s">
        <v>101</v>
      </c>
      <c r="C893" t="s">
        <v>194</v>
      </c>
      <c r="D893" t="s">
        <v>195</v>
      </c>
      <c r="E893" t="s">
        <v>196</v>
      </c>
      <c r="F893" t="s">
        <v>23</v>
      </c>
      <c r="G893" t="s">
        <v>196</v>
      </c>
      <c r="H893" t="s">
        <v>25</v>
      </c>
      <c r="I893">
        <v>2020</v>
      </c>
      <c r="J893">
        <v>2020</v>
      </c>
      <c r="K893" t="s">
        <v>197</v>
      </c>
      <c r="L893" t="s">
        <v>198</v>
      </c>
      <c r="M893">
        <v>0</v>
      </c>
      <c r="N893" t="s">
        <v>199</v>
      </c>
      <c r="Q893">
        <v>2.380257544</v>
      </c>
    </row>
    <row r="894" spans="1:17">
      <c r="A894" t="s">
        <v>169</v>
      </c>
      <c r="B894" t="s">
        <v>171</v>
      </c>
      <c r="C894" t="s">
        <v>194</v>
      </c>
      <c r="D894" t="s">
        <v>195</v>
      </c>
      <c r="E894" t="s">
        <v>196</v>
      </c>
      <c r="F894" t="s">
        <v>23</v>
      </c>
      <c r="G894" t="s">
        <v>196</v>
      </c>
      <c r="H894" t="s">
        <v>25</v>
      </c>
      <c r="I894">
        <v>1994</v>
      </c>
      <c r="J894">
        <v>1994</v>
      </c>
      <c r="K894" t="s">
        <v>197</v>
      </c>
      <c r="L894" t="s">
        <v>198</v>
      </c>
      <c r="M894">
        <v>0</v>
      </c>
      <c r="N894" t="s">
        <v>199</v>
      </c>
      <c r="Q894">
        <v>2.5756981250000002</v>
      </c>
    </row>
    <row r="895" spans="1:17">
      <c r="A895" t="s">
        <v>169</v>
      </c>
      <c r="B895" t="s">
        <v>171</v>
      </c>
      <c r="C895" t="s">
        <v>194</v>
      </c>
      <c r="D895" t="s">
        <v>195</v>
      </c>
      <c r="E895" t="s">
        <v>196</v>
      </c>
      <c r="F895" t="s">
        <v>23</v>
      </c>
      <c r="G895" t="s">
        <v>196</v>
      </c>
      <c r="H895" t="s">
        <v>25</v>
      </c>
      <c r="I895">
        <v>1995</v>
      </c>
      <c r="J895">
        <v>1995</v>
      </c>
      <c r="K895" t="s">
        <v>197</v>
      </c>
      <c r="L895" t="s">
        <v>198</v>
      </c>
      <c r="M895">
        <v>0</v>
      </c>
      <c r="N895" t="s">
        <v>199</v>
      </c>
      <c r="Q895">
        <v>2.4488179539999999</v>
      </c>
    </row>
    <row r="896" spans="1:17">
      <c r="A896" t="s">
        <v>169</v>
      </c>
      <c r="B896" t="s">
        <v>171</v>
      </c>
      <c r="C896" t="s">
        <v>194</v>
      </c>
      <c r="D896" t="s">
        <v>195</v>
      </c>
      <c r="E896" t="s">
        <v>196</v>
      </c>
      <c r="F896" t="s">
        <v>23</v>
      </c>
      <c r="G896" t="s">
        <v>196</v>
      </c>
      <c r="H896" t="s">
        <v>25</v>
      </c>
      <c r="I896">
        <v>1996</v>
      </c>
      <c r="J896">
        <v>1996</v>
      </c>
      <c r="K896" t="s">
        <v>197</v>
      </c>
      <c r="L896" t="s">
        <v>198</v>
      </c>
      <c r="M896">
        <v>0</v>
      </c>
      <c r="N896" t="s">
        <v>199</v>
      </c>
      <c r="Q896">
        <v>2.5005735699999998</v>
      </c>
    </row>
    <row r="897" spans="1:17">
      <c r="A897" t="s">
        <v>169</v>
      </c>
      <c r="B897" t="s">
        <v>171</v>
      </c>
      <c r="C897" t="s">
        <v>194</v>
      </c>
      <c r="D897" t="s">
        <v>195</v>
      </c>
      <c r="E897" t="s">
        <v>196</v>
      </c>
      <c r="F897" t="s">
        <v>23</v>
      </c>
      <c r="G897" t="s">
        <v>196</v>
      </c>
      <c r="H897" t="s">
        <v>25</v>
      </c>
      <c r="I897">
        <v>1997</v>
      </c>
      <c r="J897">
        <v>1997</v>
      </c>
      <c r="K897" t="s">
        <v>197</v>
      </c>
      <c r="L897" t="s">
        <v>198</v>
      </c>
      <c r="M897">
        <v>0</v>
      </c>
      <c r="N897" t="s">
        <v>199</v>
      </c>
      <c r="Q897">
        <v>2.540245681</v>
      </c>
    </row>
    <row r="898" spans="1:17">
      <c r="A898" t="s">
        <v>169</v>
      </c>
      <c r="B898" t="s">
        <v>171</v>
      </c>
      <c r="C898" t="s">
        <v>194</v>
      </c>
      <c r="D898" t="s">
        <v>195</v>
      </c>
      <c r="E898" t="s">
        <v>196</v>
      </c>
      <c r="F898" t="s">
        <v>23</v>
      </c>
      <c r="G898" t="s">
        <v>196</v>
      </c>
      <c r="H898" t="s">
        <v>25</v>
      </c>
      <c r="I898">
        <v>1998</v>
      </c>
      <c r="J898">
        <v>1998</v>
      </c>
      <c r="K898" t="s">
        <v>197</v>
      </c>
      <c r="L898" t="s">
        <v>198</v>
      </c>
      <c r="M898">
        <v>0</v>
      </c>
      <c r="N898" t="s">
        <v>199</v>
      </c>
      <c r="Q898">
        <v>2.7158680319999999</v>
      </c>
    </row>
    <row r="899" spans="1:17">
      <c r="A899" t="s">
        <v>169</v>
      </c>
      <c r="B899" t="s">
        <v>171</v>
      </c>
      <c r="C899" t="s">
        <v>194</v>
      </c>
      <c r="D899" t="s">
        <v>195</v>
      </c>
      <c r="E899" t="s">
        <v>196</v>
      </c>
      <c r="F899" t="s">
        <v>23</v>
      </c>
      <c r="G899" t="s">
        <v>196</v>
      </c>
      <c r="H899" t="s">
        <v>25</v>
      </c>
      <c r="I899">
        <v>1999</v>
      </c>
      <c r="J899">
        <v>1999</v>
      </c>
      <c r="K899" t="s">
        <v>197</v>
      </c>
      <c r="L899" t="s">
        <v>198</v>
      </c>
      <c r="M899">
        <v>0</v>
      </c>
      <c r="N899" t="s">
        <v>199</v>
      </c>
      <c r="Q899">
        <v>2.7610200040000001</v>
      </c>
    </row>
    <row r="900" spans="1:17">
      <c r="A900" t="s">
        <v>169</v>
      </c>
      <c r="B900" t="s">
        <v>171</v>
      </c>
      <c r="C900" t="s">
        <v>194</v>
      </c>
      <c r="D900" t="s">
        <v>195</v>
      </c>
      <c r="E900" t="s">
        <v>196</v>
      </c>
      <c r="F900" t="s">
        <v>23</v>
      </c>
      <c r="G900" t="s">
        <v>196</v>
      </c>
      <c r="H900" t="s">
        <v>25</v>
      </c>
      <c r="I900">
        <v>2000</v>
      </c>
      <c r="J900">
        <v>2000</v>
      </c>
      <c r="K900" t="s">
        <v>197</v>
      </c>
      <c r="L900" t="s">
        <v>198</v>
      </c>
      <c r="M900">
        <v>0</v>
      </c>
      <c r="N900" t="s">
        <v>199</v>
      </c>
      <c r="Q900">
        <v>2.6608101720000001</v>
      </c>
    </row>
    <row r="901" spans="1:17">
      <c r="A901" t="s">
        <v>169</v>
      </c>
      <c r="B901" t="s">
        <v>171</v>
      </c>
      <c r="C901" t="s">
        <v>194</v>
      </c>
      <c r="D901" t="s">
        <v>195</v>
      </c>
      <c r="E901" t="s">
        <v>196</v>
      </c>
      <c r="F901" t="s">
        <v>23</v>
      </c>
      <c r="G901" t="s">
        <v>196</v>
      </c>
      <c r="H901" t="s">
        <v>25</v>
      </c>
      <c r="I901">
        <v>2001</v>
      </c>
      <c r="J901">
        <v>2001</v>
      </c>
      <c r="K901" t="s">
        <v>197</v>
      </c>
      <c r="L901" t="s">
        <v>198</v>
      </c>
      <c r="M901">
        <v>0</v>
      </c>
      <c r="N901" t="s">
        <v>199</v>
      </c>
      <c r="Q901">
        <v>2.4797224560000002</v>
      </c>
    </row>
    <row r="902" spans="1:17">
      <c r="A902" t="s">
        <v>169</v>
      </c>
      <c r="B902" t="s">
        <v>171</v>
      </c>
      <c r="C902" t="s">
        <v>194</v>
      </c>
      <c r="D902" t="s">
        <v>195</v>
      </c>
      <c r="E902" t="s">
        <v>196</v>
      </c>
      <c r="F902" t="s">
        <v>23</v>
      </c>
      <c r="G902" t="s">
        <v>196</v>
      </c>
      <c r="H902" t="s">
        <v>25</v>
      </c>
      <c r="I902">
        <v>2002</v>
      </c>
      <c r="J902">
        <v>2002</v>
      </c>
      <c r="K902" t="s">
        <v>197</v>
      </c>
      <c r="L902" t="s">
        <v>198</v>
      </c>
      <c r="M902">
        <v>0</v>
      </c>
      <c r="N902" t="s">
        <v>199</v>
      </c>
      <c r="Q902">
        <v>2.455609215</v>
      </c>
    </row>
    <row r="903" spans="1:17">
      <c r="A903" t="s">
        <v>169</v>
      </c>
      <c r="B903" t="s">
        <v>171</v>
      </c>
      <c r="C903" t="s">
        <v>194</v>
      </c>
      <c r="D903" t="s">
        <v>195</v>
      </c>
      <c r="E903" t="s">
        <v>196</v>
      </c>
      <c r="F903" t="s">
        <v>23</v>
      </c>
      <c r="G903" t="s">
        <v>196</v>
      </c>
      <c r="H903" t="s">
        <v>25</v>
      </c>
      <c r="I903">
        <v>2003</v>
      </c>
      <c r="J903">
        <v>2003</v>
      </c>
      <c r="K903" t="s">
        <v>197</v>
      </c>
      <c r="L903" t="s">
        <v>198</v>
      </c>
      <c r="M903">
        <v>0</v>
      </c>
      <c r="N903" t="s">
        <v>199</v>
      </c>
      <c r="Q903">
        <v>2.4113272370000001</v>
      </c>
    </row>
    <row r="904" spans="1:17">
      <c r="A904" t="s">
        <v>169</v>
      </c>
      <c r="B904" t="s">
        <v>171</v>
      </c>
      <c r="C904" t="s">
        <v>194</v>
      </c>
      <c r="D904" t="s">
        <v>195</v>
      </c>
      <c r="E904" t="s">
        <v>196</v>
      </c>
      <c r="F904" t="s">
        <v>23</v>
      </c>
      <c r="G904" t="s">
        <v>196</v>
      </c>
      <c r="H904" t="s">
        <v>25</v>
      </c>
      <c r="I904">
        <v>2004</v>
      </c>
      <c r="J904">
        <v>2004</v>
      </c>
      <c r="K904" t="s">
        <v>197</v>
      </c>
      <c r="L904" t="s">
        <v>198</v>
      </c>
      <c r="M904">
        <v>0</v>
      </c>
      <c r="N904" t="s">
        <v>199</v>
      </c>
      <c r="Q904">
        <v>2.3852523099999998</v>
      </c>
    </row>
    <row r="905" spans="1:17">
      <c r="A905" t="s">
        <v>169</v>
      </c>
      <c r="B905" t="s">
        <v>171</v>
      </c>
      <c r="C905" t="s">
        <v>194</v>
      </c>
      <c r="D905" t="s">
        <v>195</v>
      </c>
      <c r="E905" t="s">
        <v>196</v>
      </c>
      <c r="F905" t="s">
        <v>23</v>
      </c>
      <c r="G905" t="s">
        <v>196</v>
      </c>
      <c r="H905" t="s">
        <v>25</v>
      </c>
      <c r="I905">
        <v>2005</v>
      </c>
      <c r="J905">
        <v>2005</v>
      </c>
      <c r="K905" t="s">
        <v>197</v>
      </c>
      <c r="L905" t="s">
        <v>198</v>
      </c>
      <c r="M905">
        <v>0</v>
      </c>
      <c r="N905" t="s">
        <v>199</v>
      </c>
      <c r="Q905">
        <v>2.2526248980000001</v>
      </c>
    </row>
    <row r="906" spans="1:17">
      <c r="A906" t="s">
        <v>169</v>
      </c>
      <c r="B906" t="s">
        <v>171</v>
      </c>
      <c r="C906" t="s">
        <v>194</v>
      </c>
      <c r="D906" t="s">
        <v>195</v>
      </c>
      <c r="E906" t="s">
        <v>196</v>
      </c>
      <c r="F906" t="s">
        <v>23</v>
      </c>
      <c r="G906" t="s">
        <v>196</v>
      </c>
      <c r="H906" t="s">
        <v>25</v>
      </c>
      <c r="I906">
        <v>2006</v>
      </c>
      <c r="J906">
        <v>2006</v>
      </c>
      <c r="K906" t="s">
        <v>197</v>
      </c>
      <c r="L906" t="s">
        <v>198</v>
      </c>
      <c r="M906">
        <v>0</v>
      </c>
      <c r="N906" t="s">
        <v>199</v>
      </c>
      <c r="Q906">
        <v>2.1754264710000002</v>
      </c>
    </row>
    <row r="907" spans="1:17">
      <c r="A907" t="s">
        <v>169</v>
      </c>
      <c r="B907" t="s">
        <v>171</v>
      </c>
      <c r="C907" t="s">
        <v>194</v>
      </c>
      <c r="D907" t="s">
        <v>195</v>
      </c>
      <c r="E907" t="s">
        <v>196</v>
      </c>
      <c r="F907" t="s">
        <v>23</v>
      </c>
      <c r="G907" t="s">
        <v>196</v>
      </c>
      <c r="H907" t="s">
        <v>25</v>
      </c>
      <c r="I907">
        <v>2007</v>
      </c>
      <c r="J907">
        <v>2007</v>
      </c>
      <c r="K907" t="s">
        <v>197</v>
      </c>
      <c r="L907" t="s">
        <v>198</v>
      </c>
      <c r="M907">
        <v>0</v>
      </c>
      <c r="N907" t="s">
        <v>199</v>
      </c>
      <c r="Q907">
        <v>2.242877456</v>
      </c>
    </row>
    <row r="908" spans="1:17">
      <c r="A908" t="s">
        <v>169</v>
      </c>
      <c r="B908" t="s">
        <v>171</v>
      </c>
      <c r="C908" t="s">
        <v>194</v>
      </c>
      <c r="D908" t="s">
        <v>195</v>
      </c>
      <c r="E908" t="s">
        <v>196</v>
      </c>
      <c r="F908" t="s">
        <v>23</v>
      </c>
      <c r="G908" t="s">
        <v>196</v>
      </c>
      <c r="H908" t="s">
        <v>25</v>
      </c>
      <c r="I908">
        <v>2008</v>
      </c>
      <c r="J908">
        <v>2008</v>
      </c>
      <c r="K908" t="s">
        <v>197</v>
      </c>
      <c r="L908" t="s">
        <v>198</v>
      </c>
      <c r="M908">
        <v>0</v>
      </c>
      <c r="N908" t="s">
        <v>199</v>
      </c>
      <c r="Q908">
        <v>2.2239220519999998</v>
      </c>
    </row>
    <row r="909" spans="1:17">
      <c r="A909" t="s">
        <v>169</v>
      </c>
      <c r="B909" t="s">
        <v>171</v>
      </c>
      <c r="C909" t="s">
        <v>194</v>
      </c>
      <c r="D909" t="s">
        <v>195</v>
      </c>
      <c r="E909" t="s">
        <v>196</v>
      </c>
      <c r="F909" t="s">
        <v>23</v>
      </c>
      <c r="G909" t="s">
        <v>196</v>
      </c>
      <c r="H909" t="s">
        <v>25</v>
      </c>
      <c r="I909">
        <v>2009</v>
      </c>
      <c r="J909">
        <v>2009</v>
      </c>
      <c r="K909" t="s">
        <v>197</v>
      </c>
      <c r="L909" t="s">
        <v>198</v>
      </c>
      <c r="M909">
        <v>0</v>
      </c>
      <c r="N909" t="s">
        <v>199</v>
      </c>
      <c r="Q909">
        <v>2.3677687540000001</v>
      </c>
    </row>
    <row r="910" spans="1:17">
      <c r="A910" t="s">
        <v>169</v>
      </c>
      <c r="B910" t="s">
        <v>171</v>
      </c>
      <c r="C910" t="s">
        <v>194</v>
      </c>
      <c r="D910" t="s">
        <v>195</v>
      </c>
      <c r="E910" t="s">
        <v>196</v>
      </c>
      <c r="F910" t="s">
        <v>23</v>
      </c>
      <c r="G910" t="s">
        <v>196</v>
      </c>
      <c r="H910" t="s">
        <v>25</v>
      </c>
      <c r="I910">
        <v>2010</v>
      </c>
      <c r="J910">
        <v>2010</v>
      </c>
      <c r="K910" t="s">
        <v>197</v>
      </c>
      <c r="L910" t="s">
        <v>198</v>
      </c>
      <c r="M910">
        <v>0</v>
      </c>
      <c r="N910" t="s">
        <v>199</v>
      </c>
      <c r="Q910">
        <v>2.4455754870000002</v>
      </c>
    </row>
    <row r="911" spans="1:17">
      <c r="A911" t="s">
        <v>169</v>
      </c>
      <c r="B911" t="s">
        <v>171</v>
      </c>
      <c r="C911" t="s">
        <v>194</v>
      </c>
      <c r="D911" t="s">
        <v>195</v>
      </c>
      <c r="E911" t="s">
        <v>196</v>
      </c>
      <c r="F911" t="s">
        <v>23</v>
      </c>
      <c r="G911" t="s">
        <v>196</v>
      </c>
      <c r="H911" t="s">
        <v>25</v>
      </c>
      <c r="I911">
        <v>2011</v>
      </c>
      <c r="J911">
        <v>2011</v>
      </c>
      <c r="K911" t="s">
        <v>197</v>
      </c>
      <c r="L911" t="s">
        <v>198</v>
      </c>
      <c r="M911">
        <v>0</v>
      </c>
      <c r="N911" t="s">
        <v>199</v>
      </c>
      <c r="Q911">
        <v>2.423370083</v>
      </c>
    </row>
    <row r="912" spans="1:17">
      <c r="A912" t="s">
        <v>169</v>
      </c>
      <c r="B912" t="s">
        <v>171</v>
      </c>
      <c r="C912" t="s">
        <v>194</v>
      </c>
      <c r="D912" t="s">
        <v>195</v>
      </c>
      <c r="E912" t="s">
        <v>196</v>
      </c>
      <c r="F912" t="s">
        <v>23</v>
      </c>
      <c r="G912" t="s">
        <v>196</v>
      </c>
      <c r="H912" t="s">
        <v>25</v>
      </c>
      <c r="I912">
        <v>2012</v>
      </c>
      <c r="J912">
        <v>2012</v>
      </c>
      <c r="K912" t="s">
        <v>197</v>
      </c>
      <c r="L912" t="s">
        <v>198</v>
      </c>
      <c r="M912">
        <v>0</v>
      </c>
      <c r="N912" t="s">
        <v>199</v>
      </c>
      <c r="Q912">
        <v>2.4130407909999998</v>
      </c>
    </row>
    <row r="913" spans="1:17">
      <c r="A913" t="s">
        <v>169</v>
      </c>
      <c r="B913" t="s">
        <v>171</v>
      </c>
      <c r="C913" t="s">
        <v>194</v>
      </c>
      <c r="D913" t="s">
        <v>195</v>
      </c>
      <c r="E913" t="s">
        <v>196</v>
      </c>
      <c r="F913" t="s">
        <v>23</v>
      </c>
      <c r="G913" t="s">
        <v>196</v>
      </c>
      <c r="H913" t="s">
        <v>25</v>
      </c>
      <c r="I913">
        <v>2013</v>
      </c>
      <c r="J913">
        <v>2013</v>
      </c>
      <c r="K913" t="s">
        <v>197</v>
      </c>
      <c r="L913" t="s">
        <v>198</v>
      </c>
      <c r="M913">
        <v>0</v>
      </c>
      <c r="N913" t="s">
        <v>199</v>
      </c>
      <c r="Q913">
        <v>2.4350933389999998</v>
      </c>
    </row>
    <row r="914" spans="1:17">
      <c r="A914" t="s">
        <v>169</v>
      </c>
      <c r="B914" t="s">
        <v>171</v>
      </c>
      <c r="C914" t="s">
        <v>194</v>
      </c>
      <c r="D914" t="s">
        <v>195</v>
      </c>
      <c r="E914" t="s">
        <v>196</v>
      </c>
      <c r="F914" t="s">
        <v>23</v>
      </c>
      <c r="G914" t="s">
        <v>196</v>
      </c>
      <c r="H914" t="s">
        <v>25</v>
      </c>
      <c r="I914">
        <v>2014</v>
      </c>
      <c r="J914">
        <v>2014</v>
      </c>
      <c r="K914" t="s">
        <v>197</v>
      </c>
      <c r="L914" t="s">
        <v>198</v>
      </c>
      <c r="M914">
        <v>0</v>
      </c>
      <c r="N914" t="s">
        <v>199</v>
      </c>
      <c r="Q914">
        <v>2.419300765</v>
      </c>
    </row>
    <row r="915" spans="1:17">
      <c r="A915" t="s">
        <v>169</v>
      </c>
      <c r="B915" t="s">
        <v>171</v>
      </c>
      <c r="C915" t="s">
        <v>194</v>
      </c>
      <c r="D915" t="s">
        <v>195</v>
      </c>
      <c r="E915" t="s">
        <v>196</v>
      </c>
      <c r="F915" t="s">
        <v>23</v>
      </c>
      <c r="G915" t="s">
        <v>196</v>
      </c>
      <c r="H915" t="s">
        <v>25</v>
      </c>
      <c r="I915">
        <v>2015</v>
      </c>
      <c r="J915">
        <v>2015</v>
      </c>
      <c r="K915" t="s">
        <v>197</v>
      </c>
      <c r="L915" t="s">
        <v>198</v>
      </c>
      <c r="M915">
        <v>0</v>
      </c>
      <c r="N915" t="s">
        <v>199</v>
      </c>
      <c r="Q915">
        <v>2.3849067559999999</v>
      </c>
    </row>
    <row r="916" spans="1:17">
      <c r="A916" t="s">
        <v>169</v>
      </c>
      <c r="B916" t="s">
        <v>171</v>
      </c>
      <c r="C916" t="s">
        <v>194</v>
      </c>
      <c r="D916" t="s">
        <v>195</v>
      </c>
      <c r="E916" t="s">
        <v>196</v>
      </c>
      <c r="F916" t="s">
        <v>23</v>
      </c>
      <c r="G916" t="s">
        <v>196</v>
      </c>
      <c r="H916" t="s">
        <v>25</v>
      </c>
      <c r="I916">
        <v>2016</v>
      </c>
      <c r="J916">
        <v>2016</v>
      </c>
      <c r="K916" t="s">
        <v>197</v>
      </c>
      <c r="L916" t="s">
        <v>198</v>
      </c>
      <c r="M916">
        <v>0</v>
      </c>
      <c r="N916" t="s">
        <v>199</v>
      </c>
      <c r="Q916">
        <v>2.3648766280000002</v>
      </c>
    </row>
    <row r="917" spans="1:17">
      <c r="A917" t="s">
        <v>169</v>
      </c>
      <c r="B917" t="s">
        <v>171</v>
      </c>
      <c r="C917" t="s">
        <v>194</v>
      </c>
      <c r="D917" t="s">
        <v>195</v>
      </c>
      <c r="E917" t="s">
        <v>196</v>
      </c>
      <c r="F917" t="s">
        <v>23</v>
      </c>
      <c r="G917" t="s">
        <v>196</v>
      </c>
      <c r="H917" t="s">
        <v>25</v>
      </c>
      <c r="I917">
        <v>2017</v>
      </c>
      <c r="J917">
        <v>2017</v>
      </c>
      <c r="K917" t="s">
        <v>197</v>
      </c>
      <c r="L917" t="s">
        <v>198</v>
      </c>
      <c r="M917">
        <v>0</v>
      </c>
      <c r="N917" t="s">
        <v>199</v>
      </c>
      <c r="Q917">
        <v>2.3495297800000001</v>
      </c>
    </row>
    <row r="918" spans="1:17">
      <c r="A918" t="s">
        <v>169</v>
      </c>
      <c r="B918" t="s">
        <v>171</v>
      </c>
      <c r="C918" t="s">
        <v>194</v>
      </c>
      <c r="D918" t="s">
        <v>195</v>
      </c>
      <c r="E918" t="s">
        <v>196</v>
      </c>
      <c r="F918" t="s">
        <v>23</v>
      </c>
      <c r="G918" t="s">
        <v>196</v>
      </c>
      <c r="H918" t="s">
        <v>25</v>
      </c>
      <c r="I918">
        <v>2018</v>
      </c>
      <c r="J918">
        <v>2018</v>
      </c>
      <c r="K918" t="s">
        <v>197</v>
      </c>
      <c r="L918" t="s">
        <v>198</v>
      </c>
      <c r="M918">
        <v>0</v>
      </c>
      <c r="N918" t="s">
        <v>199</v>
      </c>
      <c r="Q918">
        <v>2.2995520740000002</v>
      </c>
    </row>
    <row r="919" spans="1:17">
      <c r="A919" t="s">
        <v>169</v>
      </c>
      <c r="B919" t="s">
        <v>171</v>
      </c>
      <c r="C919" t="s">
        <v>194</v>
      </c>
      <c r="D919" t="s">
        <v>195</v>
      </c>
      <c r="E919" t="s">
        <v>196</v>
      </c>
      <c r="F919" t="s">
        <v>23</v>
      </c>
      <c r="G919" t="s">
        <v>196</v>
      </c>
      <c r="H919" t="s">
        <v>25</v>
      </c>
      <c r="I919">
        <v>2019</v>
      </c>
      <c r="J919">
        <v>2019</v>
      </c>
      <c r="K919" t="s">
        <v>197</v>
      </c>
      <c r="L919" t="s">
        <v>198</v>
      </c>
      <c r="M919">
        <v>0</v>
      </c>
      <c r="N919" t="s">
        <v>199</v>
      </c>
      <c r="Q919">
        <v>2.281620523</v>
      </c>
    </row>
    <row r="920" spans="1:17">
      <c r="A920" t="s">
        <v>169</v>
      </c>
      <c r="B920" t="s">
        <v>171</v>
      </c>
      <c r="C920" t="s">
        <v>194</v>
      </c>
      <c r="D920" t="s">
        <v>195</v>
      </c>
      <c r="E920" t="s">
        <v>196</v>
      </c>
      <c r="F920" t="s">
        <v>23</v>
      </c>
      <c r="G920" t="s">
        <v>196</v>
      </c>
      <c r="H920" t="s">
        <v>25</v>
      </c>
      <c r="I920">
        <v>2020</v>
      </c>
      <c r="J920">
        <v>2020</v>
      </c>
      <c r="K920" t="s">
        <v>197</v>
      </c>
      <c r="L920" t="s">
        <v>198</v>
      </c>
      <c r="M920">
        <v>0</v>
      </c>
      <c r="N920" t="s">
        <v>199</v>
      </c>
      <c r="Q920">
        <v>2.0661656590000002</v>
      </c>
    </row>
    <row r="921" spans="1:17">
      <c r="A921" t="s">
        <v>253</v>
      </c>
      <c r="B921" t="s">
        <v>254</v>
      </c>
      <c r="C921" t="s">
        <v>194</v>
      </c>
      <c r="D921" t="s">
        <v>195</v>
      </c>
      <c r="E921" t="s">
        <v>196</v>
      </c>
      <c r="F921" t="s">
        <v>23</v>
      </c>
      <c r="G921" t="s">
        <v>196</v>
      </c>
      <c r="H921" t="s">
        <v>25</v>
      </c>
      <c r="I921">
        <v>2000</v>
      </c>
      <c r="J921">
        <v>2000</v>
      </c>
      <c r="K921" t="s">
        <v>197</v>
      </c>
      <c r="L921" t="s">
        <v>198</v>
      </c>
      <c r="M921">
        <v>0</v>
      </c>
      <c r="N921" t="s">
        <v>199</v>
      </c>
      <c r="Q921">
        <v>1.9585673619999999</v>
      </c>
    </row>
    <row r="922" spans="1:17">
      <c r="A922" t="s">
        <v>253</v>
      </c>
      <c r="B922" t="s">
        <v>254</v>
      </c>
      <c r="C922" t="s">
        <v>194</v>
      </c>
      <c r="D922" t="s">
        <v>195</v>
      </c>
      <c r="E922" t="s">
        <v>196</v>
      </c>
      <c r="F922" t="s">
        <v>23</v>
      </c>
      <c r="G922" t="s">
        <v>196</v>
      </c>
      <c r="H922" t="s">
        <v>25</v>
      </c>
      <c r="I922">
        <v>2001</v>
      </c>
      <c r="J922">
        <v>2001</v>
      </c>
      <c r="K922" t="s">
        <v>197</v>
      </c>
      <c r="L922" t="s">
        <v>198</v>
      </c>
      <c r="M922">
        <v>0</v>
      </c>
      <c r="N922" t="s">
        <v>199</v>
      </c>
      <c r="Q922">
        <v>1.698287592</v>
      </c>
    </row>
    <row r="923" spans="1:17">
      <c r="A923" t="s">
        <v>253</v>
      </c>
      <c r="B923" t="s">
        <v>254</v>
      </c>
      <c r="C923" t="s">
        <v>194</v>
      </c>
      <c r="D923" t="s">
        <v>195</v>
      </c>
      <c r="E923" t="s">
        <v>196</v>
      </c>
      <c r="F923" t="s">
        <v>23</v>
      </c>
      <c r="G923" t="s">
        <v>196</v>
      </c>
      <c r="H923" t="s">
        <v>25</v>
      </c>
      <c r="I923">
        <v>2002</v>
      </c>
      <c r="J923">
        <v>2002</v>
      </c>
      <c r="K923" t="s">
        <v>197</v>
      </c>
      <c r="L923" t="s">
        <v>198</v>
      </c>
      <c r="M923">
        <v>0</v>
      </c>
      <c r="N923" t="s">
        <v>199</v>
      </c>
      <c r="Q923">
        <v>2.210306471</v>
      </c>
    </row>
    <row r="924" spans="1:17">
      <c r="A924" t="s">
        <v>253</v>
      </c>
      <c r="B924" t="s">
        <v>254</v>
      </c>
      <c r="C924" t="s">
        <v>194</v>
      </c>
      <c r="D924" t="s">
        <v>195</v>
      </c>
      <c r="E924" t="s">
        <v>196</v>
      </c>
      <c r="F924" t="s">
        <v>23</v>
      </c>
      <c r="G924" t="s">
        <v>196</v>
      </c>
      <c r="H924" t="s">
        <v>25</v>
      </c>
      <c r="I924">
        <v>2003</v>
      </c>
      <c r="J924">
        <v>2003</v>
      </c>
      <c r="K924" t="s">
        <v>197</v>
      </c>
      <c r="L924" t="s">
        <v>198</v>
      </c>
      <c r="M924">
        <v>0</v>
      </c>
      <c r="N924" t="s">
        <v>199</v>
      </c>
      <c r="Q924">
        <v>3.5113071709999999</v>
      </c>
    </row>
    <row r="925" spans="1:17">
      <c r="A925" t="s">
        <v>253</v>
      </c>
      <c r="B925" t="s">
        <v>254</v>
      </c>
      <c r="C925" t="s">
        <v>194</v>
      </c>
      <c r="D925" t="s">
        <v>195</v>
      </c>
      <c r="E925" t="s">
        <v>196</v>
      </c>
      <c r="F925" t="s">
        <v>23</v>
      </c>
      <c r="G925" t="s">
        <v>196</v>
      </c>
      <c r="H925" t="s">
        <v>25</v>
      </c>
      <c r="I925">
        <v>2004</v>
      </c>
      <c r="J925">
        <v>2004</v>
      </c>
      <c r="K925" t="s">
        <v>197</v>
      </c>
      <c r="L925" t="s">
        <v>198</v>
      </c>
      <c r="M925">
        <v>0</v>
      </c>
      <c r="N925" t="s">
        <v>199</v>
      </c>
      <c r="Q925">
        <v>3.9047209220000001</v>
      </c>
    </row>
    <row r="926" spans="1:17">
      <c r="A926" t="s">
        <v>253</v>
      </c>
      <c r="B926" t="s">
        <v>254</v>
      </c>
      <c r="C926" t="s">
        <v>194</v>
      </c>
      <c r="D926" t="s">
        <v>195</v>
      </c>
      <c r="E926" t="s">
        <v>196</v>
      </c>
      <c r="F926" t="s">
        <v>23</v>
      </c>
      <c r="G926" t="s">
        <v>196</v>
      </c>
      <c r="H926" t="s">
        <v>25</v>
      </c>
      <c r="I926">
        <v>2005</v>
      </c>
      <c r="J926">
        <v>2005</v>
      </c>
      <c r="K926" t="s">
        <v>197</v>
      </c>
      <c r="L926" t="s">
        <v>198</v>
      </c>
      <c r="M926">
        <v>0</v>
      </c>
      <c r="N926" t="s">
        <v>199</v>
      </c>
      <c r="Q926">
        <v>4.1414422929999999</v>
      </c>
    </row>
    <row r="927" spans="1:17">
      <c r="A927" t="s">
        <v>253</v>
      </c>
      <c r="B927" t="s">
        <v>254</v>
      </c>
      <c r="C927" t="s">
        <v>194</v>
      </c>
      <c r="D927" t="s">
        <v>195</v>
      </c>
      <c r="E927" t="s">
        <v>196</v>
      </c>
      <c r="F927" t="s">
        <v>23</v>
      </c>
      <c r="G927" t="s">
        <v>196</v>
      </c>
      <c r="H927" t="s">
        <v>25</v>
      </c>
      <c r="I927">
        <v>2006</v>
      </c>
      <c r="J927">
        <v>2006</v>
      </c>
      <c r="K927" t="s">
        <v>197</v>
      </c>
      <c r="L927" t="s">
        <v>198</v>
      </c>
      <c r="M927">
        <v>0</v>
      </c>
      <c r="N927" t="s">
        <v>199</v>
      </c>
      <c r="Q927">
        <v>2.1765088819999998</v>
      </c>
    </row>
    <row r="928" spans="1:17">
      <c r="A928" t="s">
        <v>253</v>
      </c>
      <c r="B928" t="s">
        <v>254</v>
      </c>
      <c r="C928" t="s">
        <v>194</v>
      </c>
      <c r="D928" t="s">
        <v>195</v>
      </c>
      <c r="E928" t="s">
        <v>196</v>
      </c>
      <c r="F928" t="s">
        <v>23</v>
      </c>
      <c r="G928" t="s">
        <v>196</v>
      </c>
      <c r="H928" t="s">
        <v>25</v>
      </c>
      <c r="I928">
        <v>2007</v>
      </c>
      <c r="J928">
        <v>2007</v>
      </c>
      <c r="K928" t="s">
        <v>197</v>
      </c>
      <c r="L928" t="s">
        <v>198</v>
      </c>
      <c r="M928">
        <v>0</v>
      </c>
      <c r="N928" t="s">
        <v>199</v>
      </c>
      <c r="Q928">
        <v>1.7415963860000001</v>
      </c>
    </row>
    <row r="929" spans="1:17">
      <c r="A929" t="s">
        <v>253</v>
      </c>
      <c r="B929" t="s">
        <v>254</v>
      </c>
      <c r="C929" t="s">
        <v>194</v>
      </c>
      <c r="D929" t="s">
        <v>195</v>
      </c>
      <c r="E929" t="s">
        <v>196</v>
      </c>
      <c r="F929" t="s">
        <v>23</v>
      </c>
      <c r="G929" t="s">
        <v>196</v>
      </c>
      <c r="H929" t="s">
        <v>25</v>
      </c>
      <c r="I929">
        <v>2008</v>
      </c>
      <c r="J929">
        <v>2008</v>
      </c>
      <c r="K929" t="s">
        <v>197</v>
      </c>
      <c r="L929" t="s">
        <v>198</v>
      </c>
      <c r="M929">
        <v>0</v>
      </c>
      <c r="N929" t="s">
        <v>199</v>
      </c>
      <c r="Q929">
        <v>1.5861604709999999</v>
      </c>
    </row>
    <row r="930" spans="1:17">
      <c r="A930" t="s">
        <v>253</v>
      </c>
      <c r="B930" t="s">
        <v>254</v>
      </c>
      <c r="C930" t="s">
        <v>194</v>
      </c>
      <c r="D930" t="s">
        <v>195</v>
      </c>
      <c r="E930" t="s">
        <v>196</v>
      </c>
      <c r="F930" t="s">
        <v>23</v>
      </c>
      <c r="G930" t="s">
        <v>196</v>
      </c>
      <c r="H930" t="s">
        <v>25</v>
      </c>
      <c r="I930">
        <v>2009</v>
      </c>
      <c r="J930">
        <v>2009</v>
      </c>
      <c r="K930" t="s">
        <v>197</v>
      </c>
      <c r="L930" t="s">
        <v>198</v>
      </c>
      <c r="M930">
        <v>0</v>
      </c>
      <c r="N930" t="s">
        <v>199</v>
      </c>
      <c r="Q930">
        <v>1.00750067</v>
      </c>
    </row>
    <row r="931" spans="1:17">
      <c r="A931" t="s">
        <v>253</v>
      </c>
      <c r="B931" t="s">
        <v>254</v>
      </c>
      <c r="C931" t="s">
        <v>194</v>
      </c>
      <c r="D931" t="s">
        <v>195</v>
      </c>
      <c r="E931" t="s">
        <v>196</v>
      </c>
      <c r="F931" t="s">
        <v>23</v>
      </c>
      <c r="G931" t="s">
        <v>196</v>
      </c>
      <c r="H931" t="s">
        <v>25</v>
      </c>
      <c r="I931">
        <v>2010</v>
      </c>
      <c r="J931">
        <v>2010</v>
      </c>
      <c r="K931" t="s">
        <v>197</v>
      </c>
      <c r="L931" t="s">
        <v>198</v>
      </c>
      <c r="M931">
        <v>0</v>
      </c>
      <c r="N931" t="s">
        <v>199</v>
      </c>
      <c r="Q931">
        <v>0.71409427700000006</v>
      </c>
    </row>
    <row r="932" spans="1:17">
      <c r="A932" t="s">
        <v>253</v>
      </c>
      <c r="B932" t="s">
        <v>254</v>
      </c>
      <c r="C932" t="s">
        <v>194</v>
      </c>
      <c r="D932" t="s">
        <v>195</v>
      </c>
      <c r="E932" t="s">
        <v>196</v>
      </c>
      <c r="F932" t="s">
        <v>23</v>
      </c>
      <c r="G932" t="s">
        <v>196</v>
      </c>
      <c r="H932" t="s">
        <v>25</v>
      </c>
      <c r="I932">
        <v>2011</v>
      </c>
      <c r="J932">
        <v>2011</v>
      </c>
      <c r="K932" t="s">
        <v>197</v>
      </c>
      <c r="L932" t="s">
        <v>198</v>
      </c>
      <c r="M932">
        <v>0</v>
      </c>
      <c r="N932" t="s">
        <v>199</v>
      </c>
      <c r="Q932">
        <v>0.81507692600000003</v>
      </c>
    </row>
    <row r="933" spans="1:17">
      <c r="A933" t="s">
        <v>253</v>
      </c>
      <c r="B933" t="s">
        <v>254</v>
      </c>
      <c r="C933" t="s">
        <v>194</v>
      </c>
      <c r="D933" t="s">
        <v>195</v>
      </c>
      <c r="E933" t="s">
        <v>196</v>
      </c>
      <c r="F933" t="s">
        <v>23</v>
      </c>
      <c r="G933" t="s">
        <v>196</v>
      </c>
      <c r="H933" t="s">
        <v>25</v>
      </c>
      <c r="I933">
        <v>2012</v>
      </c>
      <c r="J933">
        <v>2012</v>
      </c>
      <c r="K933" t="s">
        <v>197</v>
      </c>
      <c r="L933" t="s">
        <v>198</v>
      </c>
      <c r="M933">
        <v>0</v>
      </c>
      <c r="N933" t="s">
        <v>199</v>
      </c>
      <c r="Q933">
        <v>0.81426145400000005</v>
      </c>
    </row>
    <row r="934" spans="1:17">
      <c r="A934" t="s">
        <v>253</v>
      </c>
      <c r="B934" t="s">
        <v>254</v>
      </c>
      <c r="C934" t="s">
        <v>194</v>
      </c>
      <c r="D934" t="s">
        <v>195</v>
      </c>
      <c r="E934" t="s">
        <v>196</v>
      </c>
      <c r="F934" t="s">
        <v>23</v>
      </c>
      <c r="G934" t="s">
        <v>196</v>
      </c>
      <c r="H934" t="s">
        <v>25</v>
      </c>
      <c r="I934">
        <v>2013</v>
      </c>
      <c r="J934">
        <v>2013</v>
      </c>
      <c r="K934" t="s">
        <v>197</v>
      </c>
      <c r="L934" t="s">
        <v>198</v>
      </c>
      <c r="M934">
        <v>0</v>
      </c>
      <c r="N934" t="s">
        <v>199</v>
      </c>
      <c r="Q934">
        <v>0.49079843099999998</v>
      </c>
    </row>
    <row r="935" spans="1:17">
      <c r="A935" t="s">
        <v>253</v>
      </c>
      <c r="B935" t="s">
        <v>254</v>
      </c>
      <c r="C935" t="s">
        <v>194</v>
      </c>
      <c r="D935" t="s">
        <v>195</v>
      </c>
      <c r="E935" t="s">
        <v>196</v>
      </c>
      <c r="F935" t="s">
        <v>23</v>
      </c>
      <c r="G935" t="s">
        <v>196</v>
      </c>
      <c r="H935" t="s">
        <v>25</v>
      </c>
      <c r="I935">
        <v>2014</v>
      </c>
      <c r="J935">
        <v>2014</v>
      </c>
      <c r="K935" t="s">
        <v>197</v>
      </c>
      <c r="L935" t="s">
        <v>198</v>
      </c>
      <c r="M935">
        <v>0</v>
      </c>
      <c r="N935" t="s">
        <v>199</v>
      </c>
      <c r="Q935">
        <v>0.423844263</v>
      </c>
    </row>
    <row r="936" spans="1:17">
      <c r="A936" t="s">
        <v>253</v>
      </c>
      <c r="B936" t="s">
        <v>254</v>
      </c>
      <c r="C936" t="s">
        <v>194</v>
      </c>
      <c r="D936" t="s">
        <v>195</v>
      </c>
      <c r="E936" t="s">
        <v>196</v>
      </c>
      <c r="F936" t="s">
        <v>23</v>
      </c>
      <c r="G936" t="s">
        <v>196</v>
      </c>
      <c r="H936" t="s">
        <v>25</v>
      </c>
      <c r="I936">
        <v>2015</v>
      </c>
      <c r="J936">
        <v>2015</v>
      </c>
      <c r="K936" t="s">
        <v>197</v>
      </c>
      <c r="L936" t="s">
        <v>198</v>
      </c>
      <c r="M936">
        <v>0</v>
      </c>
      <c r="N936" t="s">
        <v>199</v>
      </c>
      <c r="Q936">
        <v>1.3239964689999999</v>
      </c>
    </row>
    <row r="937" spans="1:17">
      <c r="A937" t="s">
        <v>253</v>
      </c>
      <c r="B937" t="s">
        <v>254</v>
      </c>
      <c r="C937" t="s">
        <v>194</v>
      </c>
      <c r="D937" t="s">
        <v>195</v>
      </c>
      <c r="E937" t="s">
        <v>196</v>
      </c>
      <c r="F937" t="s">
        <v>23</v>
      </c>
      <c r="G937" t="s">
        <v>196</v>
      </c>
      <c r="H937" t="s">
        <v>25</v>
      </c>
      <c r="I937">
        <v>2016</v>
      </c>
      <c r="J937">
        <v>2016</v>
      </c>
      <c r="K937" t="s">
        <v>197</v>
      </c>
      <c r="L937" t="s">
        <v>198</v>
      </c>
      <c r="M937">
        <v>0</v>
      </c>
      <c r="N937" t="s">
        <v>199</v>
      </c>
      <c r="Q937">
        <v>2.3957347169999998</v>
      </c>
    </row>
    <row r="938" spans="1:17">
      <c r="A938" t="s">
        <v>253</v>
      </c>
      <c r="B938" t="s">
        <v>254</v>
      </c>
      <c r="C938" t="s">
        <v>194</v>
      </c>
      <c r="D938" t="s">
        <v>195</v>
      </c>
      <c r="E938" t="s">
        <v>196</v>
      </c>
      <c r="F938" t="s">
        <v>23</v>
      </c>
      <c r="G938" t="s">
        <v>196</v>
      </c>
      <c r="H938" t="s">
        <v>25</v>
      </c>
      <c r="I938">
        <v>2017</v>
      </c>
      <c r="J938">
        <v>2017</v>
      </c>
      <c r="K938" t="s">
        <v>197</v>
      </c>
      <c r="L938" t="s">
        <v>198</v>
      </c>
      <c r="M938">
        <v>0</v>
      </c>
      <c r="N938" t="s">
        <v>199</v>
      </c>
      <c r="Q938">
        <v>1.802694952</v>
      </c>
    </row>
    <row r="939" spans="1:17">
      <c r="A939" t="s">
        <v>253</v>
      </c>
      <c r="B939" t="s">
        <v>254</v>
      </c>
      <c r="C939" t="s">
        <v>194</v>
      </c>
      <c r="D939" t="s">
        <v>195</v>
      </c>
      <c r="E939" t="s">
        <v>196</v>
      </c>
      <c r="F939" t="s">
        <v>23</v>
      </c>
      <c r="G939" t="s">
        <v>196</v>
      </c>
      <c r="H939" t="s">
        <v>25</v>
      </c>
      <c r="I939">
        <v>2018</v>
      </c>
      <c r="J939">
        <v>2018</v>
      </c>
      <c r="K939" t="s">
        <v>197</v>
      </c>
      <c r="L939" t="s">
        <v>198</v>
      </c>
      <c r="M939">
        <v>0</v>
      </c>
      <c r="N939" t="s">
        <v>199</v>
      </c>
      <c r="Q939">
        <v>1.769042129</v>
      </c>
    </row>
    <row r="940" spans="1:17">
      <c r="A940" t="s">
        <v>253</v>
      </c>
      <c r="B940" t="s">
        <v>254</v>
      </c>
      <c r="C940" t="s">
        <v>194</v>
      </c>
      <c r="D940" t="s">
        <v>195</v>
      </c>
      <c r="E940" t="s">
        <v>196</v>
      </c>
      <c r="F940" t="s">
        <v>23</v>
      </c>
      <c r="G940" t="s">
        <v>196</v>
      </c>
      <c r="H940" t="s">
        <v>25</v>
      </c>
      <c r="I940">
        <v>2019</v>
      </c>
      <c r="J940">
        <v>2019</v>
      </c>
      <c r="K940" t="s">
        <v>197</v>
      </c>
      <c r="L940" t="s">
        <v>198</v>
      </c>
      <c r="M940">
        <v>0</v>
      </c>
      <c r="N940" t="s">
        <v>199</v>
      </c>
      <c r="Q940">
        <v>1.6560088980000001</v>
      </c>
    </row>
    <row r="941" spans="1:17">
      <c r="A941" t="s">
        <v>255</v>
      </c>
      <c r="B941" t="s">
        <v>256</v>
      </c>
      <c r="C941" t="s">
        <v>194</v>
      </c>
      <c r="D941" t="s">
        <v>195</v>
      </c>
      <c r="E941" t="s">
        <v>196</v>
      </c>
      <c r="F941" t="s">
        <v>23</v>
      </c>
      <c r="G941" t="s">
        <v>196</v>
      </c>
      <c r="H941" t="s">
        <v>25</v>
      </c>
      <c r="I941">
        <v>2005</v>
      </c>
      <c r="J941">
        <v>2005</v>
      </c>
      <c r="K941" t="s">
        <v>197</v>
      </c>
      <c r="L941" t="s">
        <v>198</v>
      </c>
      <c r="M941">
        <v>0</v>
      </c>
      <c r="N941" t="s">
        <v>199</v>
      </c>
      <c r="Q941">
        <v>0.26914913699999998</v>
      </c>
    </row>
    <row r="942" spans="1:17">
      <c r="A942" t="s">
        <v>255</v>
      </c>
      <c r="B942" t="s">
        <v>256</v>
      </c>
      <c r="C942" t="s">
        <v>194</v>
      </c>
      <c r="D942" t="s">
        <v>195</v>
      </c>
      <c r="E942" t="s">
        <v>196</v>
      </c>
      <c r="F942" t="s">
        <v>23</v>
      </c>
      <c r="G942" t="s">
        <v>196</v>
      </c>
      <c r="H942" t="s">
        <v>25</v>
      </c>
      <c r="I942">
        <v>2006</v>
      </c>
      <c r="J942">
        <v>2006</v>
      </c>
      <c r="K942" t="s">
        <v>197</v>
      </c>
      <c r="L942" t="s">
        <v>198</v>
      </c>
      <c r="M942">
        <v>0</v>
      </c>
      <c r="N942" t="s">
        <v>199</v>
      </c>
      <c r="Q942">
        <v>0.24496857699999999</v>
      </c>
    </row>
    <row r="943" spans="1:17">
      <c r="A943" t="s">
        <v>255</v>
      </c>
      <c r="B943" t="s">
        <v>256</v>
      </c>
      <c r="C943" t="s">
        <v>194</v>
      </c>
      <c r="D943" t="s">
        <v>195</v>
      </c>
      <c r="E943" t="s">
        <v>196</v>
      </c>
      <c r="F943" t="s">
        <v>23</v>
      </c>
      <c r="G943" t="s">
        <v>196</v>
      </c>
      <c r="H943" t="s">
        <v>25</v>
      </c>
      <c r="I943">
        <v>2007</v>
      </c>
      <c r="J943">
        <v>2007</v>
      </c>
      <c r="K943" t="s">
        <v>197</v>
      </c>
      <c r="L943" t="s">
        <v>198</v>
      </c>
      <c r="M943">
        <v>0</v>
      </c>
      <c r="N943" t="s">
        <v>199</v>
      </c>
      <c r="Q943">
        <v>0.229240322</v>
      </c>
    </row>
    <row r="944" spans="1:17">
      <c r="A944" t="s">
        <v>255</v>
      </c>
      <c r="B944" t="s">
        <v>256</v>
      </c>
      <c r="C944" t="s">
        <v>194</v>
      </c>
      <c r="D944" t="s">
        <v>195</v>
      </c>
      <c r="E944" t="s">
        <v>196</v>
      </c>
      <c r="F944" t="s">
        <v>23</v>
      </c>
      <c r="G944" t="s">
        <v>196</v>
      </c>
      <c r="H944" t="s">
        <v>25</v>
      </c>
      <c r="I944">
        <v>2008</v>
      </c>
      <c r="J944">
        <v>2008</v>
      </c>
      <c r="K944" t="s">
        <v>197</v>
      </c>
      <c r="L944" t="s">
        <v>198</v>
      </c>
      <c r="M944">
        <v>0</v>
      </c>
      <c r="N944" t="s">
        <v>199</v>
      </c>
      <c r="Q944">
        <v>0.106251398</v>
      </c>
    </row>
    <row r="945" spans="1:17">
      <c r="A945" t="s">
        <v>255</v>
      </c>
      <c r="B945" t="s">
        <v>256</v>
      </c>
      <c r="C945" t="s">
        <v>194</v>
      </c>
      <c r="D945" t="s">
        <v>195</v>
      </c>
      <c r="E945" t="s">
        <v>196</v>
      </c>
      <c r="F945" t="s">
        <v>23</v>
      </c>
      <c r="G945" t="s">
        <v>196</v>
      </c>
      <c r="H945" t="s">
        <v>25</v>
      </c>
      <c r="I945">
        <v>2009</v>
      </c>
      <c r="J945">
        <v>2009</v>
      </c>
      <c r="K945" t="s">
        <v>197</v>
      </c>
      <c r="L945" t="s">
        <v>198</v>
      </c>
      <c r="M945">
        <v>0</v>
      </c>
      <c r="N945" t="s">
        <v>199</v>
      </c>
      <c r="Q945">
        <v>0.18635272899999999</v>
      </c>
    </row>
    <row r="946" spans="1:17">
      <c r="A946" t="s">
        <v>255</v>
      </c>
      <c r="B946" t="s">
        <v>256</v>
      </c>
      <c r="C946" t="s">
        <v>194</v>
      </c>
      <c r="D946" t="s">
        <v>195</v>
      </c>
      <c r="E946" t="s">
        <v>196</v>
      </c>
      <c r="F946" t="s">
        <v>23</v>
      </c>
      <c r="G946" t="s">
        <v>196</v>
      </c>
      <c r="H946" t="s">
        <v>25</v>
      </c>
      <c r="I946">
        <v>2010</v>
      </c>
      <c r="J946">
        <v>2010</v>
      </c>
      <c r="K946" t="s">
        <v>197</v>
      </c>
      <c r="L946" t="s">
        <v>198</v>
      </c>
      <c r="M946">
        <v>0</v>
      </c>
      <c r="N946" t="s">
        <v>199</v>
      </c>
      <c r="Q946">
        <v>0.235744337</v>
      </c>
    </row>
    <row r="947" spans="1:17">
      <c r="A947" t="s">
        <v>255</v>
      </c>
      <c r="B947" t="s">
        <v>256</v>
      </c>
      <c r="C947" t="s">
        <v>194</v>
      </c>
      <c r="D947" t="s">
        <v>195</v>
      </c>
      <c r="E947" t="s">
        <v>196</v>
      </c>
      <c r="F947" t="s">
        <v>23</v>
      </c>
      <c r="G947" t="s">
        <v>196</v>
      </c>
      <c r="H947" t="s">
        <v>25</v>
      </c>
      <c r="I947">
        <v>2011</v>
      </c>
      <c r="J947">
        <v>2011</v>
      </c>
      <c r="K947" t="s">
        <v>197</v>
      </c>
      <c r="L947" t="s">
        <v>198</v>
      </c>
      <c r="M947">
        <v>0</v>
      </c>
      <c r="N947" t="s">
        <v>199</v>
      </c>
      <c r="Q947">
        <v>0.209477042</v>
      </c>
    </row>
    <row r="948" spans="1:17">
      <c r="A948" t="s">
        <v>255</v>
      </c>
      <c r="B948" t="s">
        <v>256</v>
      </c>
      <c r="C948" t="s">
        <v>194</v>
      </c>
      <c r="D948" t="s">
        <v>195</v>
      </c>
      <c r="E948" t="s">
        <v>196</v>
      </c>
      <c r="F948" t="s">
        <v>23</v>
      </c>
      <c r="G948" t="s">
        <v>196</v>
      </c>
      <c r="H948" t="s">
        <v>25</v>
      </c>
      <c r="I948">
        <v>2012</v>
      </c>
      <c r="J948">
        <v>2012</v>
      </c>
      <c r="K948" t="s">
        <v>197</v>
      </c>
      <c r="L948" t="s">
        <v>198</v>
      </c>
      <c r="M948">
        <v>0</v>
      </c>
      <c r="N948" t="s">
        <v>199</v>
      </c>
      <c r="Q948">
        <v>0.15908857400000001</v>
      </c>
    </row>
    <row r="949" spans="1:17">
      <c r="A949" t="s">
        <v>255</v>
      </c>
      <c r="B949" t="s">
        <v>256</v>
      </c>
      <c r="C949" t="s">
        <v>194</v>
      </c>
      <c r="D949" t="s">
        <v>195</v>
      </c>
      <c r="E949" t="s">
        <v>196</v>
      </c>
      <c r="F949" t="s">
        <v>23</v>
      </c>
      <c r="G949" t="s">
        <v>196</v>
      </c>
      <c r="H949" t="s">
        <v>25</v>
      </c>
      <c r="I949">
        <v>2013</v>
      </c>
      <c r="J949">
        <v>2013</v>
      </c>
      <c r="K949" t="s">
        <v>197</v>
      </c>
      <c r="L949" t="s">
        <v>198</v>
      </c>
      <c r="M949">
        <v>0</v>
      </c>
      <c r="N949" t="s">
        <v>199</v>
      </c>
      <c r="Q949">
        <v>0.16869115100000001</v>
      </c>
    </row>
    <row r="950" spans="1:17">
      <c r="A950" t="s">
        <v>255</v>
      </c>
      <c r="B950" t="s">
        <v>256</v>
      </c>
      <c r="C950" t="s">
        <v>194</v>
      </c>
      <c r="D950" t="s">
        <v>195</v>
      </c>
      <c r="E950" t="s">
        <v>196</v>
      </c>
      <c r="F950" t="s">
        <v>23</v>
      </c>
      <c r="G950" t="s">
        <v>196</v>
      </c>
      <c r="H950" t="s">
        <v>25</v>
      </c>
      <c r="I950">
        <v>2014</v>
      </c>
      <c r="J950">
        <v>2014</v>
      </c>
      <c r="K950" t="s">
        <v>197</v>
      </c>
      <c r="L950" t="s">
        <v>198</v>
      </c>
      <c r="M950">
        <v>0</v>
      </c>
      <c r="N950" t="s">
        <v>199</v>
      </c>
      <c r="Q950">
        <v>0.185076462</v>
      </c>
    </row>
    <row r="951" spans="1:17">
      <c r="A951" t="s">
        <v>255</v>
      </c>
      <c r="B951" t="s">
        <v>256</v>
      </c>
      <c r="C951" t="s">
        <v>194</v>
      </c>
      <c r="D951" t="s">
        <v>195</v>
      </c>
      <c r="E951" t="s">
        <v>196</v>
      </c>
      <c r="F951" t="s">
        <v>23</v>
      </c>
      <c r="G951" t="s">
        <v>196</v>
      </c>
      <c r="H951" t="s">
        <v>25</v>
      </c>
      <c r="I951">
        <v>2015</v>
      </c>
      <c r="J951">
        <v>2015</v>
      </c>
      <c r="K951" t="s">
        <v>197</v>
      </c>
      <c r="L951" t="s">
        <v>198</v>
      </c>
      <c r="M951">
        <v>0</v>
      </c>
      <c r="N951" t="s">
        <v>199</v>
      </c>
      <c r="Q951">
        <v>0.42149603400000002</v>
      </c>
    </row>
    <row r="952" spans="1:17">
      <c r="A952" t="s">
        <v>255</v>
      </c>
      <c r="B952" t="s">
        <v>256</v>
      </c>
      <c r="C952" t="s">
        <v>194</v>
      </c>
      <c r="D952" t="s">
        <v>195</v>
      </c>
      <c r="E952" t="s">
        <v>196</v>
      </c>
      <c r="F952" t="s">
        <v>23</v>
      </c>
      <c r="G952" t="s">
        <v>196</v>
      </c>
      <c r="H952" t="s">
        <v>25</v>
      </c>
      <c r="I952">
        <v>2016</v>
      </c>
      <c r="J952">
        <v>2016</v>
      </c>
      <c r="K952" t="s">
        <v>197</v>
      </c>
      <c r="L952" t="s">
        <v>198</v>
      </c>
      <c r="M952">
        <v>0</v>
      </c>
      <c r="N952" t="s">
        <v>199</v>
      </c>
      <c r="Q952">
        <v>0.48613441400000001</v>
      </c>
    </row>
    <row r="953" spans="1:17">
      <c r="A953" t="s">
        <v>255</v>
      </c>
      <c r="B953" t="s">
        <v>256</v>
      </c>
      <c r="C953" t="s">
        <v>194</v>
      </c>
      <c r="D953" t="s">
        <v>195</v>
      </c>
      <c r="E953" t="s">
        <v>196</v>
      </c>
      <c r="F953" t="s">
        <v>23</v>
      </c>
      <c r="G953" t="s">
        <v>196</v>
      </c>
      <c r="H953" t="s">
        <v>25</v>
      </c>
      <c r="I953">
        <v>2017</v>
      </c>
      <c r="J953">
        <v>2017</v>
      </c>
      <c r="K953" t="s">
        <v>197</v>
      </c>
      <c r="L953" t="s">
        <v>198</v>
      </c>
      <c r="M953">
        <v>0</v>
      </c>
      <c r="N953" t="s">
        <v>199</v>
      </c>
      <c r="Q953">
        <v>0.40813876900000001</v>
      </c>
    </row>
    <row r="954" spans="1:17">
      <c r="A954" t="s">
        <v>255</v>
      </c>
      <c r="B954" t="s">
        <v>256</v>
      </c>
      <c r="C954" t="s">
        <v>194</v>
      </c>
      <c r="D954" t="s">
        <v>195</v>
      </c>
      <c r="E954" t="s">
        <v>196</v>
      </c>
      <c r="F954" t="s">
        <v>23</v>
      </c>
      <c r="G954" t="s">
        <v>196</v>
      </c>
      <c r="H954" t="s">
        <v>25</v>
      </c>
      <c r="I954">
        <v>2018</v>
      </c>
      <c r="J954">
        <v>2018</v>
      </c>
      <c r="K954" t="s">
        <v>197</v>
      </c>
      <c r="L954" t="s">
        <v>198</v>
      </c>
      <c r="M954">
        <v>0</v>
      </c>
      <c r="N954" t="s">
        <v>199</v>
      </c>
      <c r="Q954">
        <v>0.39350317400000001</v>
      </c>
    </row>
    <row r="955" spans="1:17">
      <c r="A955" t="s">
        <v>255</v>
      </c>
      <c r="B955" t="s">
        <v>256</v>
      </c>
      <c r="C955" t="s">
        <v>194</v>
      </c>
      <c r="D955" t="s">
        <v>195</v>
      </c>
      <c r="E955" t="s">
        <v>196</v>
      </c>
      <c r="F955" t="s">
        <v>23</v>
      </c>
      <c r="G955" t="s">
        <v>196</v>
      </c>
      <c r="H955" t="s">
        <v>25</v>
      </c>
      <c r="I955">
        <v>2019</v>
      </c>
      <c r="J955">
        <v>2019</v>
      </c>
      <c r="K955" t="s">
        <v>197</v>
      </c>
      <c r="L955" t="s">
        <v>198</v>
      </c>
      <c r="M955">
        <v>0</v>
      </c>
      <c r="N955" t="s">
        <v>199</v>
      </c>
      <c r="Q955">
        <v>0.37903721699999998</v>
      </c>
    </row>
    <row r="956" spans="1:17">
      <c r="A956" t="s">
        <v>257</v>
      </c>
      <c r="B956" t="s">
        <v>258</v>
      </c>
      <c r="C956" t="s">
        <v>194</v>
      </c>
      <c r="D956" t="s">
        <v>195</v>
      </c>
      <c r="E956" t="s">
        <v>196</v>
      </c>
      <c r="F956" t="s">
        <v>23</v>
      </c>
      <c r="G956" t="s">
        <v>196</v>
      </c>
      <c r="H956" t="s">
        <v>25</v>
      </c>
      <c r="I956">
        <v>1994</v>
      </c>
      <c r="J956">
        <v>1994</v>
      </c>
      <c r="K956" t="s">
        <v>197</v>
      </c>
      <c r="L956" t="s">
        <v>198</v>
      </c>
      <c r="M956">
        <v>0</v>
      </c>
      <c r="N956" t="s">
        <v>199</v>
      </c>
      <c r="Q956">
        <v>2.8770973199999998</v>
      </c>
    </row>
    <row r="957" spans="1:17">
      <c r="A957" t="s">
        <v>257</v>
      </c>
      <c r="B957" t="s">
        <v>258</v>
      </c>
      <c r="C957" t="s">
        <v>194</v>
      </c>
      <c r="D957" t="s">
        <v>195</v>
      </c>
      <c r="E957" t="s">
        <v>196</v>
      </c>
      <c r="F957" t="s">
        <v>23</v>
      </c>
      <c r="G957" t="s">
        <v>196</v>
      </c>
      <c r="H957" t="s">
        <v>25</v>
      </c>
      <c r="I957">
        <v>1995</v>
      </c>
      <c r="J957">
        <v>1995</v>
      </c>
      <c r="K957" t="s">
        <v>197</v>
      </c>
      <c r="L957" t="s">
        <v>198</v>
      </c>
      <c r="M957">
        <v>0</v>
      </c>
      <c r="N957" t="s">
        <v>199</v>
      </c>
      <c r="Q957">
        <v>3.1451609139999999</v>
      </c>
    </row>
    <row r="958" spans="1:17">
      <c r="A958" t="s">
        <v>257</v>
      </c>
      <c r="B958" t="s">
        <v>258</v>
      </c>
      <c r="C958" t="s">
        <v>194</v>
      </c>
      <c r="D958" t="s">
        <v>195</v>
      </c>
      <c r="E958" t="s">
        <v>196</v>
      </c>
      <c r="F958" t="s">
        <v>23</v>
      </c>
      <c r="G958" t="s">
        <v>196</v>
      </c>
      <c r="H958" t="s">
        <v>25</v>
      </c>
      <c r="I958">
        <v>1996</v>
      </c>
      <c r="J958">
        <v>1996</v>
      </c>
      <c r="K958" t="s">
        <v>197</v>
      </c>
      <c r="L958" t="s">
        <v>198</v>
      </c>
      <c r="M958">
        <v>0</v>
      </c>
      <c r="N958" t="s">
        <v>199</v>
      </c>
      <c r="Q958">
        <v>3.1872155439999998</v>
      </c>
    </row>
    <row r="959" spans="1:17">
      <c r="A959" t="s">
        <v>257</v>
      </c>
      <c r="B959" t="s">
        <v>258</v>
      </c>
      <c r="C959" t="s">
        <v>194</v>
      </c>
      <c r="D959" t="s">
        <v>195</v>
      </c>
      <c r="E959" t="s">
        <v>196</v>
      </c>
      <c r="F959" t="s">
        <v>23</v>
      </c>
      <c r="G959" t="s">
        <v>196</v>
      </c>
      <c r="H959" t="s">
        <v>25</v>
      </c>
      <c r="I959">
        <v>1997</v>
      </c>
      <c r="J959">
        <v>1997</v>
      </c>
      <c r="K959" t="s">
        <v>197</v>
      </c>
      <c r="L959" t="s">
        <v>198</v>
      </c>
      <c r="M959">
        <v>0</v>
      </c>
      <c r="N959" t="s">
        <v>199</v>
      </c>
      <c r="Q959">
        <v>2.961106574</v>
      </c>
    </row>
    <row r="960" spans="1:17">
      <c r="A960" t="s">
        <v>257</v>
      </c>
      <c r="B960" t="s">
        <v>258</v>
      </c>
      <c r="C960" t="s">
        <v>194</v>
      </c>
      <c r="D960" t="s">
        <v>195</v>
      </c>
      <c r="E960" t="s">
        <v>196</v>
      </c>
      <c r="F960" t="s">
        <v>23</v>
      </c>
      <c r="G960" t="s">
        <v>196</v>
      </c>
      <c r="H960" t="s">
        <v>25</v>
      </c>
      <c r="I960">
        <v>1998</v>
      </c>
      <c r="J960">
        <v>1998</v>
      </c>
      <c r="K960" t="s">
        <v>197</v>
      </c>
      <c r="L960" t="s">
        <v>198</v>
      </c>
      <c r="M960">
        <v>0</v>
      </c>
      <c r="N960" t="s">
        <v>199</v>
      </c>
      <c r="Q960">
        <v>2.8180808420000001</v>
      </c>
    </row>
    <row r="961" spans="1:17">
      <c r="A961" t="s">
        <v>257</v>
      </c>
      <c r="B961" t="s">
        <v>258</v>
      </c>
      <c r="C961" t="s">
        <v>194</v>
      </c>
      <c r="D961" t="s">
        <v>195</v>
      </c>
      <c r="E961" t="s">
        <v>196</v>
      </c>
      <c r="F961" t="s">
        <v>23</v>
      </c>
      <c r="G961" t="s">
        <v>196</v>
      </c>
      <c r="H961" t="s">
        <v>25</v>
      </c>
      <c r="I961">
        <v>1999</v>
      </c>
      <c r="J961">
        <v>1999</v>
      </c>
      <c r="K961" t="s">
        <v>197</v>
      </c>
      <c r="L961" t="s">
        <v>198</v>
      </c>
      <c r="M961">
        <v>0</v>
      </c>
      <c r="N961" t="s">
        <v>199</v>
      </c>
      <c r="Q961">
        <v>2.5656124149999999</v>
      </c>
    </row>
    <row r="962" spans="1:17">
      <c r="A962" t="s">
        <v>257</v>
      </c>
      <c r="B962" t="s">
        <v>258</v>
      </c>
      <c r="C962" t="s">
        <v>194</v>
      </c>
      <c r="D962" t="s">
        <v>195</v>
      </c>
      <c r="E962" t="s">
        <v>196</v>
      </c>
      <c r="F962" t="s">
        <v>23</v>
      </c>
      <c r="G962" t="s">
        <v>196</v>
      </c>
      <c r="H962" t="s">
        <v>25</v>
      </c>
      <c r="I962">
        <v>2000</v>
      </c>
      <c r="J962">
        <v>2000</v>
      </c>
      <c r="K962" t="s">
        <v>197</v>
      </c>
      <c r="L962" t="s">
        <v>198</v>
      </c>
      <c r="M962">
        <v>0</v>
      </c>
      <c r="N962" t="s">
        <v>199</v>
      </c>
      <c r="Q962">
        <v>2.2329635880000001</v>
      </c>
    </row>
    <row r="963" spans="1:17">
      <c r="A963" t="s">
        <v>257</v>
      </c>
      <c r="B963" t="s">
        <v>258</v>
      </c>
      <c r="C963" t="s">
        <v>194</v>
      </c>
      <c r="D963" t="s">
        <v>195</v>
      </c>
      <c r="E963" t="s">
        <v>196</v>
      </c>
      <c r="F963" t="s">
        <v>23</v>
      </c>
      <c r="G963" t="s">
        <v>196</v>
      </c>
      <c r="H963" t="s">
        <v>25</v>
      </c>
      <c r="I963">
        <v>2001</v>
      </c>
      <c r="J963">
        <v>2001</v>
      </c>
      <c r="K963" t="s">
        <v>197</v>
      </c>
      <c r="L963" t="s">
        <v>198</v>
      </c>
      <c r="M963">
        <v>0</v>
      </c>
      <c r="N963" t="s">
        <v>199</v>
      </c>
      <c r="Q963">
        <v>2.2096821699999998</v>
      </c>
    </row>
    <row r="964" spans="1:17">
      <c r="A964" t="s">
        <v>257</v>
      </c>
      <c r="B964" t="s">
        <v>258</v>
      </c>
      <c r="C964" t="s">
        <v>194</v>
      </c>
      <c r="D964" t="s">
        <v>195</v>
      </c>
      <c r="E964" t="s">
        <v>196</v>
      </c>
      <c r="F964" t="s">
        <v>23</v>
      </c>
      <c r="G964" t="s">
        <v>196</v>
      </c>
      <c r="H964" t="s">
        <v>25</v>
      </c>
      <c r="I964">
        <v>2002</v>
      </c>
      <c r="J964">
        <v>2002</v>
      </c>
      <c r="K964" t="s">
        <v>197</v>
      </c>
      <c r="L964" t="s">
        <v>198</v>
      </c>
      <c r="M964">
        <v>0</v>
      </c>
      <c r="N964" t="s">
        <v>199</v>
      </c>
      <c r="Q964">
        <v>2.2733283489999998</v>
      </c>
    </row>
    <row r="965" spans="1:17">
      <c r="A965" t="s">
        <v>257</v>
      </c>
      <c r="B965" t="s">
        <v>258</v>
      </c>
      <c r="C965" t="s">
        <v>194</v>
      </c>
      <c r="D965" t="s">
        <v>195</v>
      </c>
      <c r="E965" t="s">
        <v>196</v>
      </c>
      <c r="F965" t="s">
        <v>23</v>
      </c>
      <c r="G965" t="s">
        <v>196</v>
      </c>
      <c r="H965" t="s">
        <v>25</v>
      </c>
      <c r="I965">
        <v>2003</v>
      </c>
      <c r="J965">
        <v>2003</v>
      </c>
      <c r="K965" t="s">
        <v>197</v>
      </c>
      <c r="L965" t="s">
        <v>198</v>
      </c>
      <c r="M965">
        <v>0</v>
      </c>
      <c r="N965" t="s">
        <v>199</v>
      </c>
      <c r="Q965">
        <v>2.1575726749999999</v>
      </c>
    </row>
    <row r="966" spans="1:17">
      <c r="A966" t="s">
        <v>257</v>
      </c>
      <c r="B966" t="s">
        <v>258</v>
      </c>
      <c r="C966" t="s">
        <v>194</v>
      </c>
      <c r="D966" t="s">
        <v>195</v>
      </c>
      <c r="E966" t="s">
        <v>196</v>
      </c>
      <c r="F966" t="s">
        <v>23</v>
      </c>
      <c r="G966" t="s">
        <v>196</v>
      </c>
      <c r="H966" t="s">
        <v>25</v>
      </c>
      <c r="I966">
        <v>2004</v>
      </c>
      <c r="J966">
        <v>2004</v>
      </c>
      <c r="K966" t="s">
        <v>197</v>
      </c>
      <c r="L966" t="s">
        <v>198</v>
      </c>
      <c r="M966">
        <v>0</v>
      </c>
      <c r="N966" t="s">
        <v>199</v>
      </c>
      <c r="Q966">
        <v>2.1268268620000002</v>
      </c>
    </row>
    <row r="967" spans="1:17">
      <c r="A967" t="s">
        <v>257</v>
      </c>
      <c r="B967" t="s">
        <v>258</v>
      </c>
      <c r="C967" t="s">
        <v>194</v>
      </c>
      <c r="D967" t="s">
        <v>195</v>
      </c>
      <c r="E967" t="s">
        <v>196</v>
      </c>
      <c r="F967" t="s">
        <v>23</v>
      </c>
      <c r="G967" t="s">
        <v>196</v>
      </c>
      <c r="H967" t="s">
        <v>25</v>
      </c>
      <c r="I967">
        <v>2005</v>
      </c>
      <c r="J967">
        <v>2005</v>
      </c>
      <c r="K967" t="s">
        <v>197</v>
      </c>
      <c r="L967" t="s">
        <v>198</v>
      </c>
      <c r="M967">
        <v>0</v>
      </c>
      <c r="N967" t="s">
        <v>199</v>
      </c>
      <c r="Q967">
        <v>2.1140088339999998</v>
      </c>
    </row>
    <row r="968" spans="1:17">
      <c r="A968" t="s">
        <v>257</v>
      </c>
      <c r="B968" t="s">
        <v>258</v>
      </c>
      <c r="C968" t="s">
        <v>194</v>
      </c>
      <c r="D968" t="s">
        <v>195</v>
      </c>
      <c r="E968" t="s">
        <v>196</v>
      </c>
      <c r="F968" t="s">
        <v>23</v>
      </c>
      <c r="G968" t="s">
        <v>196</v>
      </c>
      <c r="H968" t="s">
        <v>25</v>
      </c>
      <c r="I968">
        <v>2006</v>
      </c>
      <c r="J968">
        <v>2006</v>
      </c>
      <c r="K968" t="s">
        <v>197</v>
      </c>
      <c r="L968" t="s">
        <v>198</v>
      </c>
      <c r="M968">
        <v>0</v>
      </c>
      <c r="N968" t="s">
        <v>199</v>
      </c>
      <c r="Q968">
        <v>1.9691404180000001</v>
      </c>
    </row>
    <row r="969" spans="1:17">
      <c r="A969" t="s">
        <v>257</v>
      </c>
      <c r="B969" t="s">
        <v>258</v>
      </c>
      <c r="C969" t="s">
        <v>194</v>
      </c>
      <c r="D969" t="s">
        <v>195</v>
      </c>
      <c r="E969" t="s">
        <v>196</v>
      </c>
      <c r="F969" t="s">
        <v>23</v>
      </c>
      <c r="G969" t="s">
        <v>196</v>
      </c>
      <c r="H969" t="s">
        <v>25</v>
      </c>
      <c r="I969">
        <v>2007</v>
      </c>
      <c r="J969">
        <v>2007</v>
      </c>
      <c r="K969" t="s">
        <v>197</v>
      </c>
      <c r="L969" t="s">
        <v>198</v>
      </c>
      <c r="M969">
        <v>0</v>
      </c>
      <c r="N969" t="s">
        <v>199</v>
      </c>
      <c r="Q969">
        <v>2.0211041519999999</v>
      </c>
    </row>
    <row r="970" spans="1:17">
      <c r="A970" t="s">
        <v>257</v>
      </c>
      <c r="B970" t="s">
        <v>258</v>
      </c>
      <c r="C970" t="s">
        <v>194</v>
      </c>
      <c r="D970" t="s">
        <v>195</v>
      </c>
      <c r="E970" t="s">
        <v>196</v>
      </c>
      <c r="F970" t="s">
        <v>23</v>
      </c>
      <c r="G970" t="s">
        <v>196</v>
      </c>
      <c r="H970" t="s">
        <v>25</v>
      </c>
      <c r="I970">
        <v>2008</v>
      </c>
      <c r="J970">
        <v>2008</v>
      </c>
      <c r="K970" t="s">
        <v>197</v>
      </c>
      <c r="L970" t="s">
        <v>198</v>
      </c>
      <c r="M970">
        <v>0</v>
      </c>
      <c r="N970" t="s">
        <v>199</v>
      </c>
      <c r="Q970">
        <v>1.9141256369999999</v>
      </c>
    </row>
    <row r="971" spans="1:17">
      <c r="A971" t="s">
        <v>257</v>
      </c>
      <c r="B971" t="s">
        <v>258</v>
      </c>
      <c r="C971" t="s">
        <v>194</v>
      </c>
      <c r="D971" t="s">
        <v>195</v>
      </c>
      <c r="E971" t="s">
        <v>196</v>
      </c>
      <c r="F971" t="s">
        <v>23</v>
      </c>
      <c r="G971" t="s">
        <v>196</v>
      </c>
      <c r="H971" t="s">
        <v>25</v>
      </c>
      <c r="I971">
        <v>2009</v>
      </c>
      <c r="J971">
        <v>2009</v>
      </c>
      <c r="K971" t="s">
        <v>197</v>
      </c>
      <c r="L971" t="s">
        <v>198</v>
      </c>
      <c r="M971">
        <v>0</v>
      </c>
      <c r="N971" t="s">
        <v>199</v>
      </c>
      <c r="Q971">
        <v>2.0843315869999999</v>
      </c>
    </row>
    <row r="972" spans="1:17">
      <c r="A972" t="s">
        <v>257</v>
      </c>
      <c r="B972" t="s">
        <v>258</v>
      </c>
      <c r="C972" t="s">
        <v>194</v>
      </c>
      <c r="D972" t="s">
        <v>195</v>
      </c>
      <c r="E972" t="s">
        <v>196</v>
      </c>
      <c r="F972" t="s">
        <v>23</v>
      </c>
      <c r="G972" t="s">
        <v>196</v>
      </c>
      <c r="H972" t="s">
        <v>25</v>
      </c>
      <c r="I972">
        <v>2010</v>
      </c>
      <c r="J972">
        <v>2010</v>
      </c>
      <c r="K972" t="s">
        <v>197</v>
      </c>
      <c r="L972" t="s">
        <v>198</v>
      </c>
      <c r="M972">
        <v>0</v>
      </c>
      <c r="N972" t="s">
        <v>199</v>
      </c>
      <c r="Q972">
        <v>2.673965828</v>
      </c>
    </row>
    <row r="973" spans="1:17">
      <c r="A973" t="s">
        <v>257</v>
      </c>
      <c r="B973" t="s">
        <v>258</v>
      </c>
      <c r="C973" t="s">
        <v>194</v>
      </c>
      <c r="D973" t="s">
        <v>195</v>
      </c>
      <c r="E973" t="s">
        <v>196</v>
      </c>
      <c r="F973" t="s">
        <v>23</v>
      </c>
      <c r="G973" t="s">
        <v>196</v>
      </c>
      <c r="H973" t="s">
        <v>25</v>
      </c>
      <c r="I973">
        <v>2011</v>
      </c>
      <c r="J973">
        <v>2011</v>
      </c>
      <c r="K973" t="s">
        <v>197</v>
      </c>
      <c r="L973" t="s">
        <v>198</v>
      </c>
      <c r="M973">
        <v>0</v>
      </c>
      <c r="N973" t="s">
        <v>199</v>
      </c>
      <c r="Q973">
        <v>2.9629888539999998</v>
      </c>
    </row>
    <row r="974" spans="1:17">
      <c r="A974" t="s">
        <v>257</v>
      </c>
      <c r="B974" t="s">
        <v>258</v>
      </c>
      <c r="C974" t="s">
        <v>194</v>
      </c>
      <c r="D974" t="s">
        <v>195</v>
      </c>
      <c r="E974" t="s">
        <v>196</v>
      </c>
      <c r="F974" t="s">
        <v>23</v>
      </c>
      <c r="G974" t="s">
        <v>196</v>
      </c>
      <c r="H974" t="s">
        <v>25</v>
      </c>
      <c r="I974">
        <v>2012</v>
      </c>
      <c r="J974">
        <v>2012</v>
      </c>
      <c r="K974" t="s">
        <v>197</v>
      </c>
      <c r="L974" t="s">
        <v>198</v>
      </c>
      <c r="M974">
        <v>0</v>
      </c>
      <c r="N974" t="s">
        <v>199</v>
      </c>
      <c r="Q974">
        <v>3.3283675370000001</v>
      </c>
    </row>
    <row r="975" spans="1:17">
      <c r="A975" t="s">
        <v>257</v>
      </c>
      <c r="B975" t="s">
        <v>258</v>
      </c>
      <c r="C975" t="s">
        <v>194</v>
      </c>
      <c r="D975" t="s">
        <v>195</v>
      </c>
      <c r="E975" t="s">
        <v>196</v>
      </c>
      <c r="F975" t="s">
        <v>23</v>
      </c>
      <c r="G975" t="s">
        <v>196</v>
      </c>
      <c r="H975" t="s">
        <v>25</v>
      </c>
      <c r="I975">
        <v>2013</v>
      </c>
      <c r="J975">
        <v>2013</v>
      </c>
      <c r="K975" t="s">
        <v>197</v>
      </c>
      <c r="L975" t="s">
        <v>198</v>
      </c>
      <c r="M975">
        <v>0</v>
      </c>
      <c r="N975" t="s">
        <v>199</v>
      </c>
      <c r="Q975">
        <v>3.6634643050000002</v>
      </c>
    </row>
    <row r="976" spans="1:17">
      <c r="A976" t="s">
        <v>257</v>
      </c>
      <c r="B976" t="s">
        <v>258</v>
      </c>
      <c r="C976" t="s">
        <v>194</v>
      </c>
      <c r="D976" t="s">
        <v>195</v>
      </c>
      <c r="E976" t="s">
        <v>196</v>
      </c>
      <c r="F976" t="s">
        <v>23</v>
      </c>
      <c r="G976" t="s">
        <v>196</v>
      </c>
      <c r="H976" t="s">
        <v>25</v>
      </c>
      <c r="I976">
        <v>2014</v>
      </c>
      <c r="J976">
        <v>2014</v>
      </c>
      <c r="K976" t="s">
        <v>197</v>
      </c>
      <c r="L976" t="s">
        <v>198</v>
      </c>
      <c r="M976">
        <v>0</v>
      </c>
      <c r="N976" t="s">
        <v>199</v>
      </c>
      <c r="Q976">
        <v>3.7424681240000002</v>
      </c>
    </row>
    <row r="977" spans="1:17">
      <c r="A977" t="s">
        <v>257</v>
      </c>
      <c r="B977" t="s">
        <v>258</v>
      </c>
      <c r="C977" t="s">
        <v>194</v>
      </c>
      <c r="D977" t="s">
        <v>195</v>
      </c>
      <c r="E977" t="s">
        <v>196</v>
      </c>
      <c r="F977" t="s">
        <v>23</v>
      </c>
      <c r="G977" t="s">
        <v>196</v>
      </c>
      <c r="H977" t="s">
        <v>25</v>
      </c>
      <c r="I977">
        <v>2015</v>
      </c>
      <c r="J977">
        <v>2015</v>
      </c>
      <c r="K977" t="s">
        <v>197</v>
      </c>
      <c r="L977" t="s">
        <v>198</v>
      </c>
      <c r="M977">
        <v>0</v>
      </c>
      <c r="N977" t="s">
        <v>199</v>
      </c>
      <c r="Q977">
        <v>3.8266388770000002</v>
      </c>
    </row>
    <row r="978" spans="1:17">
      <c r="A978" t="s">
        <v>257</v>
      </c>
      <c r="B978" t="s">
        <v>258</v>
      </c>
      <c r="C978" t="s">
        <v>194</v>
      </c>
      <c r="D978" t="s">
        <v>195</v>
      </c>
      <c r="E978" t="s">
        <v>196</v>
      </c>
      <c r="F978" t="s">
        <v>23</v>
      </c>
      <c r="G978" t="s">
        <v>196</v>
      </c>
      <c r="H978" t="s">
        <v>25</v>
      </c>
      <c r="I978">
        <v>2016</v>
      </c>
      <c r="J978">
        <v>2016</v>
      </c>
      <c r="K978" t="s">
        <v>197</v>
      </c>
      <c r="L978" t="s">
        <v>198</v>
      </c>
      <c r="M978">
        <v>0</v>
      </c>
      <c r="N978" t="s">
        <v>199</v>
      </c>
      <c r="Q978">
        <v>3.8144535419999999</v>
      </c>
    </row>
    <row r="979" spans="1:17">
      <c r="A979" t="s">
        <v>257</v>
      </c>
      <c r="B979" t="s">
        <v>258</v>
      </c>
      <c r="C979" t="s">
        <v>194</v>
      </c>
      <c r="D979" t="s">
        <v>195</v>
      </c>
      <c r="E979" t="s">
        <v>196</v>
      </c>
      <c r="F979" t="s">
        <v>23</v>
      </c>
      <c r="G979" t="s">
        <v>196</v>
      </c>
      <c r="H979" t="s">
        <v>25</v>
      </c>
      <c r="I979">
        <v>2017</v>
      </c>
      <c r="J979">
        <v>2017</v>
      </c>
      <c r="K979" t="s">
        <v>197</v>
      </c>
      <c r="L979" t="s">
        <v>198</v>
      </c>
      <c r="M979">
        <v>0</v>
      </c>
      <c r="N979" t="s">
        <v>199</v>
      </c>
      <c r="Q979">
        <v>4.0454284200000004</v>
      </c>
    </row>
    <row r="980" spans="1:17">
      <c r="A980" t="s">
        <v>257</v>
      </c>
      <c r="B980" t="s">
        <v>258</v>
      </c>
      <c r="C980" t="s">
        <v>194</v>
      </c>
      <c r="D980" t="s">
        <v>195</v>
      </c>
      <c r="E980" t="s">
        <v>196</v>
      </c>
      <c r="F980" t="s">
        <v>23</v>
      </c>
      <c r="G980" t="s">
        <v>196</v>
      </c>
      <c r="H980" t="s">
        <v>25</v>
      </c>
      <c r="I980">
        <v>2018</v>
      </c>
      <c r="J980">
        <v>2018</v>
      </c>
      <c r="K980" t="s">
        <v>197</v>
      </c>
      <c r="L980" t="s">
        <v>198</v>
      </c>
      <c r="M980">
        <v>0</v>
      </c>
      <c r="N980" t="s">
        <v>199</v>
      </c>
      <c r="Q980">
        <v>3.7993360159999998</v>
      </c>
    </row>
    <row r="981" spans="1:17">
      <c r="A981" t="s">
        <v>257</v>
      </c>
      <c r="B981" t="s">
        <v>258</v>
      </c>
      <c r="C981" t="s">
        <v>194</v>
      </c>
      <c r="D981" t="s">
        <v>195</v>
      </c>
      <c r="E981" t="s">
        <v>196</v>
      </c>
      <c r="F981" t="s">
        <v>23</v>
      </c>
      <c r="G981" t="s">
        <v>196</v>
      </c>
      <c r="H981" t="s">
        <v>25</v>
      </c>
      <c r="I981">
        <v>2019</v>
      </c>
      <c r="J981">
        <v>2019</v>
      </c>
      <c r="K981" t="s">
        <v>197</v>
      </c>
      <c r="L981" t="s">
        <v>198</v>
      </c>
      <c r="M981">
        <v>0</v>
      </c>
      <c r="N981" t="s">
        <v>199</v>
      </c>
      <c r="Q981">
        <v>3.8668401069999998</v>
      </c>
    </row>
    <row r="982" spans="1:17">
      <c r="A982" t="s">
        <v>257</v>
      </c>
      <c r="B982" t="s">
        <v>258</v>
      </c>
      <c r="C982" t="s">
        <v>194</v>
      </c>
      <c r="D982" t="s">
        <v>195</v>
      </c>
      <c r="E982" t="s">
        <v>196</v>
      </c>
      <c r="F982" t="s">
        <v>23</v>
      </c>
      <c r="G982" t="s">
        <v>196</v>
      </c>
      <c r="H982" t="s">
        <v>25</v>
      </c>
      <c r="I982">
        <v>2020</v>
      </c>
      <c r="J982">
        <v>2020</v>
      </c>
      <c r="K982" t="s">
        <v>197</v>
      </c>
      <c r="L982" t="s">
        <v>198</v>
      </c>
      <c r="M982">
        <v>0</v>
      </c>
      <c r="N982" t="s">
        <v>199</v>
      </c>
      <c r="Q982">
        <v>3.7658832289999999</v>
      </c>
    </row>
    <row r="983" spans="1:17">
      <c r="A983" t="s">
        <v>259</v>
      </c>
      <c r="B983" t="s">
        <v>260</v>
      </c>
      <c r="C983" t="s">
        <v>194</v>
      </c>
      <c r="D983" t="s">
        <v>195</v>
      </c>
      <c r="E983" t="s">
        <v>196</v>
      </c>
      <c r="F983" t="s">
        <v>23</v>
      </c>
      <c r="G983" t="s">
        <v>196</v>
      </c>
      <c r="H983" t="s">
        <v>25</v>
      </c>
      <c r="I983">
        <v>1994</v>
      </c>
      <c r="J983">
        <v>1994</v>
      </c>
      <c r="K983" t="s">
        <v>197</v>
      </c>
      <c r="L983" t="s">
        <v>198</v>
      </c>
      <c r="M983">
        <v>0</v>
      </c>
      <c r="N983" t="s">
        <v>199</v>
      </c>
      <c r="Q983">
        <v>0.77542027000000002</v>
      </c>
    </row>
    <row r="984" spans="1:17">
      <c r="A984" t="s">
        <v>259</v>
      </c>
      <c r="B984" t="s">
        <v>260</v>
      </c>
      <c r="C984" t="s">
        <v>194</v>
      </c>
      <c r="D984" t="s">
        <v>195</v>
      </c>
      <c r="E984" t="s">
        <v>196</v>
      </c>
      <c r="F984" t="s">
        <v>23</v>
      </c>
      <c r="G984" t="s">
        <v>196</v>
      </c>
      <c r="H984" t="s">
        <v>25</v>
      </c>
      <c r="I984">
        <v>1995</v>
      </c>
      <c r="J984">
        <v>1995</v>
      </c>
      <c r="K984" t="s">
        <v>197</v>
      </c>
      <c r="L984" t="s">
        <v>198</v>
      </c>
      <c r="M984">
        <v>0</v>
      </c>
      <c r="N984" t="s">
        <v>199</v>
      </c>
      <c r="Q984">
        <v>0.87380095400000002</v>
      </c>
    </row>
    <row r="985" spans="1:17">
      <c r="A985" t="s">
        <v>259</v>
      </c>
      <c r="B985" t="s">
        <v>260</v>
      </c>
      <c r="C985" t="s">
        <v>194</v>
      </c>
      <c r="D985" t="s">
        <v>195</v>
      </c>
      <c r="E985" t="s">
        <v>196</v>
      </c>
      <c r="F985" t="s">
        <v>23</v>
      </c>
      <c r="G985" t="s">
        <v>196</v>
      </c>
      <c r="H985" t="s">
        <v>25</v>
      </c>
      <c r="I985">
        <v>1996</v>
      </c>
      <c r="J985">
        <v>1996</v>
      </c>
      <c r="K985" t="s">
        <v>197</v>
      </c>
      <c r="L985" t="s">
        <v>198</v>
      </c>
      <c r="M985">
        <v>0</v>
      </c>
      <c r="N985" t="s">
        <v>199</v>
      </c>
      <c r="Q985">
        <v>0.75692383600000002</v>
      </c>
    </row>
    <row r="986" spans="1:17">
      <c r="A986" t="s">
        <v>259</v>
      </c>
      <c r="B986" t="s">
        <v>260</v>
      </c>
      <c r="C986" t="s">
        <v>194</v>
      </c>
      <c r="D986" t="s">
        <v>195</v>
      </c>
      <c r="E986" t="s">
        <v>196</v>
      </c>
      <c r="F986" t="s">
        <v>23</v>
      </c>
      <c r="G986" t="s">
        <v>196</v>
      </c>
      <c r="H986" t="s">
        <v>25</v>
      </c>
      <c r="I986">
        <v>1997</v>
      </c>
      <c r="J986">
        <v>1997</v>
      </c>
      <c r="K986" t="s">
        <v>197</v>
      </c>
      <c r="L986" t="s">
        <v>198</v>
      </c>
      <c r="M986">
        <v>0</v>
      </c>
      <c r="N986" t="s">
        <v>199</v>
      </c>
      <c r="Q986">
        <v>1.0087752759999999</v>
      </c>
    </row>
    <row r="987" spans="1:17">
      <c r="A987" t="s">
        <v>259</v>
      </c>
      <c r="B987" t="s">
        <v>260</v>
      </c>
      <c r="C987" t="s">
        <v>194</v>
      </c>
      <c r="D987" t="s">
        <v>195</v>
      </c>
      <c r="E987" t="s">
        <v>196</v>
      </c>
      <c r="F987" t="s">
        <v>23</v>
      </c>
      <c r="G987" t="s">
        <v>196</v>
      </c>
      <c r="H987" t="s">
        <v>25</v>
      </c>
      <c r="I987">
        <v>1998</v>
      </c>
      <c r="J987">
        <v>1998</v>
      </c>
      <c r="K987" t="s">
        <v>197</v>
      </c>
      <c r="L987" t="s">
        <v>198</v>
      </c>
      <c r="M987">
        <v>0</v>
      </c>
      <c r="N987" t="s">
        <v>199</v>
      </c>
      <c r="Q987">
        <v>1.199298191</v>
      </c>
    </row>
    <row r="988" spans="1:17">
      <c r="A988" t="s">
        <v>259</v>
      </c>
      <c r="B988" t="s">
        <v>260</v>
      </c>
      <c r="C988" t="s">
        <v>194</v>
      </c>
      <c r="D988" t="s">
        <v>195</v>
      </c>
      <c r="E988" t="s">
        <v>196</v>
      </c>
      <c r="F988" t="s">
        <v>23</v>
      </c>
      <c r="G988" t="s">
        <v>196</v>
      </c>
      <c r="H988" t="s">
        <v>25</v>
      </c>
      <c r="I988">
        <v>1999</v>
      </c>
      <c r="J988">
        <v>1999</v>
      </c>
      <c r="K988" t="s">
        <v>197</v>
      </c>
      <c r="L988" t="s">
        <v>198</v>
      </c>
      <c r="M988">
        <v>0</v>
      </c>
      <c r="N988" t="s">
        <v>199</v>
      </c>
      <c r="Q988">
        <v>1.2195557880000001</v>
      </c>
    </row>
    <row r="989" spans="1:17">
      <c r="A989" t="s">
        <v>259</v>
      </c>
      <c r="B989" t="s">
        <v>260</v>
      </c>
      <c r="C989" t="s">
        <v>194</v>
      </c>
      <c r="D989" t="s">
        <v>195</v>
      </c>
      <c r="E989" t="s">
        <v>196</v>
      </c>
      <c r="F989" t="s">
        <v>23</v>
      </c>
      <c r="G989" t="s">
        <v>196</v>
      </c>
      <c r="H989" t="s">
        <v>25</v>
      </c>
      <c r="I989">
        <v>2000</v>
      </c>
      <c r="J989">
        <v>2000</v>
      </c>
      <c r="K989" t="s">
        <v>197</v>
      </c>
      <c r="L989" t="s">
        <v>198</v>
      </c>
      <c r="M989">
        <v>0</v>
      </c>
      <c r="N989" t="s">
        <v>199</v>
      </c>
      <c r="Q989">
        <v>1.142318282</v>
      </c>
    </row>
    <row r="990" spans="1:17">
      <c r="A990" t="s">
        <v>259</v>
      </c>
      <c r="B990" t="s">
        <v>260</v>
      </c>
      <c r="C990" t="s">
        <v>194</v>
      </c>
      <c r="D990" t="s">
        <v>195</v>
      </c>
      <c r="E990" t="s">
        <v>196</v>
      </c>
      <c r="F990" t="s">
        <v>23</v>
      </c>
      <c r="G990" t="s">
        <v>196</v>
      </c>
      <c r="H990" t="s">
        <v>25</v>
      </c>
      <c r="I990">
        <v>2001</v>
      </c>
      <c r="J990">
        <v>2001</v>
      </c>
      <c r="K990" t="s">
        <v>197</v>
      </c>
      <c r="L990" t="s">
        <v>198</v>
      </c>
      <c r="M990">
        <v>0</v>
      </c>
      <c r="N990" t="s">
        <v>199</v>
      </c>
      <c r="Q990">
        <v>1.4329240240000001</v>
      </c>
    </row>
    <row r="991" spans="1:17">
      <c r="A991" t="s">
        <v>259</v>
      </c>
      <c r="B991" t="s">
        <v>260</v>
      </c>
      <c r="C991" t="s">
        <v>194</v>
      </c>
      <c r="D991" t="s">
        <v>195</v>
      </c>
      <c r="E991" t="s">
        <v>196</v>
      </c>
      <c r="F991" t="s">
        <v>23</v>
      </c>
      <c r="G991" t="s">
        <v>196</v>
      </c>
      <c r="H991" t="s">
        <v>25</v>
      </c>
      <c r="I991">
        <v>2002</v>
      </c>
      <c r="J991">
        <v>2002</v>
      </c>
      <c r="K991" t="s">
        <v>197</v>
      </c>
      <c r="L991" t="s">
        <v>198</v>
      </c>
      <c r="M991">
        <v>0</v>
      </c>
      <c r="N991" t="s">
        <v>199</v>
      </c>
      <c r="Q991">
        <v>1.3097369240000001</v>
      </c>
    </row>
    <row r="992" spans="1:17">
      <c r="A992" t="s">
        <v>259</v>
      </c>
      <c r="B992" t="s">
        <v>260</v>
      </c>
      <c r="C992" t="s">
        <v>194</v>
      </c>
      <c r="D992" t="s">
        <v>195</v>
      </c>
      <c r="E992" t="s">
        <v>196</v>
      </c>
      <c r="F992" t="s">
        <v>23</v>
      </c>
      <c r="G992" t="s">
        <v>196</v>
      </c>
      <c r="H992" t="s">
        <v>25</v>
      </c>
      <c r="I992">
        <v>2003</v>
      </c>
      <c r="J992">
        <v>2003</v>
      </c>
      <c r="K992" t="s">
        <v>197</v>
      </c>
      <c r="L992" t="s">
        <v>198</v>
      </c>
      <c r="M992">
        <v>0</v>
      </c>
      <c r="N992" t="s">
        <v>199</v>
      </c>
      <c r="Q992">
        <v>1.16800847</v>
      </c>
    </row>
    <row r="993" spans="1:17">
      <c r="A993" t="s">
        <v>259</v>
      </c>
      <c r="B993" t="s">
        <v>260</v>
      </c>
      <c r="C993" t="s">
        <v>194</v>
      </c>
      <c r="D993" t="s">
        <v>195</v>
      </c>
      <c r="E993" t="s">
        <v>196</v>
      </c>
      <c r="F993" t="s">
        <v>23</v>
      </c>
      <c r="G993" t="s">
        <v>196</v>
      </c>
      <c r="H993" t="s">
        <v>25</v>
      </c>
      <c r="I993">
        <v>2004</v>
      </c>
      <c r="J993">
        <v>2004</v>
      </c>
      <c r="K993" t="s">
        <v>197</v>
      </c>
      <c r="L993" t="s">
        <v>198</v>
      </c>
      <c r="M993">
        <v>0</v>
      </c>
      <c r="N993" t="s">
        <v>199</v>
      </c>
      <c r="Q993">
        <v>1.235330561</v>
      </c>
    </row>
    <row r="994" spans="1:17">
      <c r="A994" t="s">
        <v>259</v>
      </c>
      <c r="B994" t="s">
        <v>260</v>
      </c>
      <c r="C994" t="s">
        <v>194</v>
      </c>
      <c r="D994" t="s">
        <v>195</v>
      </c>
      <c r="E994" t="s">
        <v>196</v>
      </c>
      <c r="F994" t="s">
        <v>23</v>
      </c>
      <c r="G994" t="s">
        <v>196</v>
      </c>
      <c r="H994" t="s">
        <v>25</v>
      </c>
      <c r="I994">
        <v>2005</v>
      </c>
      <c r="J994">
        <v>2005</v>
      </c>
      <c r="K994" t="s">
        <v>197</v>
      </c>
      <c r="L994" t="s">
        <v>198</v>
      </c>
      <c r="M994">
        <v>0</v>
      </c>
      <c r="N994" t="s">
        <v>199</v>
      </c>
      <c r="Q994">
        <v>0.53522816500000003</v>
      </c>
    </row>
    <row r="995" spans="1:17">
      <c r="A995" t="s">
        <v>259</v>
      </c>
      <c r="B995" t="s">
        <v>260</v>
      </c>
      <c r="C995" t="s">
        <v>194</v>
      </c>
      <c r="D995" t="s">
        <v>195</v>
      </c>
      <c r="E995" t="s">
        <v>196</v>
      </c>
      <c r="F995" t="s">
        <v>23</v>
      </c>
      <c r="G995" t="s">
        <v>196</v>
      </c>
      <c r="H995" t="s">
        <v>25</v>
      </c>
      <c r="I995">
        <v>2006</v>
      </c>
      <c r="J995">
        <v>2006</v>
      </c>
      <c r="K995" t="s">
        <v>197</v>
      </c>
      <c r="L995" t="s">
        <v>198</v>
      </c>
      <c r="M995">
        <v>0</v>
      </c>
      <c r="N995" t="s">
        <v>199</v>
      </c>
      <c r="Q995">
        <v>1.1417213289999999</v>
      </c>
    </row>
    <row r="996" spans="1:17">
      <c r="A996" t="s">
        <v>259</v>
      </c>
      <c r="B996" t="s">
        <v>260</v>
      </c>
      <c r="C996" t="s">
        <v>194</v>
      </c>
      <c r="D996" t="s">
        <v>195</v>
      </c>
      <c r="E996" t="s">
        <v>196</v>
      </c>
      <c r="F996" t="s">
        <v>23</v>
      </c>
      <c r="G996" t="s">
        <v>196</v>
      </c>
      <c r="H996" t="s">
        <v>25</v>
      </c>
      <c r="I996">
        <v>2007</v>
      </c>
      <c r="J996">
        <v>2007</v>
      </c>
      <c r="K996" t="s">
        <v>197</v>
      </c>
      <c r="L996" t="s">
        <v>198</v>
      </c>
      <c r="M996">
        <v>0</v>
      </c>
      <c r="N996" t="s">
        <v>199</v>
      </c>
      <c r="Q996">
        <v>1.066111169</v>
      </c>
    </row>
    <row r="997" spans="1:17">
      <c r="A997" t="s">
        <v>259</v>
      </c>
      <c r="B997" t="s">
        <v>260</v>
      </c>
      <c r="C997" t="s">
        <v>194</v>
      </c>
      <c r="D997" t="s">
        <v>195</v>
      </c>
      <c r="E997" t="s">
        <v>196</v>
      </c>
      <c r="F997" t="s">
        <v>23</v>
      </c>
      <c r="G997" t="s">
        <v>196</v>
      </c>
      <c r="H997" t="s">
        <v>25</v>
      </c>
      <c r="I997">
        <v>2008</v>
      </c>
      <c r="J997">
        <v>2008</v>
      </c>
      <c r="K997" t="s">
        <v>197</v>
      </c>
      <c r="L997" t="s">
        <v>198</v>
      </c>
      <c r="M997">
        <v>0</v>
      </c>
      <c r="N997" t="s">
        <v>199</v>
      </c>
      <c r="Q997">
        <v>0.91817353499999999</v>
      </c>
    </row>
    <row r="998" spans="1:17">
      <c r="A998" t="s">
        <v>259</v>
      </c>
      <c r="B998" t="s">
        <v>260</v>
      </c>
      <c r="C998" t="s">
        <v>194</v>
      </c>
      <c r="D998" t="s">
        <v>195</v>
      </c>
      <c r="E998" t="s">
        <v>196</v>
      </c>
      <c r="F998" t="s">
        <v>23</v>
      </c>
      <c r="G998" t="s">
        <v>196</v>
      </c>
      <c r="H998" t="s">
        <v>25</v>
      </c>
      <c r="I998">
        <v>2009</v>
      </c>
      <c r="J998">
        <v>2009</v>
      </c>
      <c r="K998" t="s">
        <v>197</v>
      </c>
      <c r="L998" t="s">
        <v>198</v>
      </c>
      <c r="M998">
        <v>0</v>
      </c>
      <c r="N998" t="s">
        <v>199</v>
      </c>
      <c r="Q998">
        <v>0.98216582299999999</v>
      </c>
    </row>
    <row r="999" spans="1:17">
      <c r="A999" t="s">
        <v>259</v>
      </c>
      <c r="B999" t="s">
        <v>260</v>
      </c>
      <c r="C999" t="s">
        <v>194</v>
      </c>
      <c r="D999" t="s">
        <v>195</v>
      </c>
      <c r="E999" t="s">
        <v>196</v>
      </c>
      <c r="F999" t="s">
        <v>23</v>
      </c>
      <c r="G999" t="s">
        <v>196</v>
      </c>
      <c r="H999" t="s">
        <v>25</v>
      </c>
      <c r="I999">
        <v>2010</v>
      </c>
      <c r="J999">
        <v>2010</v>
      </c>
      <c r="K999" t="s">
        <v>197</v>
      </c>
      <c r="L999" t="s">
        <v>198</v>
      </c>
      <c r="M999">
        <v>0</v>
      </c>
      <c r="N999" t="s">
        <v>199</v>
      </c>
      <c r="Q999">
        <v>0.91740529000000004</v>
      </c>
    </row>
    <row r="1000" spans="1:17">
      <c r="A1000" t="s">
        <v>259</v>
      </c>
      <c r="B1000" t="s">
        <v>260</v>
      </c>
      <c r="C1000" t="s">
        <v>194</v>
      </c>
      <c r="D1000" t="s">
        <v>195</v>
      </c>
      <c r="E1000" t="s">
        <v>196</v>
      </c>
      <c r="F1000" t="s">
        <v>23</v>
      </c>
      <c r="G1000" t="s">
        <v>196</v>
      </c>
      <c r="H1000" t="s">
        <v>25</v>
      </c>
      <c r="I1000">
        <v>2011</v>
      </c>
      <c r="J1000">
        <v>2011</v>
      </c>
      <c r="K1000" t="s">
        <v>197</v>
      </c>
      <c r="L1000" t="s">
        <v>198</v>
      </c>
      <c r="M1000">
        <v>0</v>
      </c>
      <c r="N1000" t="s">
        <v>199</v>
      </c>
      <c r="Q1000">
        <v>0.82402399500000001</v>
      </c>
    </row>
    <row r="1001" spans="1:17">
      <c r="A1001" t="s">
        <v>259</v>
      </c>
      <c r="B1001" t="s">
        <v>260</v>
      </c>
      <c r="C1001" t="s">
        <v>194</v>
      </c>
      <c r="D1001" t="s">
        <v>195</v>
      </c>
      <c r="E1001" t="s">
        <v>196</v>
      </c>
      <c r="F1001" t="s">
        <v>23</v>
      </c>
      <c r="G1001" t="s">
        <v>196</v>
      </c>
      <c r="H1001" t="s">
        <v>25</v>
      </c>
      <c r="I1001">
        <v>2012</v>
      </c>
      <c r="J1001">
        <v>2012</v>
      </c>
      <c r="K1001" t="s">
        <v>197</v>
      </c>
      <c r="L1001" t="s">
        <v>198</v>
      </c>
      <c r="M1001">
        <v>0</v>
      </c>
      <c r="N1001" t="s">
        <v>199</v>
      </c>
      <c r="Q1001">
        <v>0.77488698600000006</v>
      </c>
    </row>
    <row r="1002" spans="1:17">
      <c r="A1002" t="s">
        <v>259</v>
      </c>
      <c r="B1002" t="s">
        <v>260</v>
      </c>
      <c r="C1002" t="s">
        <v>194</v>
      </c>
      <c r="D1002" t="s">
        <v>195</v>
      </c>
      <c r="E1002" t="s">
        <v>196</v>
      </c>
      <c r="F1002" t="s">
        <v>23</v>
      </c>
      <c r="G1002" t="s">
        <v>196</v>
      </c>
      <c r="H1002" t="s">
        <v>25</v>
      </c>
      <c r="I1002">
        <v>2013</v>
      </c>
      <c r="J1002">
        <v>2013</v>
      </c>
      <c r="K1002" t="s">
        <v>197</v>
      </c>
      <c r="L1002" t="s">
        <v>198</v>
      </c>
      <c r="M1002">
        <v>0</v>
      </c>
      <c r="N1002" t="s">
        <v>199</v>
      </c>
      <c r="Q1002">
        <v>0.834089317</v>
      </c>
    </row>
    <row r="1003" spans="1:17">
      <c r="A1003" t="s">
        <v>259</v>
      </c>
      <c r="B1003" t="s">
        <v>260</v>
      </c>
      <c r="C1003" t="s">
        <v>194</v>
      </c>
      <c r="D1003" t="s">
        <v>195</v>
      </c>
      <c r="E1003" t="s">
        <v>196</v>
      </c>
      <c r="F1003" t="s">
        <v>23</v>
      </c>
      <c r="G1003" t="s">
        <v>196</v>
      </c>
      <c r="H1003" t="s">
        <v>25</v>
      </c>
      <c r="I1003">
        <v>2014</v>
      </c>
      <c r="J1003">
        <v>2014</v>
      </c>
      <c r="K1003" t="s">
        <v>197</v>
      </c>
      <c r="L1003" t="s">
        <v>198</v>
      </c>
      <c r="M1003">
        <v>0</v>
      </c>
      <c r="N1003" t="s">
        <v>199</v>
      </c>
      <c r="Q1003">
        <v>0.75326443200000004</v>
      </c>
    </row>
    <row r="1004" spans="1:17">
      <c r="A1004" t="s">
        <v>259</v>
      </c>
      <c r="B1004" t="s">
        <v>260</v>
      </c>
      <c r="C1004" t="s">
        <v>194</v>
      </c>
      <c r="D1004" t="s">
        <v>195</v>
      </c>
      <c r="E1004" t="s">
        <v>196</v>
      </c>
      <c r="F1004" t="s">
        <v>23</v>
      </c>
      <c r="G1004" t="s">
        <v>196</v>
      </c>
      <c r="H1004" t="s">
        <v>25</v>
      </c>
      <c r="I1004">
        <v>2015</v>
      </c>
      <c r="J1004">
        <v>2015</v>
      </c>
      <c r="K1004" t="s">
        <v>197</v>
      </c>
      <c r="L1004" t="s">
        <v>198</v>
      </c>
      <c r="M1004">
        <v>0</v>
      </c>
      <c r="N1004" t="s">
        <v>199</v>
      </c>
      <c r="Q1004">
        <v>0.88023909700000003</v>
      </c>
    </row>
    <row r="1005" spans="1:17">
      <c r="A1005" t="s">
        <v>259</v>
      </c>
      <c r="B1005" t="s">
        <v>260</v>
      </c>
      <c r="C1005" t="s">
        <v>194</v>
      </c>
      <c r="D1005" t="s">
        <v>195</v>
      </c>
      <c r="E1005" t="s">
        <v>196</v>
      </c>
      <c r="F1005" t="s">
        <v>23</v>
      </c>
      <c r="G1005" t="s">
        <v>196</v>
      </c>
      <c r="H1005" t="s">
        <v>25</v>
      </c>
      <c r="I1005">
        <v>2016</v>
      </c>
      <c r="J1005">
        <v>2016</v>
      </c>
      <c r="K1005" t="s">
        <v>197</v>
      </c>
      <c r="L1005" t="s">
        <v>198</v>
      </c>
      <c r="M1005">
        <v>0</v>
      </c>
      <c r="N1005" t="s">
        <v>199</v>
      </c>
      <c r="Q1005">
        <v>0.87141093400000003</v>
      </c>
    </row>
    <row r="1006" spans="1:17">
      <c r="A1006" t="s">
        <v>259</v>
      </c>
      <c r="B1006" t="s">
        <v>260</v>
      </c>
      <c r="C1006" t="s">
        <v>194</v>
      </c>
      <c r="D1006" t="s">
        <v>195</v>
      </c>
      <c r="E1006" t="s">
        <v>196</v>
      </c>
      <c r="F1006" t="s">
        <v>23</v>
      </c>
      <c r="G1006" t="s">
        <v>196</v>
      </c>
      <c r="H1006" t="s">
        <v>25</v>
      </c>
      <c r="I1006">
        <v>2017</v>
      </c>
      <c r="J1006">
        <v>2017</v>
      </c>
      <c r="K1006" t="s">
        <v>197</v>
      </c>
      <c r="L1006" t="s">
        <v>198</v>
      </c>
      <c r="M1006">
        <v>0</v>
      </c>
      <c r="N1006" t="s">
        <v>199</v>
      </c>
      <c r="Q1006">
        <v>0.86164708999999995</v>
      </c>
    </row>
    <row r="1007" spans="1:17">
      <c r="A1007" t="s">
        <v>259</v>
      </c>
      <c r="B1007" t="s">
        <v>260</v>
      </c>
      <c r="C1007" t="s">
        <v>194</v>
      </c>
      <c r="D1007" t="s">
        <v>195</v>
      </c>
      <c r="E1007" t="s">
        <v>196</v>
      </c>
      <c r="F1007" t="s">
        <v>23</v>
      </c>
      <c r="G1007" t="s">
        <v>196</v>
      </c>
      <c r="H1007" t="s">
        <v>25</v>
      </c>
      <c r="I1007">
        <v>2018</v>
      </c>
      <c r="J1007">
        <v>2018</v>
      </c>
      <c r="K1007" t="s">
        <v>197</v>
      </c>
      <c r="L1007" t="s">
        <v>198</v>
      </c>
      <c r="M1007">
        <v>0</v>
      </c>
      <c r="N1007" t="s">
        <v>199</v>
      </c>
      <c r="Q1007">
        <v>0.85996036399999998</v>
      </c>
    </row>
    <row r="1008" spans="1:17">
      <c r="A1008" t="s">
        <v>259</v>
      </c>
      <c r="B1008" t="s">
        <v>260</v>
      </c>
      <c r="C1008" t="s">
        <v>194</v>
      </c>
      <c r="D1008" t="s">
        <v>195</v>
      </c>
      <c r="E1008" t="s">
        <v>196</v>
      </c>
      <c r="F1008" t="s">
        <v>23</v>
      </c>
      <c r="G1008" t="s">
        <v>196</v>
      </c>
      <c r="H1008" t="s">
        <v>25</v>
      </c>
      <c r="I1008">
        <v>2019</v>
      </c>
      <c r="J1008">
        <v>2019</v>
      </c>
      <c r="K1008" t="s">
        <v>197</v>
      </c>
      <c r="L1008" t="s">
        <v>198</v>
      </c>
      <c r="M1008">
        <v>0</v>
      </c>
      <c r="N1008" t="s">
        <v>199</v>
      </c>
      <c r="Q1008">
        <v>0.86408306099999999</v>
      </c>
    </row>
    <row r="1009" spans="1:17">
      <c r="A1009" t="s">
        <v>261</v>
      </c>
      <c r="B1009" t="s">
        <v>262</v>
      </c>
      <c r="C1009" t="s">
        <v>194</v>
      </c>
      <c r="D1009" t="s">
        <v>195</v>
      </c>
      <c r="E1009" t="s">
        <v>196</v>
      </c>
      <c r="F1009" t="s">
        <v>23</v>
      </c>
      <c r="G1009" t="s">
        <v>196</v>
      </c>
      <c r="H1009" t="s">
        <v>25</v>
      </c>
      <c r="I1009">
        <v>1994</v>
      </c>
      <c r="J1009">
        <v>1994</v>
      </c>
      <c r="K1009" t="s">
        <v>197</v>
      </c>
      <c r="L1009" t="s">
        <v>198</v>
      </c>
      <c r="M1009">
        <v>0</v>
      </c>
      <c r="N1009" t="s">
        <v>199</v>
      </c>
      <c r="Q1009">
        <v>1.0829779310000001</v>
      </c>
    </row>
    <row r="1010" spans="1:17">
      <c r="A1010" t="s">
        <v>261</v>
      </c>
      <c r="B1010" t="s">
        <v>262</v>
      </c>
      <c r="C1010" t="s">
        <v>194</v>
      </c>
      <c r="D1010" t="s">
        <v>195</v>
      </c>
      <c r="E1010" t="s">
        <v>196</v>
      </c>
      <c r="F1010" t="s">
        <v>23</v>
      </c>
      <c r="G1010" t="s">
        <v>196</v>
      </c>
      <c r="H1010" t="s">
        <v>25</v>
      </c>
      <c r="I1010">
        <v>1995</v>
      </c>
      <c r="J1010">
        <v>1995</v>
      </c>
      <c r="K1010" t="s">
        <v>197</v>
      </c>
      <c r="L1010" t="s">
        <v>198</v>
      </c>
      <c r="M1010">
        <v>0</v>
      </c>
      <c r="N1010" t="s">
        <v>199</v>
      </c>
      <c r="Q1010">
        <v>1.230981892</v>
      </c>
    </row>
    <row r="1011" spans="1:17">
      <c r="A1011" t="s">
        <v>261</v>
      </c>
      <c r="B1011" t="s">
        <v>262</v>
      </c>
      <c r="C1011" t="s">
        <v>194</v>
      </c>
      <c r="D1011" t="s">
        <v>195</v>
      </c>
      <c r="E1011" t="s">
        <v>196</v>
      </c>
      <c r="F1011" t="s">
        <v>23</v>
      </c>
      <c r="G1011" t="s">
        <v>196</v>
      </c>
      <c r="H1011" t="s">
        <v>25</v>
      </c>
      <c r="I1011">
        <v>1996</v>
      </c>
      <c r="J1011">
        <v>1996</v>
      </c>
      <c r="K1011" t="s">
        <v>197</v>
      </c>
      <c r="L1011" t="s">
        <v>198</v>
      </c>
      <c r="M1011">
        <v>0</v>
      </c>
      <c r="N1011" t="s">
        <v>199</v>
      </c>
      <c r="Q1011">
        <v>1.340179099</v>
      </c>
    </row>
    <row r="1012" spans="1:17">
      <c r="A1012" t="s">
        <v>261</v>
      </c>
      <c r="B1012" t="s">
        <v>262</v>
      </c>
      <c r="C1012" t="s">
        <v>194</v>
      </c>
      <c r="D1012" t="s">
        <v>195</v>
      </c>
      <c r="E1012" t="s">
        <v>196</v>
      </c>
      <c r="F1012" t="s">
        <v>23</v>
      </c>
      <c r="G1012" t="s">
        <v>196</v>
      </c>
      <c r="H1012" t="s">
        <v>25</v>
      </c>
      <c r="I1012">
        <v>1997</v>
      </c>
      <c r="J1012">
        <v>1997</v>
      </c>
      <c r="K1012" t="s">
        <v>197</v>
      </c>
      <c r="L1012" t="s">
        <v>198</v>
      </c>
      <c r="M1012">
        <v>0</v>
      </c>
      <c r="N1012" t="s">
        <v>199</v>
      </c>
      <c r="Q1012">
        <v>1.291081508</v>
      </c>
    </row>
    <row r="1013" spans="1:17">
      <c r="A1013" t="s">
        <v>261</v>
      </c>
      <c r="B1013" t="s">
        <v>262</v>
      </c>
      <c r="C1013" t="s">
        <v>194</v>
      </c>
      <c r="D1013" t="s">
        <v>195</v>
      </c>
      <c r="E1013" t="s">
        <v>196</v>
      </c>
      <c r="F1013" t="s">
        <v>23</v>
      </c>
      <c r="G1013" t="s">
        <v>196</v>
      </c>
      <c r="H1013" t="s">
        <v>25</v>
      </c>
      <c r="I1013">
        <v>1998</v>
      </c>
      <c r="J1013">
        <v>1998</v>
      </c>
      <c r="K1013" t="s">
        <v>197</v>
      </c>
      <c r="L1013" t="s">
        <v>198</v>
      </c>
      <c r="M1013">
        <v>0</v>
      </c>
      <c r="N1013" t="s">
        <v>199</v>
      </c>
      <c r="Q1013">
        <v>1.4265476580000001</v>
      </c>
    </row>
    <row r="1014" spans="1:17">
      <c r="A1014" t="s">
        <v>261</v>
      </c>
      <c r="B1014" t="s">
        <v>262</v>
      </c>
      <c r="C1014" t="s">
        <v>194</v>
      </c>
      <c r="D1014" t="s">
        <v>195</v>
      </c>
      <c r="E1014" t="s">
        <v>196</v>
      </c>
      <c r="F1014" t="s">
        <v>23</v>
      </c>
      <c r="G1014" t="s">
        <v>196</v>
      </c>
      <c r="H1014" t="s">
        <v>25</v>
      </c>
      <c r="I1014">
        <v>1999</v>
      </c>
      <c r="J1014">
        <v>1999</v>
      </c>
      <c r="K1014" t="s">
        <v>197</v>
      </c>
      <c r="L1014" t="s">
        <v>198</v>
      </c>
      <c r="M1014">
        <v>0</v>
      </c>
      <c r="N1014" t="s">
        <v>199</v>
      </c>
      <c r="Q1014">
        <v>1.289208693</v>
      </c>
    </row>
    <row r="1015" spans="1:17">
      <c r="A1015" t="s">
        <v>261</v>
      </c>
      <c r="B1015" t="s">
        <v>262</v>
      </c>
      <c r="C1015" t="s">
        <v>194</v>
      </c>
      <c r="D1015" t="s">
        <v>195</v>
      </c>
      <c r="E1015" t="s">
        <v>196</v>
      </c>
      <c r="F1015" t="s">
        <v>23</v>
      </c>
      <c r="G1015" t="s">
        <v>196</v>
      </c>
      <c r="H1015" t="s">
        <v>25</v>
      </c>
      <c r="I1015">
        <v>2000</v>
      </c>
      <c r="J1015">
        <v>2000</v>
      </c>
      <c r="K1015" t="s">
        <v>197</v>
      </c>
      <c r="L1015" t="s">
        <v>198</v>
      </c>
      <c r="M1015">
        <v>0</v>
      </c>
      <c r="N1015" t="s">
        <v>199</v>
      </c>
      <c r="Q1015">
        <v>1.485170538</v>
      </c>
    </row>
    <row r="1016" spans="1:17">
      <c r="A1016" t="s">
        <v>261</v>
      </c>
      <c r="B1016" t="s">
        <v>262</v>
      </c>
      <c r="C1016" t="s">
        <v>194</v>
      </c>
      <c r="D1016" t="s">
        <v>195</v>
      </c>
      <c r="E1016" t="s">
        <v>196</v>
      </c>
      <c r="F1016" t="s">
        <v>23</v>
      </c>
      <c r="G1016" t="s">
        <v>196</v>
      </c>
      <c r="H1016" t="s">
        <v>25</v>
      </c>
      <c r="I1016">
        <v>2001</v>
      </c>
      <c r="J1016">
        <v>2001</v>
      </c>
      <c r="K1016" t="s">
        <v>197</v>
      </c>
      <c r="L1016" t="s">
        <v>198</v>
      </c>
      <c r="M1016">
        <v>0</v>
      </c>
      <c r="N1016" t="s">
        <v>199</v>
      </c>
      <c r="Q1016">
        <v>1.623641941</v>
      </c>
    </row>
    <row r="1017" spans="1:17">
      <c r="A1017" t="s">
        <v>261</v>
      </c>
      <c r="B1017" t="s">
        <v>262</v>
      </c>
      <c r="C1017" t="s">
        <v>194</v>
      </c>
      <c r="D1017" t="s">
        <v>195</v>
      </c>
      <c r="E1017" t="s">
        <v>196</v>
      </c>
      <c r="F1017" t="s">
        <v>23</v>
      </c>
      <c r="G1017" t="s">
        <v>196</v>
      </c>
      <c r="H1017" t="s">
        <v>25</v>
      </c>
      <c r="I1017">
        <v>2002</v>
      </c>
      <c r="J1017">
        <v>2002</v>
      </c>
      <c r="K1017" t="s">
        <v>197</v>
      </c>
      <c r="L1017" t="s">
        <v>198</v>
      </c>
      <c r="M1017">
        <v>0</v>
      </c>
      <c r="N1017" t="s">
        <v>199</v>
      </c>
      <c r="Q1017">
        <v>1.5850734449999999</v>
      </c>
    </row>
    <row r="1018" spans="1:17">
      <c r="A1018" t="s">
        <v>261</v>
      </c>
      <c r="B1018" t="s">
        <v>262</v>
      </c>
      <c r="C1018" t="s">
        <v>194</v>
      </c>
      <c r="D1018" t="s">
        <v>195</v>
      </c>
      <c r="E1018" t="s">
        <v>196</v>
      </c>
      <c r="F1018" t="s">
        <v>23</v>
      </c>
      <c r="G1018" t="s">
        <v>196</v>
      </c>
      <c r="H1018" t="s">
        <v>25</v>
      </c>
      <c r="I1018">
        <v>2003</v>
      </c>
      <c r="J1018">
        <v>2003</v>
      </c>
      <c r="K1018" t="s">
        <v>197</v>
      </c>
      <c r="L1018" t="s">
        <v>198</v>
      </c>
      <c r="M1018">
        <v>0</v>
      </c>
      <c r="N1018" t="s">
        <v>199</v>
      </c>
      <c r="Q1018">
        <v>1.4832296149999999</v>
      </c>
    </row>
    <row r="1019" spans="1:17">
      <c r="A1019" t="s">
        <v>261</v>
      </c>
      <c r="B1019" t="s">
        <v>262</v>
      </c>
      <c r="C1019" t="s">
        <v>194</v>
      </c>
      <c r="D1019" t="s">
        <v>195</v>
      </c>
      <c r="E1019" t="s">
        <v>196</v>
      </c>
      <c r="F1019" t="s">
        <v>23</v>
      </c>
      <c r="G1019" t="s">
        <v>196</v>
      </c>
      <c r="H1019" t="s">
        <v>25</v>
      </c>
      <c r="I1019">
        <v>2004</v>
      </c>
      <c r="J1019">
        <v>2004</v>
      </c>
      <c r="K1019" t="s">
        <v>197</v>
      </c>
      <c r="L1019" t="s">
        <v>198</v>
      </c>
      <c r="M1019">
        <v>0</v>
      </c>
      <c r="N1019" t="s">
        <v>199</v>
      </c>
      <c r="Q1019">
        <v>1.533065133</v>
      </c>
    </row>
    <row r="1020" spans="1:17">
      <c r="A1020" t="s">
        <v>261</v>
      </c>
      <c r="B1020" t="s">
        <v>262</v>
      </c>
      <c r="C1020" t="s">
        <v>194</v>
      </c>
      <c r="D1020" t="s">
        <v>195</v>
      </c>
      <c r="E1020" t="s">
        <v>196</v>
      </c>
      <c r="F1020" t="s">
        <v>23</v>
      </c>
      <c r="G1020" t="s">
        <v>196</v>
      </c>
      <c r="H1020" t="s">
        <v>25</v>
      </c>
      <c r="I1020">
        <v>2005</v>
      </c>
      <c r="J1020">
        <v>2005</v>
      </c>
      <c r="K1020" t="s">
        <v>197</v>
      </c>
      <c r="L1020" t="s">
        <v>198</v>
      </c>
      <c r="M1020">
        <v>0</v>
      </c>
      <c r="N1020" t="s">
        <v>199</v>
      </c>
      <c r="Q1020">
        <v>1.606630534</v>
      </c>
    </row>
    <row r="1021" spans="1:17">
      <c r="A1021" t="s">
        <v>261</v>
      </c>
      <c r="B1021" t="s">
        <v>262</v>
      </c>
      <c r="C1021" t="s">
        <v>194</v>
      </c>
      <c r="D1021" t="s">
        <v>195</v>
      </c>
      <c r="E1021" t="s">
        <v>196</v>
      </c>
      <c r="F1021" t="s">
        <v>23</v>
      </c>
      <c r="G1021" t="s">
        <v>196</v>
      </c>
      <c r="H1021" t="s">
        <v>25</v>
      </c>
      <c r="I1021">
        <v>2006</v>
      </c>
      <c r="J1021">
        <v>2006</v>
      </c>
      <c r="K1021" t="s">
        <v>197</v>
      </c>
      <c r="L1021" t="s">
        <v>198</v>
      </c>
      <c r="M1021">
        <v>0</v>
      </c>
      <c r="N1021" t="s">
        <v>199</v>
      </c>
      <c r="Q1021">
        <v>0.55025930700000003</v>
      </c>
    </row>
    <row r="1022" spans="1:17">
      <c r="A1022" t="s">
        <v>261</v>
      </c>
      <c r="B1022" t="s">
        <v>262</v>
      </c>
      <c r="C1022" t="s">
        <v>194</v>
      </c>
      <c r="D1022" t="s">
        <v>195</v>
      </c>
      <c r="E1022" t="s">
        <v>196</v>
      </c>
      <c r="F1022" t="s">
        <v>23</v>
      </c>
      <c r="G1022" t="s">
        <v>196</v>
      </c>
      <c r="H1022" t="s">
        <v>25</v>
      </c>
      <c r="I1022">
        <v>2007</v>
      </c>
      <c r="J1022">
        <v>2007</v>
      </c>
      <c r="K1022" t="s">
        <v>197</v>
      </c>
      <c r="L1022" t="s">
        <v>198</v>
      </c>
      <c r="M1022">
        <v>0</v>
      </c>
      <c r="N1022" t="s">
        <v>199</v>
      </c>
      <c r="Q1022">
        <v>0.37826431100000002</v>
      </c>
    </row>
    <row r="1023" spans="1:17">
      <c r="A1023" t="s">
        <v>261</v>
      </c>
      <c r="B1023" t="s">
        <v>262</v>
      </c>
      <c r="C1023" t="s">
        <v>194</v>
      </c>
      <c r="D1023" t="s">
        <v>195</v>
      </c>
      <c r="E1023" t="s">
        <v>196</v>
      </c>
      <c r="F1023" t="s">
        <v>23</v>
      </c>
      <c r="G1023" t="s">
        <v>196</v>
      </c>
      <c r="H1023" t="s">
        <v>25</v>
      </c>
      <c r="I1023">
        <v>2008</v>
      </c>
      <c r="J1023">
        <v>2008</v>
      </c>
      <c r="K1023" t="s">
        <v>197</v>
      </c>
      <c r="L1023" t="s">
        <v>198</v>
      </c>
      <c r="M1023">
        <v>0</v>
      </c>
      <c r="N1023" t="s">
        <v>199</v>
      </c>
      <c r="Q1023">
        <v>1.9148666519999999</v>
      </c>
    </row>
    <row r="1024" spans="1:17">
      <c r="A1024" t="s">
        <v>261</v>
      </c>
      <c r="B1024" t="s">
        <v>262</v>
      </c>
      <c r="C1024" t="s">
        <v>194</v>
      </c>
      <c r="D1024" t="s">
        <v>195</v>
      </c>
      <c r="E1024" t="s">
        <v>196</v>
      </c>
      <c r="F1024" t="s">
        <v>23</v>
      </c>
      <c r="G1024" t="s">
        <v>196</v>
      </c>
      <c r="H1024" t="s">
        <v>25</v>
      </c>
      <c r="I1024">
        <v>2009</v>
      </c>
      <c r="J1024">
        <v>2009</v>
      </c>
      <c r="K1024" t="s">
        <v>197</v>
      </c>
      <c r="L1024" t="s">
        <v>198</v>
      </c>
      <c r="M1024">
        <v>0</v>
      </c>
      <c r="N1024" t="s">
        <v>199</v>
      </c>
      <c r="Q1024">
        <v>3.0899612209999998</v>
      </c>
    </row>
    <row r="1025" spans="1:17">
      <c r="A1025" t="s">
        <v>261</v>
      </c>
      <c r="B1025" t="s">
        <v>262</v>
      </c>
      <c r="C1025" t="s">
        <v>194</v>
      </c>
      <c r="D1025" t="s">
        <v>195</v>
      </c>
      <c r="E1025" t="s">
        <v>196</v>
      </c>
      <c r="F1025" t="s">
        <v>23</v>
      </c>
      <c r="G1025" t="s">
        <v>196</v>
      </c>
      <c r="H1025" t="s">
        <v>25</v>
      </c>
      <c r="I1025">
        <v>2010</v>
      </c>
      <c r="J1025">
        <v>2010</v>
      </c>
      <c r="K1025" t="s">
        <v>197</v>
      </c>
      <c r="L1025" t="s">
        <v>198</v>
      </c>
      <c r="M1025">
        <v>0</v>
      </c>
      <c r="N1025" t="s">
        <v>199</v>
      </c>
      <c r="Q1025">
        <v>2.8345088230000002</v>
      </c>
    </row>
    <row r="1026" spans="1:17">
      <c r="A1026" t="s">
        <v>261</v>
      </c>
      <c r="B1026" t="s">
        <v>262</v>
      </c>
      <c r="C1026" t="s">
        <v>194</v>
      </c>
      <c r="D1026" t="s">
        <v>195</v>
      </c>
      <c r="E1026" t="s">
        <v>196</v>
      </c>
      <c r="F1026" t="s">
        <v>23</v>
      </c>
      <c r="G1026" t="s">
        <v>196</v>
      </c>
      <c r="H1026" t="s">
        <v>25</v>
      </c>
      <c r="I1026">
        <v>2011</v>
      </c>
      <c r="J1026">
        <v>2011</v>
      </c>
      <c r="K1026" t="s">
        <v>197</v>
      </c>
      <c r="L1026" t="s">
        <v>198</v>
      </c>
      <c r="M1026">
        <v>0</v>
      </c>
      <c r="N1026" t="s">
        <v>199</v>
      </c>
      <c r="Q1026">
        <v>2.6145259730000001</v>
      </c>
    </row>
    <row r="1027" spans="1:17">
      <c r="A1027" t="s">
        <v>261</v>
      </c>
      <c r="B1027" t="s">
        <v>262</v>
      </c>
      <c r="C1027" t="s">
        <v>194</v>
      </c>
      <c r="D1027" t="s">
        <v>195</v>
      </c>
      <c r="E1027" t="s">
        <v>196</v>
      </c>
      <c r="F1027" t="s">
        <v>23</v>
      </c>
      <c r="G1027" t="s">
        <v>196</v>
      </c>
      <c r="H1027" t="s">
        <v>25</v>
      </c>
      <c r="I1027">
        <v>2012</v>
      </c>
      <c r="J1027">
        <v>2012</v>
      </c>
      <c r="K1027" t="s">
        <v>197</v>
      </c>
      <c r="L1027" t="s">
        <v>198</v>
      </c>
      <c r="M1027">
        <v>0</v>
      </c>
      <c r="N1027" t="s">
        <v>199</v>
      </c>
      <c r="Q1027">
        <v>2.421775652</v>
      </c>
    </row>
    <row r="1028" spans="1:17">
      <c r="A1028" t="s">
        <v>261</v>
      </c>
      <c r="B1028" t="s">
        <v>262</v>
      </c>
      <c r="C1028" t="s">
        <v>194</v>
      </c>
      <c r="D1028" t="s">
        <v>195</v>
      </c>
      <c r="E1028" t="s">
        <v>196</v>
      </c>
      <c r="F1028" t="s">
        <v>23</v>
      </c>
      <c r="G1028" t="s">
        <v>196</v>
      </c>
      <c r="H1028" t="s">
        <v>25</v>
      </c>
      <c r="I1028">
        <v>2013</v>
      </c>
      <c r="J1028">
        <v>2013</v>
      </c>
      <c r="K1028" t="s">
        <v>197</v>
      </c>
      <c r="L1028" t="s">
        <v>198</v>
      </c>
      <c r="M1028">
        <v>0</v>
      </c>
      <c r="N1028" t="s">
        <v>199</v>
      </c>
      <c r="Q1028">
        <v>2.915493186</v>
      </c>
    </row>
    <row r="1029" spans="1:17">
      <c r="A1029" t="s">
        <v>261</v>
      </c>
      <c r="B1029" t="s">
        <v>262</v>
      </c>
      <c r="C1029" t="s">
        <v>194</v>
      </c>
      <c r="D1029" t="s">
        <v>195</v>
      </c>
      <c r="E1029" t="s">
        <v>196</v>
      </c>
      <c r="F1029" t="s">
        <v>23</v>
      </c>
      <c r="G1029" t="s">
        <v>196</v>
      </c>
      <c r="H1029" t="s">
        <v>25</v>
      </c>
      <c r="I1029">
        <v>2014</v>
      </c>
      <c r="J1029">
        <v>2014</v>
      </c>
      <c r="K1029" t="s">
        <v>197</v>
      </c>
      <c r="L1029" t="s">
        <v>198</v>
      </c>
      <c r="M1029">
        <v>0</v>
      </c>
      <c r="N1029" t="s">
        <v>199</v>
      </c>
      <c r="Q1029">
        <v>3.0399500750000001</v>
      </c>
    </row>
    <row r="1030" spans="1:17">
      <c r="A1030" t="s">
        <v>261</v>
      </c>
      <c r="B1030" t="s">
        <v>262</v>
      </c>
      <c r="C1030" t="s">
        <v>194</v>
      </c>
      <c r="D1030" t="s">
        <v>195</v>
      </c>
      <c r="E1030" t="s">
        <v>196</v>
      </c>
      <c r="F1030" t="s">
        <v>23</v>
      </c>
      <c r="G1030" t="s">
        <v>196</v>
      </c>
      <c r="H1030" t="s">
        <v>25</v>
      </c>
      <c r="I1030">
        <v>2015</v>
      </c>
      <c r="J1030">
        <v>2015</v>
      </c>
      <c r="K1030" t="s">
        <v>197</v>
      </c>
      <c r="L1030" t="s">
        <v>198</v>
      </c>
      <c r="M1030">
        <v>0</v>
      </c>
      <c r="N1030" t="s">
        <v>199</v>
      </c>
      <c r="Q1030">
        <v>3.4693251549999999</v>
      </c>
    </row>
    <row r="1031" spans="1:17">
      <c r="A1031" t="s">
        <v>261</v>
      </c>
      <c r="B1031" t="s">
        <v>262</v>
      </c>
      <c r="C1031" t="s">
        <v>194</v>
      </c>
      <c r="D1031" t="s">
        <v>195</v>
      </c>
      <c r="E1031" t="s">
        <v>196</v>
      </c>
      <c r="F1031" t="s">
        <v>23</v>
      </c>
      <c r="G1031" t="s">
        <v>196</v>
      </c>
      <c r="H1031" t="s">
        <v>25</v>
      </c>
      <c r="I1031">
        <v>2016</v>
      </c>
      <c r="J1031">
        <v>2016</v>
      </c>
      <c r="K1031" t="s">
        <v>197</v>
      </c>
      <c r="L1031" t="s">
        <v>198</v>
      </c>
      <c r="M1031">
        <v>0</v>
      </c>
      <c r="N1031" t="s">
        <v>199</v>
      </c>
      <c r="Q1031">
        <v>3.0259493869999998</v>
      </c>
    </row>
    <row r="1032" spans="1:17">
      <c r="A1032" t="s">
        <v>261</v>
      </c>
      <c r="B1032" t="s">
        <v>262</v>
      </c>
      <c r="C1032" t="s">
        <v>194</v>
      </c>
      <c r="D1032" t="s">
        <v>195</v>
      </c>
      <c r="E1032" t="s">
        <v>196</v>
      </c>
      <c r="F1032" t="s">
        <v>23</v>
      </c>
      <c r="G1032" t="s">
        <v>196</v>
      </c>
      <c r="H1032" t="s">
        <v>25</v>
      </c>
      <c r="I1032">
        <v>2017</v>
      </c>
      <c r="J1032">
        <v>2017</v>
      </c>
      <c r="K1032" t="s">
        <v>197</v>
      </c>
      <c r="L1032" t="s">
        <v>198</v>
      </c>
      <c r="M1032">
        <v>0</v>
      </c>
      <c r="N1032" t="s">
        <v>199</v>
      </c>
      <c r="Q1032">
        <v>3.2770579990000002</v>
      </c>
    </row>
    <row r="1033" spans="1:17">
      <c r="A1033" t="s">
        <v>261</v>
      </c>
      <c r="B1033" t="s">
        <v>262</v>
      </c>
      <c r="C1033" t="s">
        <v>194</v>
      </c>
      <c r="D1033" t="s">
        <v>195</v>
      </c>
      <c r="E1033" t="s">
        <v>196</v>
      </c>
      <c r="F1033" t="s">
        <v>23</v>
      </c>
      <c r="G1033" t="s">
        <v>196</v>
      </c>
      <c r="H1033" t="s">
        <v>25</v>
      </c>
      <c r="I1033">
        <v>2018</v>
      </c>
      <c r="J1033">
        <v>2018</v>
      </c>
      <c r="K1033" t="s">
        <v>197</v>
      </c>
      <c r="L1033" t="s">
        <v>198</v>
      </c>
      <c r="M1033">
        <v>0</v>
      </c>
      <c r="N1033" t="s">
        <v>199</v>
      </c>
      <c r="Q1033">
        <v>3.9031913540000001</v>
      </c>
    </row>
    <row r="1034" spans="1:17">
      <c r="A1034" t="s">
        <v>261</v>
      </c>
      <c r="B1034" t="s">
        <v>262</v>
      </c>
      <c r="C1034" t="s">
        <v>194</v>
      </c>
      <c r="D1034" t="s">
        <v>195</v>
      </c>
      <c r="E1034" t="s">
        <v>196</v>
      </c>
      <c r="F1034" t="s">
        <v>23</v>
      </c>
      <c r="G1034" t="s">
        <v>196</v>
      </c>
      <c r="H1034" t="s">
        <v>25</v>
      </c>
      <c r="I1034">
        <v>2019</v>
      </c>
      <c r="J1034">
        <v>2019</v>
      </c>
      <c r="K1034" t="s">
        <v>197</v>
      </c>
      <c r="L1034" t="s">
        <v>198</v>
      </c>
      <c r="M1034">
        <v>0</v>
      </c>
      <c r="N1034" t="s">
        <v>199</v>
      </c>
      <c r="Q1034">
        <v>4.0100359369999996</v>
      </c>
    </row>
    <row r="1035" spans="1:17">
      <c r="A1035" t="s">
        <v>263</v>
      </c>
      <c r="B1035" t="s">
        <v>264</v>
      </c>
      <c r="C1035" t="s">
        <v>194</v>
      </c>
      <c r="D1035" t="s">
        <v>195</v>
      </c>
      <c r="E1035" t="s">
        <v>196</v>
      </c>
      <c r="F1035" t="s">
        <v>23</v>
      </c>
      <c r="G1035" t="s">
        <v>196</v>
      </c>
      <c r="H1035" t="s">
        <v>25</v>
      </c>
      <c r="I1035">
        <v>1994</v>
      </c>
      <c r="J1035">
        <v>1994</v>
      </c>
      <c r="K1035" t="s">
        <v>197</v>
      </c>
      <c r="L1035" t="s">
        <v>198</v>
      </c>
      <c r="M1035">
        <v>0</v>
      </c>
      <c r="N1035" t="s">
        <v>199</v>
      </c>
      <c r="Q1035">
        <v>1.341069356</v>
      </c>
    </row>
    <row r="1036" spans="1:17">
      <c r="A1036" t="s">
        <v>263</v>
      </c>
      <c r="B1036" t="s">
        <v>264</v>
      </c>
      <c r="C1036" t="s">
        <v>194</v>
      </c>
      <c r="D1036" t="s">
        <v>195</v>
      </c>
      <c r="E1036" t="s">
        <v>196</v>
      </c>
      <c r="F1036" t="s">
        <v>23</v>
      </c>
      <c r="G1036" t="s">
        <v>196</v>
      </c>
      <c r="H1036" t="s">
        <v>25</v>
      </c>
      <c r="I1036">
        <v>1995</v>
      </c>
      <c r="J1036">
        <v>1995</v>
      </c>
      <c r="K1036" t="s">
        <v>197</v>
      </c>
      <c r="L1036" t="s">
        <v>198</v>
      </c>
      <c r="M1036">
        <v>0</v>
      </c>
      <c r="N1036" t="s">
        <v>199</v>
      </c>
      <c r="Q1036">
        <v>1.3546665149999999</v>
      </c>
    </row>
    <row r="1037" spans="1:17">
      <c r="A1037" t="s">
        <v>263</v>
      </c>
      <c r="B1037" t="s">
        <v>264</v>
      </c>
      <c r="C1037" t="s">
        <v>194</v>
      </c>
      <c r="D1037" t="s">
        <v>195</v>
      </c>
      <c r="E1037" t="s">
        <v>196</v>
      </c>
      <c r="F1037" t="s">
        <v>23</v>
      </c>
      <c r="G1037" t="s">
        <v>196</v>
      </c>
      <c r="H1037" t="s">
        <v>25</v>
      </c>
      <c r="I1037">
        <v>1996</v>
      </c>
      <c r="J1037">
        <v>1996</v>
      </c>
      <c r="K1037" t="s">
        <v>197</v>
      </c>
      <c r="L1037" t="s">
        <v>198</v>
      </c>
      <c r="M1037">
        <v>0</v>
      </c>
      <c r="N1037" t="s">
        <v>199</v>
      </c>
      <c r="Q1037">
        <v>1.3895650719999999</v>
      </c>
    </row>
    <row r="1038" spans="1:17">
      <c r="A1038" t="s">
        <v>263</v>
      </c>
      <c r="B1038" t="s">
        <v>264</v>
      </c>
      <c r="C1038" t="s">
        <v>194</v>
      </c>
      <c r="D1038" t="s">
        <v>195</v>
      </c>
      <c r="E1038" t="s">
        <v>196</v>
      </c>
      <c r="F1038" t="s">
        <v>23</v>
      </c>
      <c r="G1038" t="s">
        <v>196</v>
      </c>
      <c r="H1038" t="s">
        <v>25</v>
      </c>
      <c r="I1038">
        <v>1997</v>
      </c>
      <c r="J1038">
        <v>1997</v>
      </c>
      <c r="K1038" t="s">
        <v>197</v>
      </c>
      <c r="L1038" t="s">
        <v>198</v>
      </c>
      <c r="M1038">
        <v>0</v>
      </c>
      <c r="N1038" t="s">
        <v>199</v>
      </c>
      <c r="Q1038">
        <v>1.079293684</v>
      </c>
    </row>
    <row r="1039" spans="1:17">
      <c r="A1039" t="s">
        <v>263</v>
      </c>
      <c r="B1039" t="s">
        <v>264</v>
      </c>
      <c r="C1039" t="s">
        <v>194</v>
      </c>
      <c r="D1039" t="s">
        <v>195</v>
      </c>
      <c r="E1039" t="s">
        <v>196</v>
      </c>
      <c r="F1039" t="s">
        <v>23</v>
      </c>
      <c r="G1039" t="s">
        <v>196</v>
      </c>
      <c r="H1039" t="s">
        <v>25</v>
      </c>
      <c r="I1039">
        <v>1998</v>
      </c>
      <c r="J1039">
        <v>1998</v>
      </c>
      <c r="K1039" t="s">
        <v>197</v>
      </c>
      <c r="L1039" t="s">
        <v>198</v>
      </c>
      <c r="M1039">
        <v>0</v>
      </c>
      <c r="N1039" t="s">
        <v>199</v>
      </c>
      <c r="Q1039">
        <v>2.0589268089999999</v>
      </c>
    </row>
    <row r="1040" spans="1:17">
      <c r="A1040" t="s">
        <v>263</v>
      </c>
      <c r="B1040" t="s">
        <v>264</v>
      </c>
      <c r="C1040" t="s">
        <v>194</v>
      </c>
      <c r="D1040" t="s">
        <v>195</v>
      </c>
      <c r="E1040" t="s">
        <v>196</v>
      </c>
      <c r="F1040" t="s">
        <v>23</v>
      </c>
      <c r="G1040" t="s">
        <v>196</v>
      </c>
      <c r="H1040" t="s">
        <v>25</v>
      </c>
      <c r="I1040">
        <v>1999</v>
      </c>
      <c r="J1040">
        <v>1999</v>
      </c>
      <c r="K1040" t="s">
        <v>197</v>
      </c>
      <c r="L1040" t="s">
        <v>198</v>
      </c>
      <c r="M1040">
        <v>0</v>
      </c>
      <c r="N1040" t="s">
        <v>199</v>
      </c>
      <c r="Q1040">
        <v>2.8617562730000001</v>
      </c>
    </row>
    <row r="1041" spans="1:17">
      <c r="A1041" t="s">
        <v>263</v>
      </c>
      <c r="B1041" t="s">
        <v>264</v>
      </c>
      <c r="C1041" t="s">
        <v>194</v>
      </c>
      <c r="D1041" t="s">
        <v>195</v>
      </c>
      <c r="E1041" t="s">
        <v>196</v>
      </c>
      <c r="F1041" t="s">
        <v>23</v>
      </c>
      <c r="G1041" t="s">
        <v>196</v>
      </c>
      <c r="H1041" t="s">
        <v>25</v>
      </c>
      <c r="I1041">
        <v>2000</v>
      </c>
      <c r="J1041">
        <v>2000</v>
      </c>
      <c r="K1041" t="s">
        <v>197</v>
      </c>
      <c r="L1041" t="s">
        <v>198</v>
      </c>
      <c r="M1041">
        <v>0</v>
      </c>
      <c r="N1041" t="s">
        <v>199</v>
      </c>
      <c r="Q1041">
        <v>2.443598095</v>
      </c>
    </row>
    <row r="1042" spans="1:17">
      <c r="A1042" t="s">
        <v>263</v>
      </c>
      <c r="B1042" t="s">
        <v>264</v>
      </c>
      <c r="C1042" t="s">
        <v>194</v>
      </c>
      <c r="D1042" t="s">
        <v>195</v>
      </c>
      <c r="E1042" t="s">
        <v>196</v>
      </c>
      <c r="F1042" t="s">
        <v>23</v>
      </c>
      <c r="G1042" t="s">
        <v>196</v>
      </c>
      <c r="H1042" t="s">
        <v>25</v>
      </c>
      <c r="I1042">
        <v>2001</v>
      </c>
      <c r="J1042">
        <v>2001</v>
      </c>
      <c r="K1042" t="s">
        <v>197</v>
      </c>
      <c r="L1042" t="s">
        <v>198</v>
      </c>
      <c r="M1042">
        <v>0</v>
      </c>
      <c r="N1042" t="s">
        <v>199</v>
      </c>
      <c r="Q1042">
        <v>2.8489465190000001</v>
      </c>
    </row>
    <row r="1043" spans="1:17">
      <c r="A1043" t="s">
        <v>263</v>
      </c>
      <c r="B1043" t="s">
        <v>264</v>
      </c>
      <c r="C1043" t="s">
        <v>194</v>
      </c>
      <c r="D1043" t="s">
        <v>195</v>
      </c>
      <c r="E1043" t="s">
        <v>196</v>
      </c>
      <c r="F1043" t="s">
        <v>23</v>
      </c>
      <c r="G1043" t="s">
        <v>196</v>
      </c>
      <c r="H1043" t="s">
        <v>25</v>
      </c>
      <c r="I1043">
        <v>2002</v>
      </c>
      <c r="J1043">
        <v>2002</v>
      </c>
      <c r="K1043" t="s">
        <v>197</v>
      </c>
      <c r="L1043" t="s">
        <v>198</v>
      </c>
      <c r="M1043">
        <v>0</v>
      </c>
      <c r="N1043" t="s">
        <v>199</v>
      </c>
      <c r="Q1043">
        <v>2.7188916949999999</v>
      </c>
    </row>
    <row r="1044" spans="1:17">
      <c r="A1044" t="s">
        <v>263</v>
      </c>
      <c r="B1044" t="s">
        <v>264</v>
      </c>
      <c r="C1044" t="s">
        <v>194</v>
      </c>
      <c r="D1044" t="s">
        <v>195</v>
      </c>
      <c r="E1044" t="s">
        <v>196</v>
      </c>
      <c r="F1044" t="s">
        <v>23</v>
      </c>
      <c r="G1044" t="s">
        <v>196</v>
      </c>
      <c r="H1044" t="s">
        <v>25</v>
      </c>
      <c r="I1044">
        <v>2003</v>
      </c>
      <c r="J1044">
        <v>2003</v>
      </c>
      <c r="K1044" t="s">
        <v>197</v>
      </c>
      <c r="L1044" t="s">
        <v>198</v>
      </c>
      <c r="M1044">
        <v>0</v>
      </c>
      <c r="N1044" t="s">
        <v>199</v>
      </c>
      <c r="Q1044">
        <v>2.6289439589999999</v>
      </c>
    </row>
    <row r="1045" spans="1:17">
      <c r="A1045" t="s">
        <v>263</v>
      </c>
      <c r="B1045" t="s">
        <v>264</v>
      </c>
      <c r="C1045" t="s">
        <v>194</v>
      </c>
      <c r="D1045" t="s">
        <v>195</v>
      </c>
      <c r="E1045" t="s">
        <v>196</v>
      </c>
      <c r="F1045" t="s">
        <v>23</v>
      </c>
      <c r="G1045" t="s">
        <v>196</v>
      </c>
      <c r="H1045" t="s">
        <v>25</v>
      </c>
      <c r="I1045">
        <v>2004</v>
      </c>
      <c r="J1045">
        <v>2004</v>
      </c>
      <c r="K1045" t="s">
        <v>197</v>
      </c>
      <c r="L1045" t="s">
        <v>198</v>
      </c>
      <c r="M1045">
        <v>0</v>
      </c>
      <c r="N1045" t="s">
        <v>199</v>
      </c>
      <c r="Q1045">
        <v>2.9834900000000002</v>
      </c>
    </row>
    <row r="1046" spans="1:17">
      <c r="A1046" t="s">
        <v>263</v>
      </c>
      <c r="B1046" t="s">
        <v>264</v>
      </c>
      <c r="C1046" t="s">
        <v>194</v>
      </c>
      <c r="D1046" t="s">
        <v>195</v>
      </c>
      <c r="E1046" t="s">
        <v>196</v>
      </c>
      <c r="F1046" t="s">
        <v>23</v>
      </c>
      <c r="G1046" t="s">
        <v>196</v>
      </c>
      <c r="H1046" t="s">
        <v>25</v>
      </c>
      <c r="I1046">
        <v>2005</v>
      </c>
      <c r="J1046">
        <v>2005</v>
      </c>
      <c r="K1046" t="s">
        <v>197</v>
      </c>
      <c r="L1046" t="s">
        <v>198</v>
      </c>
      <c r="M1046">
        <v>0</v>
      </c>
      <c r="N1046" t="s">
        <v>199</v>
      </c>
      <c r="Q1046">
        <v>2.6751941339999998</v>
      </c>
    </row>
    <row r="1047" spans="1:17">
      <c r="A1047" t="s">
        <v>263</v>
      </c>
      <c r="B1047" t="s">
        <v>264</v>
      </c>
      <c r="C1047" t="s">
        <v>194</v>
      </c>
      <c r="D1047" t="s">
        <v>195</v>
      </c>
      <c r="E1047" t="s">
        <v>196</v>
      </c>
      <c r="F1047" t="s">
        <v>23</v>
      </c>
      <c r="G1047" t="s">
        <v>196</v>
      </c>
      <c r="H1047" t="s">
        <v>25</v>
      </c>
      <c r="I1047">
        <v>2006</v>
      </c>
      <c r="J1047">
        <v>2006</v>
      </c>
      <c r="K1047" t="s">
        <v>197</v>
      </c>
      <c r="L1047" t="s">
        <v>198</v>
      </c>
      <c r="M1047">
        <v>0</v>
      </c>
      <c r="N1047" t="s">
        <v>199</v>
      </c>
      <c r="Q1047">
        <v>2.4747442739999999</v>
      </c>
    </row>
    <row r="1048" spans="1:17">
      <c r="A1048" t="s">
        <v>263</v>
      </c>
      <c r="B1048" t="s">
        <v>264</v>
      </c>
      <c r="C1048" t="s">
        <v>194</v>
      </c>
      <c r="D1048" t="s">
        <v>195</v>
      </c>
      <c r="E1048" t="s">
        <v>196</v>
      </c>
      <c r="F1048" t="s">
        <v>23</v>
      </c>
      <c r="G1048" t="s">
        <v>196</v>
      </c>
      <c r="H1048" t="s">
        <v>25</v>
      </c>
      <c r="I1048">
        <v>2007</v>
      </c>
      <c r="J1048">
        <v>2007</v>
      </c>
      <c r="K1048" t="s">
        <v>197</v>
      </c>
      <c r="L1048" t="s">
        <v>198</v>
      </c>
      <c r="M1048">
        <v>0</v>
      </c>
      <c r="N1048" t="s">
        <v>199</v>
      </c>
      <c r="Q1048">
        <v>2.3879743000000002</v>
      </c>
    </row>
    <row r="1049" spans="1:17">
      <c r="A1049" t="s">
        <v>263</v>
      </c>
      <c r="B1049" t="s">
        <v>264</v>
      </c>
      <c r="C1049" t="s">
        <v>194</v>
      </c>
      <c r="D1049" t="s">
        <v>195</v>
      </c>
      <c r="E1049" t="s">
        <v>196</v>
      </c>
      <c r="F1049" t="s">
        <v>23</v>
      </c>
      <c r="G1049" t="s">
        <v>196</v>
      </c>
      <c r="H1049" t="s">
        <v>25</v>
      </c>
      <c r="I1049">
        <v>2008</v>
      </c>
      <c r="J1049">
        <v>2008</v>
      </c>
      <c r="K1049" t="s">
        <v>197</v>
      </c>
      <c r="L1049" t="s">
        <v>198</v>
      </c>
      <c r="M1049">
        <v>0</v>
      </c>
      <c r="N1049" t="s">
        <v>199</v>
      </c>
      <c r="Q1049">
        <v>2.1225340770000001</v>
      </c>
    </row>
    <row r="1050" spans="1:17">
      <c r="A1050" t="s">
        <v>263</v>
      </c>
      <c r="B1050" t="s">
        <v>264</v>
      </c>
      <c r="C1050" t="s">
        <v>194</v>
      </c>
      <c r="D1050" t="s">
        <v>195</v>
      </c>
      <c r="E1050" t="s">
        <v>196</v>
      </c>
      <c r="F1050" t="s">
        <v>23</v>
      </c>
      <c r="G1050" t="s">
        <v>196</v>
      </c>
      <c r="H1050" t="s">
        <v>25</v>
      </c>
      <c r="I1050">
        <v>2009</v>
      </c>
      <c r="J1050">
        <v>2009</v>
      </c>
      <c r="K1050" t="s">
        <v>197</v>
      </c>
      <c r="L1050" t="s">
        <v>198</v>
      </c>
      <c r="M1050">
        <v>0</v>
      </c>
      <c r="N1050" t="s">
        <v>199</v>
      </c>
      <c r="Q1050">
        <v>2.1883147439999999</v>
      </c>
    </row>
    <row r="1051" spans="1:17">
      <c r="A1051" t="s">
        <v>263</v>
      </c>
      <c r="B1051" t="s">
        <v>264</v>
      </c>
      <c r="C1051" t="s">
        <v>194</v>
      </c>
      <c r="D1051" t="s">
        <v>195</v>
      </c>
      <c r="E1051" t="s">
        <v>196</v>
      </c>
      <c r="F1051" t="s">
        <v>23</v>
      </c>
      <c r="G1051" t="s">
        <v>196</v>
      </c>
      <c r="H1051" t="s">
        <v>25</v>
      </c>
      <c r="I1051">
        <v>2010</v>
      </c>
      <c r="J1051">
        <v>2010</v>
      </c>
      <c r="K1051" t="s">
        <v>197</v>
      </c>
      <c r="L1051" t="s">
        <v>198</v>
      </c>
      <c r="M1051">
        <v>0</v>
      </c>
      <c r="N1051" t="s">
        <v>199</v>
      </c>
      <c r="Q1051">
        <v>2.1011052920000002</v>
      </c>
    </row>
    <row r="1052" spans="1:17">
      <c r="A1052" t="s">
        <v>263</v>
      </c>
      <c r="B1052" t="s">
        <v>264</v>
      </c>
      <c r="C1052" t="s">
        <v>194</v>
      </c>
      <c r="D1052" t="s">
        <v>195</v>
      </c>
      <c r="E1052" t="s">
        <v>196</v>
      </c>
      <c r="F1052" t="s">
        <v>23</v>
      </c>
      <c r="G1052" t="s">
        <v>196</v>
      </c>
      <c r="H1052" t="s">
        <v>25</v>
      </c>
      <c r="I1052">
        <v>2011</v>
      </c>
      <c r="J1052">
        <v>2011</v>
      </c>
      <c r="K1052" t="s">
        <v>197</v>
      </c>
      <c r="L1052" t="s">
        <v>198</v>
      </c>
      <c r="M1052">
        <v>0</v>
      </c>
      <c r="N1052" t="s">
        <v>199</v>
      </c>
      <c r="Q1052">
        <v>1.844655505</v>
      </c>
    </row>
    <row r="1053" spans="1:17">
      <c r="A1053" t="s">
        <v>263</v>
      </c>
      <c r="B1053" t="s">
        <v>264</v>
      </c>
      <c r="C1053" t="s">
        <v>194</v>
      </c>
      <c r="D1053" t="s">
        <v>195</v>
      </c>
      <c r="E1053" t="s">
        <v>196</v>
      </c>
      <c r="F1053" t="s">
        <v>23</v>
      </c>
      <c r="G1053" t="s">
        <v>196</v>
      </c>
      <c r="H1053" t="s">
        <v>25</v>
      </c>
      <c r="I1053">
        <v>2012</v>
      </c>
      <c r="J1053">
        <v>2012</v>
      </c>
      <c r="K1053" t="s">
        <v>197</v>
      </c>
      <c r="L1053" t="s">
        <v>198</v>
      </c>
      <c r="M1053">
        <v>0</v>
      </c>
      <c r="N1053" t="s">
        <v>199</v>
      </c>
      <c r="Q1053">
        <v>1.917827462</v>
      </c>
    </row>
    <row r="1054" spans="1:17">
      <c r="A1054" t="s">
        <v>263</v>
      </c>
      <c r="B1054" t="s">
        <v>264</v>
      </c>
      <c r="C1054" t="s">
        <v>194</v>
      </c>
      <c r="D1054" t="s">
        <v>195</v>
      </c>
      <c r="E1054" t="s">
        <v>196</v>
      </c>
      <c r="F1054" t="s">
        <v>23</v>
      </c>
      <c r="G1054" t="s">
        <v>196</v>
      </c>
      <c r="H1054" t="s">
        <v>25</v>
      </c>
      <c r="I1054">
        <v>2013</v>
      </c>
      <c r="J1054">
        <v>2013</v>
      </c>
      <c r="K1054" t="s">
        <v>197</v>
      </c>
      <c r="L1054" t="s">
        <v>198</v>
      </c>
      <c r="M1054">
        <v>0</v>
      </c>
      <c r="N1054" t="s">
        <v>199</v>
      </c>
      <c r="Q1054">
        <v>2.0488113139999999</v>
      </c>
    </row>
    <row r="1055" spans="1:17">
      <c r="A1055" t="s">
        <v>263</v>
      </c>
      <c r="B1055" t="s">
        <v>264</v>
      </c>
      <c r="C1055" t="s">
        <v>194</v>
      </c>
      <c r="D1055" t="s">
        <v>195</v>
      </c>
      <c r="E1055" t="s">
        <v>196</v>
      </c>
      <c r="F1055" t="s">
        <v>23</v>
      </c>
      <c r="G1055" t="s">
        <v>196</v>
      </c>
      <c r="H1055" t="s">
        <v>25</v>
      </c>
      <c r="I1055">
        <v>2014</v>
      </c>
      <c r="J1055">
        <v>2014</v>
      </c>
      <c r="K1055" t="s">
        <v>197</v>
      </c>
      <c r="L1055" t="s">
        <v>198</v>
      </c>
      <c r="M1055">
        <v>0</v>
      </c>
      <c r="N1055" t="s">
        <v>199</v>
      </c>
      <c r="Q1055">
        <v>2.165886639</v>
      </c>
    </row>
    <row r="1056" spans="1:17">
      <c r="A1056" t="s">
        <v>263</v>
      </c>
      <c r="B1056" t="s">
        <v>264</v>
      </c>
      <c r="C1056" t="s">
        <v>194</v>
      </c>
      <c r="D1056" t="s">
        <v>195</v>
      </c>
      <c r="E1056" t="s">
        <v>196</v>
      </c>
      <c r="F1056" t="s">
        <v>23</v>
      </c>
      <c r="G1056" t="s">
        <v>196</v>
      </c>
      <c r="H1056" t="s">
        <v>25</v>
      </c>
      <c r="I1056">
        <v>2015</v>
      </c>
      <c r="J1056">
        <v>2015</v>
      </c>
      <c r="K1056" t="s">
        <v>197</v>
      </c>
      <c r="L1056" t="s">
        <v>198</v>
      </c>
      <c r="M1056">
        <v>0</v>
      </c>
      <c r="N1056" t="s">
        <v>199</v>
      </c>
      <c r="Q1056">
        <v>2.2589513289999998</v>
      </c>
    </row>
    <row r="1057" spans="1:17">
      <c r="A1057" t="s">
        <v>263</v>
      </c>
      <c r="B1057" t="s">
        <v>264</v>
      </c>
      <c r="C1057" t="s">
        <v>194</v>
      </c>
      <c r="D1057" t="s">
        <v>195</v>
      </c>
      <c r="E1057" t="s">
        <v>196</v>
      </c>
      <c r="F1057" t="s">
        <v>23</v>
      </c>
      <c r="G1057" t="s">
        <v>196</v>
      </c>
      <c r="H1057" t="s">
        <v>25</v>
      </c>
      <c r="I1057">
        <v>2016</v>
      </c>
      <c r="J1057">
        <v>2016</v>
      </c>
      <c r="K1057" t="s">
        <v>197</v>
      </c>
      <c r="L1057" t="s">
        <v>198</v>
      </c>
      <c r="M1057">
        <v>0</v>
      </c>
      <c r="N1057" t="s">
        <v>199</v>
      </c>
      <c r="Q1057">
        <v>2.3497326260000002</v>
      </c>
    </row>
    <row r="1058" spans="1:17">
      <c r="A1058" t="s">
        <v>263</v>
      </c>
      <c r="B1058" t="s">
        <v>264</v>
      </c>
      <c r="C1058" t="s">
        <v>194</v>
      </c>
      <c r="D1058" t="s">
        <v>195</v>
      </c>
      <c r="E1058" t="s">
        <v>196</v>
      </c>
      <c r="F1058" t="s">
        <v>23</v>
      </c>
      <c r="G1058" t="s">
        <v>196</v>
      </c>
      <c r="H1058" t="s">
        <v>25</v>
      </c>
      <c r="I1058">
        <v>2017</v>
      </c>
      <c r="J1058">
        <v>2017</v>
      </c>
      <c r="K1058" t="s">
        <v>197</v>
      </c>
      <c r="L1058" t="s">
        <v>198</v>
      </c>
      <c r="M1058">
        <v>0</v>
      </c>
      <c r="N1058" t="s">
        <v>199</v>
      </c>
      <c r="Q1058">
        <v>2.3651514109999998</v>
      </c>
    </row>
    <row r="1059" spans="1:17">
      <c r="A1059" t="s">
        <v>263</v>
      </c>
      <c r="B1059" t="s">
        <v>264</v>
      </c>
      <c r="C1059" t="s">
        <v>194</v>
      </c>
      <c r="D1059" t="s">
        <v>195</v>
      </c>
      <c r="E1059" t="s">
        <v>196</v>
      </c>
      <c r="F1059" t="s">
        <v>23</v>
      </c>
      <c r="G1059" t="s">
        <v>196</v>
      </c>
      <c r="H1059" t="s">
        <v>25</v>
      </c>
      <c r="I1059">
        <v>2018</v>
      </c>
      <c r="J1059">
        <v>2018</v>
      </c>
      <c r="K1059" t="s">
        <v>197</v>
      </c>
      <c r="L1059" t="s">
        <v>198</v>
      </c>
      <c r="M1059">
        <v>0</v>
      </c>
      <c r="N1059" t="s">
        <v>199</v>
      </c>
      <c r="Q1059">
        <v>2.2860181759999998</v>
      </c>
    </row>
    <row r="1060" spans="1:17">
      <c r="A1060" t="s">
        <v>263</v>
      </c>
      <c r="B1060" t="s">
        <v>264</v>
      </c>
      <c r="C1060" t="s">
        <v>194</v>
      </c>
      <c r="D1060" t="s">
        <v>195</v>
      </c>
      <c r="E1060" t="s">
        <v>196</v>
      </c>
      <c r="F1060" t="s">
        <v>23</v>
      </c>
      <c r="G1060" t="s">
        <v>196</v>
      </c>
      <c r="H1060" t="s">
        <v>25</v>
      </c>
      <c r="I1060">
        <v>2019</v>
      </c>
      <c r="J1060">
        <v>2019</v>
      </c>
      <c r="K1060" t="s">
        <v>197</v>
      </c>
      <c r="L1060" t="s">
        <v>198</v>
      </c>
      <c r="M1060">
        <v>0</v>
      </c>
      <c r="N1060" t="s">
        <v>199</v>
      </c>
      <c r="Q1060">
        <v>2.3009782479999998</v>
      </c>
    </row>
    <row r="1061" spans="1:17">
      <c r="A1061" t="s">
        <v>265</v>
      </c>
      <c r="B1061" t="s">
        <v>266</v>
      </c>
      <c r="C1061" t="s">
        <v>194</v>
      </c>
      <c r="D1061" t="s">
        <v>195</v>
      </c>
      <c r="E1061" t="s">
        <v>196</v>
      </c>
      <c r="F1061" t="s">
        <v>23</v>
      </c>
      <c r="G1061" t="s">
        <v>196</v>
      </c>
      <c r="H1061" t="s">
        <v>25</v>
      </c>
      <c r="I1061">
        <v>1995</v>
      </c>
      <c r="J1061">
        <v>1995</v>
      </c>
      <c r="K1061" t="s">
        <v>197</v>
      </c>
      <c r="L1061" t="s">
        <v>198</v>
      </c>
      <c r="M1061">
        <v>0</v>
      </c>
      <c r="N1061" t="s">
        <v>199</v>
      </c>
      <c r="Q1061">
        <v>2.4947940829999999</v>
      </c>
    </row>
    <row r="1062" spans="1:17">
      <c r="A1062" t="s">
        <v>265</v>
      </c>
      <c r="B1062" t="s">
        <v>266</v>
      </c>
      <c r="C1062" t="s">
        <v>194</v>
      </c>
      <c r="D1062" t="s">
        <v>195</v>
      </c>
      <c r="E1062" t="s">
        <v>196</v>
      </c>
      <c r="F1062" t="s">
        <v>23</v>
      </c>
      <c r="G1062" t="s">
        <v>196</v>
      </c>
      <c r="H1062" t="s">
        <v>25</v>
      </c>
      <c r="I1062">
        <v>1996</v>
      </c>
      <c r="J1062">
        <v>1996</v>
      </c>
      <c r="K1062" t="s">
        <v>197</v>
      </c>
      <c r="L1062" t="s">
        <v>198</v>
      </c>
      <c r="M1062">
        <v>0</v>
      </c>
      <c r="N1062" t="s">
        <v>199</v>
      </c>
      <c r="Q1062">
        <v>2.8047206509999998</v>
      </c>
    </row>
    <row r="1063" spans="1:17">
      <c r="A1063" t="s">
        <v>265</v>
      </c>
      <c r="B1063" t="s">
        <v>266</v>
      </c>
      <c r="C1063" t="s">
        <v>194</v>
      </c>
      <c r="D1063" t="s">
        <v>195</v>
      </c>
      <c r="E1063" t="s">
        <v>196</v>
      </c>
      <c r="F1063" t="s">
        <v>23</v>
      </c>
      <c r="G1063" t="s">
        <v>196</v>
      </c>
      <c r="H1063" t="s">
        <v>25</v>
      </c>
      <c r="I1063">
        <v>1997</v>
      </c>
      <c r="J1063">
        <v>1997</v>
      </c>
      <c r="K1063" t="s">
        <v>197</v>
      </c>
      <c r="L1063" t="s">
        <v>198</v>
      </c>
      <c r="M1063">
        <v>0</v>
      </c>
      <c r="N1063" t="s">
        <v>199</v>
      </c>
      <c r="Q1063">
        <v>2.638907374</v>
      </c>
    </row>
    <row r="1064" spans="1:17">
      <c r="A1064" t="s">
        <v>265</v>
      </c>
      <c r="B1064" t="s">
        <v>266</v>
      </c>
      <c r="C1064" t="s">
        <v>194</v>
      </c>
      <c r="D1064" t="s">
        <v>195</v>
      </c>
      <c r="E1064" t="s">
        <v>196</v>
      </c>
      <c r="F1064" t="s">
        <v>23</v>
      </c>
      <c r="G1064" t="s">
        <v>196</v>
      </c>
      <c r="H1064" t="s">
        <v>25</v>
      </c>
      <c r="I1064">
        <v>1998</v>
      </c>
      <c r="J1064">
        <v>1998</v>
      </c>
      <c r="K1064" t="s">
        <v>197</v>
      </c>
      <c r="L1064" t="s">
        <v>198</v>
      </c>
      <c r="M1064">
        <v>0</v>
      </c>
      <c r="N1064" t="s">
        <v>199</v>
      </c>
      <c r="Q1064">
        <v>2.7805213449999999</v>
      </c>
    </row>
    <row r="1065" spans="1:17">
      <c r="A1065" t="s">
        <v>265</v>
      </c>
      <c r="B1065" t="s">
        <v>266</v>
      </c>
      <c r="C1065" t="s">
        <v>194</v>
      </c>
      <c r="D1065" t="s">
        <v>195</v>
      </c>
      <c r="E1065" t="s">
        <v>196</v>
      </c>
      <c r="F1065" t="s">
        <v>23</v>
      </c>
      <c r="G1065" t="s">
        <v>196</v>
      </c>
      <c r="H1065" t="s">
        <v>25</v>
      </c>
      <c r="I1065">
        <v>1999</v>
      </c>
      <c r="J1065">
        <v>1999</v>
      </c>
      <c r="K1065" t="s">
        <v>197</v>
      </c>
      <c r="L1065" t="s">
        <v>198</v>
      </c>
      <c r="M1065">
        <v>0</v>
      </c>
      <c r="N1065" t="s">
        <v>199</v>
      </c>
      <c r="Q1065">
        <v>2.9260813539999999</v>
      </c>
    </row>
    <row r="1066" spans="1:17">
      <c r="A1066" t="s">
        <v>265</v>
      </c>
      <c r="B1066" t="s">
        <v>266</v>
      </c>
      <c r="C1066" t="s">
        <v>194</v>
      </c>
      <c r="D1066" t="s">
        <v>195</v>
      </c>
      <c r="E1066" t="s">
        <v>196</v>
      </c>
      <c r="F1066" t="s">
        <v>23</v>
      </c>
      <c r="G1066" t="s">
        <v>196</v>
      </c>
      <c r="H1066" t="s">
        <v>25</v>
      </c>
      <c r="I1066">
        <v>2000</v>
      </c>
      <c r="J1066">
        <v>2000</v>
      </c>
      <c r="K1066" t="s">
        <v>197</v>
      </c>
      <c r="L1066" t="s">
        <v>198</v>
      </c>
      <c r="M1066">
        <v>0</v>
      </c>
      <c r="N1066" t="s">
        <v>199</v>
      </c>
      <c r="Q1066">
        <v>3.4377866250000002</v>
      </c>
    </row>
    <row r="1067" spans="1:17">
      <c r="A1067" t="s">
        <v>265</v>
      </c>
      <c r="B1067" t="s">
        <v>266</v>
      </c>
      <c r="C1067" t="s">
        <v>194</v>
      </c>
      <c r="D1067" t="s">
        <v>195</v>
      </c>
      <c r="E1067" t="s">
        <v>196</v>
      </c>
      <c r="F1067" t="s">
        <v>23</v>
      </c>
      <c r="G1067" t="s">
        <v>196</v>
      </c>
      <c r="H1067" t="s">
        <v>25</v>
      </c>
      <c r="I1067">
        <v>2001</v>
      </c>
      <c r="J1067">
        <v>2001</v>
      </c>
      <c r="K1067" t="s">
        <v>197</v>
      </c>
      <c r="L1067" t="s">
        <v>198</v>
      </c>
      <c r="M1067">
        <v>0</v>
      </c>
      <c r="N1067" t="s">
        <v>199</v>
      </c>
      <c r="Q1067">
        <v>3.5791013440000001</v>
      </c>
    </row>
    <row r="1068" spans="1:17">
      <c r="A1068" t="s">
        <v>265</v>
      </c>
      <c r="B1068" t="s">
        <v>266</v>
      </c>
      <c r="C1068" t="s">
        <v>194</v>
      </c>
      <c r="D1068" t="s">
        <v>195</v>
      </c>
      <c r="E1068" t="s">
        <v>196</v>
      </c>
      <c r="F1068" t="s">
        <v>23</v>
      </c>
      <c r="G1068" t="s">
        <v>196</v>
      </c>
      <c r="H1068" t="s">
        <v>25</v>
      </c>
      <c r="I1068">
        <v>2002</v>
      </c>
      <c r="J1068">
        <v>2002</v>
      </c>
      <c r="K1068" t="s">
        <v>197</v>
      </c>
      <c r="L1068" t="s">
        <v>198</v>
      </c>
      <c r="M1068">
        <v>0</v>
      </c>
      <c r="N1068" t="s">
        <v>199</v>
      </c>
      <c r="Q1068">
        <v>4.084025316</v>
      </c>
    </row>
    <row r="1069" spans="1:17">
      <c r="A1069" t="s">
        <v>265</v>
      </c>
      <c r="B1069" t="s">
        <v>266</v>
      </c>
      <c r="C1069" t="s">
        <v>194</v>
      </c>
      <c r="D1069" t="s">
        <v>195</v>
      </c>
      <c r="E1069" t="s">
        <v>196</v>
      </c>
      <c r="F1069" t="s">
        <v>23</v>
      </c>
      <c r="G1069" t="s">
        <v>196</v>
      </c>
      <c r="H1069" t="s">
        <v>25</v>
      </c>
      <c r="I1069">
        <v>2003</v>
      </c>
      <c r="J1069">
        <v>2003</v>
      </c>
      <c r="K1069" t="s">
        <v>197</v>
      </c>
      <c r="L1069" t="s">
        <v>198</v>
      </c>
      <c r="M1069">
        <v>0</v>
      </c>
      <c r="N1069" t="s">
        <v>199</v>
      </c>
      <c r="Q1069">
        <v>4.0882965779999996</v>
      </c>
    </row>
    <row r="1070" spans="1:17">
      <c r="A1070" t="s">
        <v>265</v>
      </c>
      <c r="B1070" t="s">
        <v>266</v>
      </c>
      <c r="C1070" t="s">
        <v>194</v>
      </c>
      <c r="D1070" t="s">
        <v>195</v>
      </c>
      <c r="E1070" t="s">
        <v>196</v>
      </c>
      <c r="F1070" t="s">
        <v>23</v>
      </c>
      <c r="G1070" t="s">
        <v>196</v>
      </c>
      <c r="H1070" t="s">
        <v>25</v>
      </c>
      <c r="I1070">
        <v>2004</v>
      </c>
      <c r="J1070">
        <v>2004</v>
      </c>
      <c r="K1070" t="s">
        <v>197</v>
      </c>
      <c r="L1070" t="s">
        <v>198</v>
      </c>
      <c r="M1070">
        <v>0</v>
      </c>
      <c r="N1070" t="s">
        <v>199</v>
      </c>
      <c r="Q1070">
        <v>3.950902981</v>
      </c>
    </row>
    <row r="1071" spans="1:17">
      <c r="A1071" t="s">
        <v>265</v>
      </c>
      <c r="B1071" t="s">
        <v>266</v>
      </c>
      <c r="C1071" t="s">
        <v>194</v>
      </c>
      <c r="D1071" t="s">
        <v>195</v>
      </c>
      <c r="E1071" t="s">
        <v>196</v>
      </c>
      <c r="F1071" t="s">
        <v>23</v>
      </c>
      <c r="G1071" t="s">
        <v>196</v>
      </c>
      <c r="H1071" t="s">
        <v>25</v>
      </c>
      <c r="I1071">
        <v>2005</v>
      </c>
      <c r="J1071">
        <v>2005</v>
      </c>
      <c r="K1071" t="s">
        <v>197</v>
      </c>
      <c r="L1071" t="s">
        <v>198</v>
      </c>
      <c r="M1071">
        <v>0</v>
      </c>
      <c r="N1071" t="s">
        <v>199</v>
      </c>
      <c r="Q1071">
        <v>3.8166797849999998</v>
      </c>
    </row>
    <row r="1072" spans="1:17">
      <c r="A1072" t="s">
        <v>265</v>
      </c>
      <c r="B1072" t="s">
        <v>266</v>
      </c>
      <c r="C1072" t="s">
        <v>194</v>
      </c>
      <c r="D1072" t="s">
        <v>195</v>
      </c>
      <c r="E1072" t="s">
        <v>196</v>
      </c>
      <c r="F1072" t="s">
        <v>23</v>
      </c>
      <c r="G1072" t="s">
        <v>196</v>
      </c>
      <c r="H1072" t="s">
        <v>25</v>
      </c>
      <c r="I1072">
        <v>2006</v>
      </c>
      <c r="J1072">
        <v>2006</v>
      </c>
      <c r="K1072" t="s">
        <v>197</v>
      </c>
      <c r="L1072" t="s">
        <v>198</v>
      </c>
      <c r="M1072">
        <v>0</v>
      </c>
      <c r="N1072" t="s">
        <v>199</v>
      </c>
      <c r="Q1072">
        <v>3.7340533979999999</v>
      </c>
    </row>
    <row r="1073" spans="1:17">
      <c r="A1073" t="s">
        <v>265</v>
      </c>
      <c r="B1073" t="s">
        <v>266</v>
      </c>
      <c r="C1073" t="s">
        <v>194</v>
      </c>
      <c r="D1073" t="s">
        <v>195</v>
      </c>
      <c r="E1073" t="s">
        <v>196</v>
      </c>
      <c r="F1073" t="s">
        <v>23</v>
      </c>
      <c r="G1073" t="s">
        <v>196</v>
      </c>
      <c r="H1073" t="s">
        <v>25</v>
      </c>
      <c r="I1073">
        <v>2007</v>
      </c>
      <c r="J1073">
        <v>2007</v>
      </c>
      <c r="K1073" t="s">
        <v>197</v>
      </c>
      <c r="L1073" t="s">
        <v>198</v>
      </c>
      <c r="M1073">
        <v>0</v>
      </c>
      <c r="N1073" t="s">
        <v>199</v>
      </c>
      <c r="Q1073">
        <v>3.6521399680000002</v>
      </c>
    </row>
    <row r="1074" spans="1:17">
      <c r="A1074" t="s">
        <v>265</v>
      </c>
      <c r="B1074" t="s">
        <v>266</v>
      </c>
      <c r="C1074" t="s">
        <v>194</v>
      </c>
      <c r="D1074" t="s">
        <v>195</v>
      </c>
      <c r="E1074" t="s">
        <v>196</v>
      </c>
      <c r="F1074" t="s">
        <v>23</v>
      </c>
      <c r="G1074" t="s">
        <v>196</v>
      </c>
      <c r="H1074" t="s">
        <v>25</v>
      </c>
      <c r="I1074">
        <v>2008</v>
      </c>
      <c r="J1074">
        <v>2008</v>
      </c>
      <c r="K1074" t="s">
        <v>197</v>
      </c>
      <c r="L1074" t="s">
        <v>198</v>
      </c>
      <c r="M1074">
        <v>0</v>
      </c>
      <c r="N1074" t="s">
        <v>199</v>
      </c>
      <c r="Q1074">
        <v>3.4284925199999998</v>
      </c>
    </row>
    <row r="1075" spans="1:17">
      <c r="A1075" t="s">
        <v>265</v>
      </c>
      <c r="B1075" t="s">
        <v>266</v>
      </c>
      <c r="C1075" t="s">
        <v>194</v>
      </c>
      <c r="D1075" t="s">
        <v>195</v>
      </c>
      <c r="E1075" t="s">
        <v>196</v>
      </c>
      <c r="F1075" t="s">
        <v>23</v>
      </c>
      <c r="G1075" t="s">
        <v>196</v>
      </c>
      <c r="H1075" t="s">
        <v>25</v>
      </c>
      <c r="I1075">
        <v>2009</v>
      </c>
      <c r="J1075">
        <v>2009</v>
      </c>
      <c r="K1075" t="s">
        <v>197</v>
      </c>
      <c r="L1075" t="s">
        <v>198</v>
      </c>
      <c r="M1075">
        <v>0</v>
      </c>
      <c r="N1075" t="s">
        <v>199</v>
      </c>
      <c r="Q1075">
        <v>3.3900001670000002</v>
      </c>
    </row>
    <row r="1076" spans="1:17">
      <c r="A1076" t="s">
        <v>265</v>
      </c>
      <c r="B1076" t="s">
        <v>266</v>
      </c>
      <c r="C1076" t="s">
        <v>194</v>
      </c>
      <c r="D1076" t="s">
        <v>195</v>
      </c>
      <c r="E1076" t="s">
        <v>196</v>
      </c>
      <c r="F1076" t="s">
        <v>23</v>
      </c>
      <c r="G1076" t="s">
        <v>196</v>
      </c>
      <c r="H1076" t="s">
        <v>25</v>
      </c>
      <c r="I1076">
        <v>2010</v>
      </c>
      <c r="J1076">
        <v>2010</v>
      </c>
      <c r="K1076" t="s">
        <v>197</v>
      </c>
      <c r="L1076" t="s">
        <v>198</v>
      </c>
      <c r="M1076">
        <v>0</v>
      </c>
      <c r="N1076" t="s">
        <v>199</v>
      </c>
      <c r="Q1076">
        <v>3.5610291030000001</v>
      </c>
    </row>
    <row r="1077" spans="1:17">
      <c r="A1077" t="s">
        <v>265</v>
      </c>
      <c r="B1077" t="s">
        <v>266</v>
      </c>
      <c r="C1077" t="s">
        <v>194</v>
      </c>
      <c r="D1077" t="s">
        <v>195</v>
      </c>
      <c r="E1077" t="s">
        <v>196</v>
      </c>
      <c r="F1077" t="s">
        <v>23</v>
      </c>
      <c r="G1077" t="s">
        <v>196</v>
      </c>
      <c r="H1077" t="s">
        <v>25</v>
      </c>
      <c r="I1077">
        <v>2011</v>
      </c>
      <c r="J1077">
        <v>2011</v>
      </c>
      <c r="K1077" t="s">
        <v>197</v>
      </c>
      <c r="L1077" t="s">
        <v>198</v>
      </c>
      <c r="M1077">
        <v>0</v>
      </c>
      <c r="N1077" t="s">
        <v>199</v>
      </c>
      <c r="Q1077">
        <v>3.2293426109999999</v>
      </c>
    </row>
    <row r="1078" spans="1:17">
      <c r="A1078" t="s">
        <v>265</v>
      </c>
      <c r="B1078" t="s">
        <v>266</v>
      </c>
      <c r="C1078" t="s">
        <v>194</v>
      </c>
      <c r="D1078" t="s">
        <v>195</v>
      </c>
      <c r="E1078" t="s">
        <v>196</v>
      </c>
      <c r="F1078" t="s">
        <v>23</v>
      </c>
      <c r="G1078" t="s">
        <v>196</v>
      </c>
      <c r="H1078" t="s">
        <v>25</v>
      </c>
      <c r="I1078">
        <v>2012</v>
      </c>
      <c r="J1078">
        <v>2012</v>
      </c>
      <c r="K1078" t="s">
        <v>197</v>
      </c>
      <c r="L1078" t="s">
        <v>198</v>
      </c>
      <c r="M1078">
        <v>0</v>
      </c>
      <c r="N1078" t="s">
        <v>199</v>
      </c>
      <c r="Q1078">
        <v>3.128181514</v>
      </c>
    </row>
    <row r="1079" spans="1:17">
      <c r="A1079" t="s">
        <v>265</v>
      </c>
      <c r="B1079" t="s">
        <v>266</v>
      </c>
      <c r="C1079" t="s">
        <v>194</v>
      </c>
      <c r="D1079" t="s">
        <v>195</v>
      </c>
      <c r="E1079" t="s">
        <v>196</v>
      </c>
      <c r="F1079" t="s">
        <v>23</v>
      </c>
      <c r="G1079" t="s">
        <v>196</v>
      </c>
      <c r="H1079" t="s">
        <v>25</v>
      </c>
      <c r="I1079">
        <v>2013</v>
      </c>
      <c r="J1079">
        <v>2013</v>
      </c>
      <c r="K1079" t="s">
        <v>197</v>
      </c>
      <c r="L1079" t="s">
        <v>198</v>
      </c>
      <c r="M1079">
        <v>0</v>
      </c>
      <c r="N1079" t="s">
        <v>199</v>
      </c>
      <c r="Q1079">
        <v>3.4214074750000001</v>
      </c>
    </row>
    <row r="1080" spans="1:17">
      <c r="A1080" t="s">
        <v>265</v>
      </c>
      <c r="B1080" t="s">
        <v>266</v>
      </c>
      <c r="C1080" t="s">
        <v>194</v>
      </c>
      <c r="D1080" t="s">
        <v>195</v>
      </c>
      <c r="E1080" t="s">
        <v>196</v>
      </c>
      <c r="F1080" t="s">
        <v>23</v>
      </c>
      <c r="G1080" t="s">
        <v>196</v>
      </c>
      <c r="H1080" t="s">
        <v>25</v>
      </c>
      <c r="I1080">
        <v>2014</v>
      </c>
      <c r="J1080">
        <v>2014</v>
      </c>
      <c r="K1080" t="s">
        <v>197</v>
      </c>
      <c r="L1080" t="s">
        <v>198</v>
      </c>
      <c r="M1080">
        <v>0</v>
      </c>
      <c r="N1080" t="s">
        <v>199</v>
      </c>
      <c r="Q1080">
        <v>3.767349469</v>
      </c>
    </row>
    <row r="1081" spans="1:17">
      <c r="A1081" t="s">
        <v>265</v>
      </c>
      <c r="B1081" t="s">
        <v>266</v>
      </c>
      <c r="C1081" t="s">
        <v>194</v>
      </c>
      <c r="D1081" t="s">
        <v>195</v>
      </c>
      <c r="E1081" t="s">
        <v>196</v>
      </c>
      <c r="F1081" t="s">
        <v>23</v>
      </c>
      <c r="G1081" t="s">
        <v>196</v>
      </c>
      <c r="H1081" t="s">
        <v>25</v>
      </c>
      <c r="I1081">
        <v>2015</v>
      </c>
      <c r="J1081">
        <v>2015</v>
      </c>
      <c r="K1081" t="s">
        <v>197</v>
      </c>
      <c r="L1081" t="s">
        <v>198</v>
      </c>
      <c r="M1081">
        <v>0</v>
      </c>
      <c r="N1081" t="s">
        <v>199</v>
      </c>
      <c r="Q1081">
        <v>3.9698714320000001</v>
      </c>
    </row>
    <row r="1082" spans="1:17">
      <c r="A1082" t="s">
        <v>265</v>
      </c>
      <c r="B1082" t="s">
        <v>266</v>
      </c>
      <c r="C1082" t="s">
        <v>194</v>
      </c>
      <c r="D1082" t="s">
        <v>195</v>
      </c>
      <c r="E1082" t="s">
        <v>196</v>
      </c>
      <c r="F1082" t="s">
        <v>23</v>
      </c>
      <c r="G1082" t="s">
        <v>196</v>
      </c>
      <c r="H1082" t="s">
        <v>25</v>
      </c>
      <c r="I1082">
        <v>2016</v>
      </c>
      <c r="J1082">
        <v>2016</v>
      </c>
      <c r="K1082" t="s">
        <v>197</v>
      </c>
      <c r="L1082" t="s">
        <v>198</v>
      </c>
      <c r="M1082">
        <v>0</v>
      </c>
      <c r="N1082" t="s">
        <v>199</v>
      </c>
      <c r="Q1082">
        <v>4.0731206699999998</v>
      </c>
    </row>
    <row r="1083" spans="1:17">
      <c r="A1083" t="s">
        <v>265</v>
      </c>
      <c r="B1083" t="s">
        <v>266</v>
      </c>
      <c r="C1083" t="s">
        <v>194</v>
      </c>
      <c r="D1083" t="s">
        <v>195</v>
      </c>
      <c r="E1083" t="s">
        <v>196</v>
      </c>
      <c r="F1083" t="s">
        <v>23</v>
      </c>
      <c r="G1083" t="s">
        <v>196</v>
      </c>
      <c r="H1083" t="s">
        <v>25</v>
      </c>
      <c r="I1083">
        <v>2017</v>
      </c>
      <c r="J1083">
        <v>2017</v>
      </c>
      <c r="K1083" t="s">
        <v>197</v>
      </c>
      <c r="L1083" t="s">
        <v>198</v>
      </c>
      <c r="M1083">
        <v>0</v>
      </c>
      <c r="N1083" t="s">
        <v>199</v>
      </c>
      <c r="Q1083">
        <v>4.0937942129999998</v>
      </c>
    </row>
    <row r="1084" spans="1:17">
      <c r="A1084" t="s">
        <v>265</v>
      </c>
      <c r="B1084" t="s">
        <v>266</v>
      </c>
      <c r="C1084" t="s">
        <v>194</v>
      </c>
      <c r="D1084" t="s">
        <v>195</v>
      </c>
      <c r="E1084" t="s">
        <v>196</v>
      </c>
      <c r="F1084" t="s">
        <v>23</v>
      </c>
      <c r="G1084" t="s">
        <v>196</v>
      </c>
      <c r="H1084" t="s">
        <v>25</v>
      </c>
      <c r="I1084">
        <v>2018</v>
      </c>
      <c r="J1084">
        <v>2018</v>
      </c>
      <c r="K1084" t="s">
        <v>197</v>
      </c>
      <c r="L1084" t="s">
        <v>198</v>
      </c>
      <c r="M1084">
        <v>0</v>
      </c>
      <c r="N1084" t="s">
        <v>199</v>
      </c>
      <c r="Q1084">
        <v>4.1354319290000001</v>
      </c>
    </row>
    <row r="1085" spans="1:17">
      <c r="A1085" t="s">
        <v>265</v>
      </c>
      <c r="B1085" t="s">
        <v>266</v>
      </c>
      <c r="C1085" t="s">
        <v>194</v>
      </c>
      <c r="D1085" t="s">
        <v>195</v>
      </c>
      <c r="E1085" t="s">
        <v>196</v>
      </c>
      <c r="F1085" t="s">
        <v>23</v>
      </c>
      <c r="G1085" t="s">
        <v>196</v>
      </c>
      <c r="H1085" t="s">
        <v>25</v>
      </c>
      <c r="I1085">
        <v>2019</v>
      </c>
      <c r="J1085">
        <v>2019</v>
      </c>
      <c r="K1085" t="s">
        <v>197</v>
      </c>
      <c r="L1085" t="s">
        <v>198</v>
      </c>
      <c r="M1085">
        <v>0</v>
      </c>
      <c r="N1085" t="s">
        <v>199</v>
      </c>
      <c r="Q1085">
        <v>4.0918084759999998</v>
      </c>
    </row>
    <row r="1086" spans="1:17">
      <c r="A1086" t="s">
        <v>265</v>
      </c>
      <c r="B1086" t="s">
        <v>266</v>
      </c>
      <c r="C1086" t="s">
        <v>194</v>
      </c>
      <c r="D1086" t="s">
        <v>195</v>
      </c>
      <c r="E1086" t="s">
        <v>196</v>
      </c>
      <c r="F1086" t="s">
        <v>23</v>
      </c>
      <c r="G1086" t="s">
        <v>196</v>
      </c>
      <c r="H1086" t="s">
        <v>25</v>
      </c>
      <c r="I1086">
        <v>2020</v>
      </c>
      <c r="J1086">
        <v>2020</v>
      </c>
      <c r="K1086" t="s">
        <v>197</v>
      </c>
      <c r="L1086" t="s">
        <v>198</v>
      </c>
      <c r="M1086">
        <v>0</v>
      </c>
      <c r="N1086" t="s">
        <v>199</v>
      </c>
      <c r="Q1086">
        <v>3.9088930259999999</v>
      </c>
    </row>
    <row r="1087" spans="1:17">
      <c r="A1087" t="s">
        <v>267</v>
      </c>
      <c r="B1087" t="s">
        <v>268</v>
      </c>
      <c r="C1087" t="s">
        <v>194</v>
      </c>
      <c r="D1087" t="s">
        <v>195</v>
      </c>
      <c r="E1087" t="s">
        <v>196</v>
      </c>
      <c r="F1087" t="s">
        <v>23</v>
      </c>
      <c r="G1087" t="s">
        <v>196</v>
      </c>
      <c r="H1087" t="s">
        <v>25</v>
      </c>
      <c r="I1087">
        <v>1994</v>
      </c>
      <c r="J1087">
        <v>1994</v>
      </c>
      <c r="K1087" t="s">
        <v>197</v>
      </c>
      <c r="L1087" t="s">
        <v>198</v>
      </c>
      <c r="M1087">
        <v>0</v>
      </c>
      <c r="N1087" t="s">
        <v>199</v>
      </c>
      <c r="Q1087">
        <v>2.910981085</v>
      </c>
    </row>
    <row r="1088" spans="1:17">
      <c r="A1088" t="s">
        <v>267</v>
      </c>
      <c r="B1088" t="s">
        <v>268</v>
      </c>
      <c r="C1088" t="s">
        <v>194</v>
      </c>
      <c r="D1088" t="s">
        <v>195</v>
      </c>
      <c r="E1088" t="s">
        <v>196</v>
      </c>
      <c r="F1088" t="s">
        <v>23</v>
      </c>
      <c r="G1088" t="s">
        <v>196</v>
      </c>
      <c r="H1088" t="s">
        <v>25</v>
      </c>
      <c r="I1088">
        <v>1995</v>
      </c>
      <c r="J1088">
        <v>1995</v>
      </c>
      <c r="K1088" t="s">
        <v>197</v>
      </c>
      <c r="L1088" t="s">
        <v>198</v>
      </c>
      <c r="M1088">
        <v>0</v>
      </c>
      <c r="N1088" t="s">
        <v>199</v>
      </c>
      <c r="Q1088">
        <v>2.8340611509999998</v>
      </c>
    </row>
    <row r="1089" spans="1:17">
      <c r="A1089" t="s">
        <v>267</v>
      </c>
      <c r="B1089" t="s">
        <v>268</v>
      </c>
      <c r="C1089" t="s">
        <v>194</v>
      </c>
      <c r="D1089" t="s">
        <v>195</v>
      </c>
      <c r="E1089" t="s">
        <v>196</v>
      </c>
      <c r="F1089" t="s">
        <v>23</v>
      </c>
      <c r="G1089" t="s">
        <v>196</v>
      </c>
      <c r="H1089" t="s">
        <v>25</v>
      </c>
      <c r="I1089">
        <v>1996</v>
      </c>
      <c r="J1089">
        <v>1996</v>
      </c>
      <c r="K1089" t="s">
        <v>197</v>
      </c>
      <c r="L1089" t="s">
        <v>198</v>
      </c>
      <c r="M1089">
        <v>0</v>
      </c>
      <c r="N1089" t="s">
        <v>199</v>
      </c>
      <c r="Q1089">
        <v>2.8446676289999999</v>
      </c>
    </row>
    <row r="1090" spans="1:17">
      <c r="A1090" t="s">
        <v>267</v>
      </c>
      <c r="B1090" t="s">
        <v>268</v>
      </c>
      <c r="C1090" t="s">
        <v>194</v>
      </c>
      <c r="D1090" t="s">
        <v>195</v>
      </c>
      <c r="E1090" t="s">
        <v>196</v>
      </c>
      <c r="F1090" t="s">
        <v>23</v>
      </c>
      <c r="G1090" t="s">
        <v>196</v>
      </c>
      <c r="H1090" t="s">
        <v>25</v>
      </c>
      <c r="I1090">
        <v>1997</v>
      </c>
      <c r="J1090">
        <v>1997</v>
      </c>
      <c r="K1090" t="s">
        <v>197</v>
      </c>
      <c r="L1090" t="s">
        <v>198</v>
      </c>
      <c r="M1090">
        <v>0</v>
      </c>
      <c r="N1090" t="s">
        <v>199</v>
      </c>
      <c r="Q1090">
        <v>2.8860089329999998</v>
      </c>
    </row>
    <row r="1091" spans="1:17">
      <c r="A1091" t="s">
        <v>267</v>
      </c>
      <c r="B1091" t="s">
        <v>268</v>
      </c>
      <c r="C1091" t="s">
        <v>194</v>
      </c>
      <c r="D1091" t="s">
        <v>195</v>
      </c>
      <c r="E1091" t="s">
        <v>196</v>
      </c>
      <c r="F1091" t="s">
        <v>23</v>
      </c>
      <c r="G1091" t="s">
        <v>196</v>
      </c>
      <c r="H1091" t="s">
        <v>25</v>
      </c>
      <c r="I1091">
        <v>1998</v>
      </c>
      <c r="J1091">
        <v>1998</v>
      </c>
      <c r="K1091" t="s">
        <v>197</v>
      </c>
      <c r="L1091" t="s">
        <v>198</v>
      </c>
      <c r="M1091">
        <v>0</v>
      </c>
      <c r="N1091" t="s">
        <v>199</v>
      </c>
      <c r="Q1091">
        <v>3.3530133960000001</v>
      </c>
    </row>
    <row r="1092" spans="1:17">
      <c r="A1092" t="s">
        <v>267</v>
      </c>
      <c r="B1092" t="s">
        <v>268</v>
      </c>
      <c r="C1092" t="s">
        <v>194</v>
      </c>
      <c r="D1092" t="s">
        <v>195</v>
      </c>
      <c r="E1092" t="s">
        <v>196</v>
      </c>
      <c r="F1092" t="s">
        <v>23</v>
      </c>
      <c r="G1092" t="s">
        <v>196</v>
      </c>
      <c r="H1092" t="s">
        <v>25</v>
      </c>
      <c r="I1092">
        <v>1999</v>
      </c>
      <c r="J1092">
        <v>1999</v>
      </c>
      <c r="K1092" t="s">
        <v>197</v>
      </c>
      <c r="L1092" t="s">
        <v>198</v>
      </c>
      <c r="M1092">
        <v>0</v>
      </c>
      <c r="N1092" t="s">
        <v>199</v>
      </c>
      <c r="Q1092">
        <v>3.170558491</v>
      </c>
    </row>
    <row r="1093" spans="1:17">
      <c r="A1093" t="s">
        <v>267</v>
      </c>
      <c r="B1093" t="s">
        <v>268</v>
      </c>
      <c r="C1093" t="s">
        <v>194</v>
      </c>
      <c r="D1093" t="s">
        <v>195</v>
      </c>
      <c r="E1093" t="s">
        <v>196</v>
      </c>
      <c r="F1093" t="s">
        <v>23</v>
      </c>
      <c r="G1093" t="s">
        <v>196</v>
      </c>
      <c r="H1093" t="s">
        <v>25</v>
      </c>
      <c r="I1093">
        <v>2000</v>
      </c>
      <c r="J1093">
        <v>2000</v>
      </c>
      <c r="K1093" t="s">
        <v>197</v>
      </c>
      <c r="L1093" t="s">
        <v>198</v>
      </c>
      <c r="M1093">
        <v>0</v>
      </c>
      <c r="N1093" t="s">
        <v>199</v>
      </c>
      <c r="Q1093">
        <v>2.8880282359999998</v>
      </c>
    </row>
    <row r="1094" spans="1:17">
      <c r="A1094" t="s">
        <v>267</v>
      </c>
      <c r="B1094" t="s">
        <v>268</v>
      </c>
      <c r="C1094" t="s">
        <v>194</v>
      </c>
      <c r="D1094" t="s">
        <v>195</v>
      </c>
      <c r="E1094" t="s">
        <v>196</v>
      </c>
      <c r="F1094" t="s">
        <v>23</v>
      </c>
      <c r="G1094" t="s">
        <v>196</v>
      </c>
      <c r="H1094" t="s">
        <v>25</v>
      </c>
      <c r="I1094">
        <v>2001</v>
      </c>
      <c r="J1094">
        <v>2001</v>
      </c>
      <c r="K1094" t="s">
        <v>197</v>
      </c>
      <c r="L1094" t="s">
        <v>198</v>
      </c>
      <c r="M1094">
        <v>0</v>
      </c>
      <c r="N1094" t="s">
        <v>199</v>
      </c>
      <c r="Q1094">
        <v>2.6778886659999999</v>
      </c>
    </row>
    <row r="1095" spans="1:17">
      <c r="A1095" t="s">
        <v>267</v>
      </c>
      <c r="B1095" t="s">
        <v>268</v>
      </c>
      <c r="C1095" t="s">
        <v>194</v>
      </c>
      <c r="D1095" t="s">
        <v>195</v>
      </c>
      <c r="E1095" t="s">
        <v>196</v>
      </c>
      <c r="F1095" t="s">
        <v>23</v>
      </c>
      <c r="G1095" t="s">
        <v>196</v>
      </c>
      <c r="H1095" t="s">
        <v>25</v>
      </c>
      <c r="I1095">
        <v>2002</v>
      </c>
      <c r="J1095">
        <v>2002</v>
      </c>
      <c r="K1095" t="s">
        <v>197</v>
      </c>
      <c r="L1095" t="s">
        <v>198</v>
      </c>
      <c r="M1095">
        <v>0</v>
      </c>
      <c r="N1095" t="s">
        <v>199</v>
      </c>
      <c r="Q1095">
        <v>2.6054725699999999</v>
      </c>
    </row>
    <row r="1096" spans="1:17">
      <c r="A1096" t="s">
        <v>267</v>
      </c>
      <c r="B1096" t="s">
        <v>268</v>
      </c>
      <c r="C1096" t="s">
        <v>194</v>
      </c>
      <c r="D1096" t="s">
        <v>195</v>
      </c>
      <c r="E1096" t="s">
        <v>196</v>
      </c>
      <c r="F1096" t="s">
        <v>23</v>
      </c>
      <c r="G1096" t="s">
        <v>196</v>
      </c>
      <c r="H1096" t="s">
        <v>25</v>
      </c>
      <c r="I1096">
        <v>2003</v>
      </c>
      <c r="J1096">
        <v>2003</v>
      </c>
      <c r="K1096" t="s">
        <v>197</v>
      </c>
      <c r="L1096" t="s">
        <v>198</v>
      </c>
      <c r="M1096">
        <v>0</v>
      </c>
      <c r="N1096" t="s">
        <v>199</v>
      </c>
      <c r="Q1096">
        <v>2.6421567640000001</v>
      </c>
    </row>
    <row r="1097" spans="1:17">
      <c r="A1097" t="s">
        <v>267</v>
      </c>
      <c r="B1097" t="s">
        <v>268</v>
      </c>
      <c r="C1097" t="s">
        <v>194</v>
      </c>
      <c r="D1097" t="s">
        <v>195</v>
      </c>
      <c r="E1097" t="s">
        <v>196</v>
      </c>
      <c r="F1097" t="s">
        <v>23</v>
      </c>
      <c r="G1097" t="s">
        <v>196</v>
      </c>
      <c r="H1097" t="s">
        <v>25</v>
      </c>
      <c r="I1097">
        <v>2004</v>
      </c>
      <c r="J1097">
        <v>2004</v>
      </c>
      <c r="K1097" t="s">
        <v>197</v>
      </c>
      <c r="L1097" t="s">
        <v>198</v>
      </c>
      <c r="M1097">
        <v>0</v>
      </c>
      <c r="N1097" t="s">
        <v>199</v>
      </c>
      <c r="Q1097">
        <v>2.9130301009999999</v>
      </c>
    </row>
    <row r="1098" spans="1:17">
      <c r="A1098" t="s">
        <v>267</v>
      </c>
      <c r="B1098" t="s">
        <v>268</v>
      </c>
      <c r="C1098" t="s">
        <v>194</v>
      </c>
      <c r="D1098" t="s">
        <v>195</v>
      </c>
      <c r="E1098" t="s">
        <v>196</v>
      </c>
      <c r="F1098" t="s">
        <v>23</v>
      </c>
      <c r="G1098" t="s">
        <v>196</v>
      </c>
      <c r="H1098" t="s">
        <v>25</v>
      </c>
      <c r="I1098">
        <v>2005</v>
      </c>
      <c r="J1098">
        <v>2005</v>
      </c>
      <c r="K1098" t="s">
        <v>197</v>
      </c>
      <c r="L1098" t="s">
        <v>198</v>
      </c>
      <c r="M1098">
        <v>0</v>
      </c>
      <c r="N1098" t="s">
        <v>199</v>
      </c>
      <c r="Q1098">
        <v>2.7992840480000001</v>
      </c>
    </row>
    <row r="1099" spans="1:17">
      <c r="A1099" t="s">
        <v>267</v>
      </c>
      <c r="B1099" t="s">
        <v>268</v>
      </c>
      <c r="C1099" t="s">
        <v>194</v>
      </c>
      <c r="D1099" t="s">
        <v>195</v>
      </c>
      <c r="E1099" t="s">
        <v>196</v>
      </c>
      <c r="F1099" t="s">
        <v>23</v>
      </c>
      <c r="G1099" t="s">
        <v>196</v>
      </c>
      <c r="H1099" t="s">
        <v>25</v>
      </c>
      <c r="I1099">
        <v>2006</v>
      </c>
      <c r="J1099">
        <v>2006</v>
      </c>
      <c r="K1099" t="s">
        <v>197</v>
      </c>
      <c r="L1099" t="s">
        <v>198</v>
      </c>
      <c r="M1099">
        <v>0</v>
      </c>
      <c r="N1099" t="s">
        <v>199</v>
      </c>
      <c r="Q1099">
        <v>2.9455043719999998</v>
      </c>
    </row>
    <row r="1100" spans="1:17">
      <c r="A1100" t="s">
        <v>267</v>
      </c>
      <c r="B1100" t="s">
        <v>268</v>
      </c>
      <c r="C1100" t="s">
        <v>194</v>
      </c>
      <c r="D1100" t="s">
        <v>195</v>
      </c>
      <c r="E1100" t="s">
        <v>196</v>
      </c>
      <c r="F1100" t="s">
        <v>23</v>
      </c>
      <c r="G1100" t="s">
        <v>196</v>
      </c>
      <c r="H1100" t="s">
        <v>25</v>
      </c>
      <c r="I1100">
        <v>2007</v>
      </c>
      <c r="J1100">
        <v>2007</v>
      </c>
      <c r="K1100" t="s">
        <v>197</v>
      </c>
      <c r="L1100" t="s">
        <v>198</v>
      </c>
      <c r="M1100">
        <v>0</v>
      </c>
      <c r="N1100" t="s">
        <v>199</v>
      </c>
      <c r="Q1100">
        <v>2.9012390090000002</v>
      </c>
    </row>
    <row r="1101" spans="1:17">
      <c r="A1101" t="s">
        <v>267</v>
      </c>
      <c r="B1101" t="s">
        <v>268</v>
      </c>
      <c r="C1101" t="s">
        <v>194</v>
      </c>
      <c r="D1101" t="s">
        <v>195</v>
      </c>
      <c r="E1101" t="s">
        <v>196</v>
      </c>
      <c r="F1101" t="s">
        <v>23</v>
      </c>
      <c r="G1101" t="s">
        <v>196</v>
      </c>
      <c r="H1101" t="s">
        <v>25</v>
      </c>
      <c r="I1101">
        <v>2008</v>
      </c>
      <c r="J1101">
        <v>2008</v>
      </c>
      <c r="K1101" t="s">
        <v>197</v>
      </c>
      <c r="L1101" t="s">
        <v>198</v>
      </c>
      <c r="M1101">
        <v>0</v>
      </c>
      <c r="N1101" t="s">
        <v>199</v>
      </c>
      <c r="Q1101">
        <v>2.9918336160000001</v>
      </c>
    </row>
    <row r="1102" spans="1:17">
      <c r="A1102" t="s">
        <v>267</v>
      </c>
      <c r="B1102" t="s">
        <v>268</v>
      </c>
      <c r="C1102" t="s">
        <v>194</v>
      </c>
      <c r="D1102" t="s">
        <v>195</v>
      </c>
      <c r="E1102" t="s">
        <v>196</v>
      </c>
      <c r="F1102" t="s">
        <v>23</v>
      </c>
      <c r="G1102" t="s">
        <v>196</v>
      </c>
      <c r="H1102" t="s">
        <v>25</v>
      </c>
      <c r="I1102">
        <v>2009</v>
      </c>
      <c r="J1102">
        <v>2009</v>
      </c>
      <c r="K1102" t="s">
        <v>197</v>
      </c>
      <c r="L1102" t="s">
        <v>198</v>
      </c>
      <c r="M1102">
        <v>0</v>
      </c>
      <c r="N1102" t="s">
        <v>199</v>
      </c>
      <c r="Q1102">
        <v>2.8901403409999999</v>
      </c>
    </row>
    <row r="1103" spans="1:17">
      <c r="A1103" t="s">
        <v>267</v>
      </c>
      <c r="B1103" t="s">
        <v>268</v>
      </c>
      <c r="C1103" t="s">
        <v>194</v>
      </c>
      <c r="D1103" t="s">
        <v>195</v>
      </c>
      <c r="E1103" t="s">
        <v>196</v>
      </c>
      <c r="F1103" t="s">
        <v>23</v>
      </c>
      <c r="G1103" t="s">
        <v>196</v>
      </c>
      <c r="H1103" t="s">
        <v>25</v>
      </c>
      <c r="I1103">
        <v>2010</v>
      </c>
      <c r="J1103">
        <v>2010</v>
      </c>
      <c r="K1103" t="s">
        <v>197</v>
      </c>
      <c r="L1103" t="s">
        <v>198</v>
      </c>
      <c r="M1103">
        <v>0</v>
      </c>
      <c r="N1103" t="s">
        <v>199</v>
      </c>
      <c r="Q1103">
        <v>2.858663897</v>
      </c>
    </row>
    <row r="1104" spans="1:17">
      <c r="A1104" t="s">
        <v>267</v>
      </c>
      <c r="B1104" t="s">
        <v>268</v>
      </c>
      <c r="C1104" t="s">
        <v>194</v>
      </c>
      <c r="D1104" t="s">
        <v>195</v>
      </c>
      <c r="E1104" t="s">
        <v>196</v>
      </c>
      <c r="F1104" t="s">
        <v>23</v>
      </c>
      <c r="G1104" t="s">
        <v>196</v>
      </c>
      <c r="H1104" t="s">
        <v>25</v>
      </c>
      <c r="I1104">
        <v>2011</v>
      </c>
      <c r="J1104">
        <v>2011</v>
      </c>
      <c r="K1104" t="s">
        <v>197</v>
      </c>
      <c r="L1104" t="s">
        <v>198</v>
      </c>
      <c r="M1104">
        <v>0</v>
      </c>
      <c r="N1104" t="s">
        <v>199</v>
      </c>
      <c r="Q1104">
        <v>2.7465584930000002</v>
      </c>
    </row>
    <row r="1105" spans="1:17">
      <c r="A1105" t="s">
        <v>267</v>
      </c>
      <c r="B1105" t="s">
        <v>268</v>
      </c>
      <c r="C1105" t="s">
        <v>194</v>
      </c>
      <c r="D1105" t="s">
        <v>195</v>
      </c>
      <c r="E1105" t="s">
        <v>196</v>
      </c>
      <c r="F1105" t="s">
        <v>23</v>
      </c>
      <c r="G1105" t="s">
        <v>196</v>
      </c>
      <c r="H1105" t="s">
        <v>25</v>
      </c>
      <c r="I1105">
        <v>2012</v>
      </c>
      <c r="J1105">
        <v>2012</v>
      </c>
      <c r="K1105" t="s">
        <v>197</v>
      </c>
      <c r="L1105" t="s">
        <v>198</v>
      </c>
      <c r="M1105">
        <v>0</v>
      </c>
      <c r="N1105" t="s">
        <v>199</v>
      </c>
      <c r="Q1105">
        <v>2.8606789130000001</v>
      </c>
    </row>
    <row r="1106" spans="1:17">
      <c r="A1106" t="s">
        <v>267</v>
      </c>
      <c r="B1106" t="s">
        <v>268</v>
      </c>
      <c r="C1106" t="s">
        <v>194</v>
      </c>
      <c r="D1106" t="s">
        <v>195</v>
      </c>
      <c r="E1106" t="s">
        <v>196</v>
      </c>
      <c r="F1106" t="s">
        <v>23</v>
      </c>
      <c r="G1106" t="s">
        <v>196</v>
      </c>
      <c r="H1106" t="s">
        <v>25</v>
      </c>
      <c r="I1106">
        <v>2013</v>
      </c>
      <c r="J1106">
        <v>2013</v>
      </c>
      <c r="K1106" t="s">
        <v>197</v>
      </c>
      <c r="L1106" t="s">
        <v>198</v>
      </c>
      <c r="M1106">
        <v>0</v>
      </c>
      <c r="N1106" t="s">
        <v>199</v>
      </c>
      <c r="Q1106">
        <v>2.7167376000000001</v>
      </c>
    </row>
    <row r="1107" spans="1:17">
      <c r="A1107" t="s">
        <v>267</v>
      </c>
      <c r="B1107" t="s">
        <v>268</v>
      </c>
      <c r="C1107" t="s">
        <v>194</v>
      </c>
      <c r="D1107" t="s">
        <v>195</v>
      </c>
      <c r="E1107" t="s">
        <v>196</v>
      </c>
      <c r="F1107" t="s">
        <v>23</v>
      </c>
      <c r="G1107" t="s">
        <v>196</v>
      </c>
      <c r="H1107" t="s">
        <v>25</v>
      </c>
      <c r="I1107">
        <v>2014</v>
      </c>
      <c r="J1107">
        <v>2014</v>
      </c>
      <c r="K1107" t="s">
        <v>197</v>
      </c>
      <c r="L1107" t="s">
        <v>198</v>
      </c>
      <c r="M1107">
        <v>0</v>
      </c>
      <c r="N1107" t="s">
        <v>199</v>
      </c>
      <c r="Q1107">
        <v>2.3654011559999999</v>
      </c>
    </row>
    <row r="1108" spans="1:17">
      <c r="A1108" t="s">
        <v>267</v>
      </c>
      <c r="B1108" t="s">
        <v>268</v>
      </c>
      <c r="C1108" t="s">
        <v>194</v>
      </c>
      <c r="D1108" t="s">
        <v>195</v>
      </c>
      <c r="E1108" t="s">
        <v>196</v>
      </c>
      <c r="F1108" t="s">
        <v>23</v>
      </c>
      <c r="G1108" t="s">
        <v>196</v>
      </c>
      <c r="H1108" t="s">
        <v>25</v>
      </c>
      <c r="I1108">
        <v>2015</v>
      </c>
      <c r="J1108">
        <v>2015</v>
      </c>
      <c r="K1108" t="s">
        <v>197</v>
      </c>
      <c r="L1108" t="s">
        <v>198</v>
      </c>
      <c r="M1108">
        <v>0</v>
      </c>
      <c r="N1108" t="s">
        <v>199</v>
      </c>
      <c r="Q1108">
        <v>2.725302272</v>
      </c>
    </row>
    <row r="1109" spans="1:17">
      <c r="A1109" t="s">
        <v>267</v>
      </c>
      <c r="B1109" t="s">
        <v>268</v>
      </c>
      <c r="C1109" t="s">
        <v>194</v>
      </c>
      <c r="D1109" t="s">
        <v>195</v>
      </c>
      <c r="E1109" t="s">
        <v>196</v>
      </c>
      <c r="F1109" t="s">
        <v>23</v>
      </c>
      <c r="G1109" t="s">
        <v>196</v>
      </c>
      <c r="H1109" t="s">
        <v>25</v>
      </c>
      <c r="I1109">
        <v>2016</v>
      </c>
      <c r="J1109">
        <v>2016</v>
      </c>
      <c r="K1109" t="s">
        <v>197</v>
      </c>
      <c r="L1109" t="s">
        <v>198</v>
      </c>
      <c r="M1109">
        <v>0</v>
      </c>
      <c r="N1109" t="s">
        <v>199</v>
      </c>
      <c r="Q1109">
        <v>2.8002045689999999</v>
      </c>
    </row>
    <row r="1110" spans="1:17">
      <c r="A1110" t="s">
        <v>267</v>
      </c>
      <c r="B1110" t="s">
        <v>268</v>
      </c>
      <c r="C1110" t="s">
        <v>194</v>
      </c>
      <c r="D1110" t="s">
        <v>195</v>
      </c>
      <c r="E1110" t="s">
        <v>196</v>
      </c>
      <c r="F1110" t="s">
        <v>23</v>
      </c>
      <c r="G1110" t="s">
        <v>196</v>
      </c>
      <c r="H1110" t="s">
        <v>25</v>
      </c>
      <c r="I1110">
        <v>2017</v>
      </c>
      <c r="J1110">
        <v>2017</v>
      </c>
      <c r="K1110" t="s">
        <v>197</v>
      </c>
      <c r="L1110" t="s">
        <v>198</v>
      </c>
      <c r="M1110">
        <v>0</v>
      </c>
      <c r="N1110" t="s">
        <v>199</v>
      </c>
      <c r="Q1110">
        <v>2.6919896410000002</v>
      </c>
    </row>
    <row r="1111" spans="1:17">
      <c r="A1111" t="s">
        <v>267</v>
      </c>
      <c r="B1111" t="s">
        <v>268</v>
      </c>
      <c r="C1111" t="s">
        <v>194</v>
      </c>
      <c r="D1111" t="s">
        <v>195</v>
      </c>
      <c r="E1111" t="s">
        <v>196</v>
      </c>
      <c r="F1111" t="s">
        <v>23</v>
      </c>
      <c r="G1111" t="s">
        <v>196</v>
      </c>
      <c r="H1111" t="s">
        <v>25</v>
      </c>
      <c r="I1111">
        <v>2018</v>
      </c>
      <c r="J1111">
        <v>2018</v>
      </c>
      <c r="K1111" t="s">
        <v>197</v>
      </c>
      <c r="L1111" t="s">
        <v>198</v>
      </c>
      <c r="M1111">
        <v>0</v>
      </c>
      <c r="N1111" t="s">
        <v>199</v>
      </c>
      <c r="Q1111">
        <v>2.5615663139999998</v>
      </c>
    </row>
    <row r="1112" spans="1:17">
      <c r="A1112" t="s">
        <v>267</v>
      </c>
      <c r="B1112" t="s">
        <v>268</v>
      </c>
      <c r="C1112" t="s">
        <v>194</v>
      </c>
      <c r="D1112" t="s">
        <v>195</v>
      </c>
      <c r="E1112" t="s">
        <v>196</v>
      </c>
      <c r="F1112" t="s">
        <v>23</v>
      </c>
      <c r="G1112" t="s">
        <v>196</v>
      </c>
      <c r="H1112" t="s">
        <v>25</v>
      </c>
      <c r="I1112">
        <v>2019</v>
      </c>
      <c r="J1112">
        <v>2019</v>
      </c>
      <c r="K1112" t="s">
        <v>197</v>
      </c>
      <c r="L1112" t="s">
        <v>198</v>
      </c>
      <c r="M1112">
        <v>0</v>
      </c>
      <c r="N1112" t="s">
        <v>199</v>
      </c>
      <c r="Q1112">
        <v>2.4466254080000001</v>
      </c>
    </row>
    <row r="1113" spans="1:17">
      <c r="A1113" t="s">
        <v>267</v>
      </c>
      <c r="B1113" t="s">
        <v>268</v>
      </c>
      <c r="C1113" t="s">
        <v>194</v>
      </c>
      <c r="D1113" t="s">
        <v>195</v>
      </c>
      <c r="E1113" t="s">
        <v>196</v>
      </c>
      <c r="F1113" t="s">
        <v>23</v>
      </c>
      <c r="G1113" t="s">
        <v>196</v>
      </c>
      <c r="H1113" t="s">
        <v>25</v>
      </c>
      <c r="I1113">
        <v>2020</v>
      </c>
      <c r="J1113">
        <v>2020</v>
      </c>
      <c r="K1113" t="s">
        <v>197</v>
      </c>
      <c r="L1113" t="s">
        <v>198</v>
      </c>
      <c r="M1113">
        <v>0</v>
      </c>
      <c r="N1113" t="s">
        <v>199</v>
      </c>
      <c r="Q1113">
        <v>2.460956613</v>
      </c>
    </row>
    <row r="1114" spans="1:17">
      <c r="A1114" t="s">
        <v>269</v>
      </c>
      <c r="B1114" t="s">
        <v>270</v>
      </c>
      <c r="C1114" t="s">
        <v>194</v>
      </c>
      <c r="D1114" t="s">
        <v>195</v>
      </c>
      <c r="E1114" t="s">
        <v>196</v>
      </c>
      <c r="F1114" t="s">
        <v>23</v>
      </c>
      <c r="G1114" t="s">
        <v>196</v>
      </c>
      <c r="H1114" t="s">
        <v>25</v>
      </c>
      <c r="I1114">
        <v>2005</v>
      </c>
      <c r="J1114">
        <v>2005</v>
      </c>
      <c r="K1114" t="s">
        <v>197</v>
      </c>
      <c r="L1114" t="s">
        <v>198</v>
      </c>
      <c r="M1114">
        <v>0</v>
      </c>
      <c r="N1114" t="s">
        <v>199</v>
      </c>
      <c r="Q1114">
        <v>1.380145741</v>
      </c>
    </row>
    <row r="1115" spans="1:17">
      <c r="A1115" t="s">
        <v>269</v>
      </c>
      <c r="B1115" t="s">
        <v>270</v>
      </c>
      <c r="C1115" t="s">
        <v>194</v>
      </c>
      <c r="D1115" t="s">
        <v>195</v>
      </c>
      <c r="E1115" t="s">
        <v>196</v>
      </c>
      <c r="F1115" t="s">
        <v>23</v>
      </c>
      <c r="G1115" t="s">
        <v>196</v>
      </c>
      <c r="H1115" t="s">
        <v>25</v>
      </c>
      <c r="I1115">
        <v>2006</v>
      </c>
      <c r="J1115">
        <v>2006</v>
      </c>
      <c r="K1115" t="s">
        <v>197</v>
      </c>
      <c r="L1115" t="s">
        <v>198</v>
      </c>
      <c r="M1115">
        <v>0</v>
      </c>
      <c r="N1115" t="s">
        <v>199</v>
      </c>
      <c r="Q1115">
        <v>1.2690832970000001</v>
      </c>
    </row>
    <row r="1116" spans="1:17">
      <c r="A1116" t="s">
        <v>269</v>
      </c>
      <c r="B1116" t="s">
        <v>270</v>
      </c>
      <c r="C1116" t="s">
        <v>194</v>
      </c>
      <c r="D1116" t="s">
        <v>195</v>
      </c>
      <c r="E1116" t="s">
        <v>196</v>
      </c>
      <c r="F1116" t="s">
        <v>23</v>
      </c>
      <c r="G1116" t="s">
        <v>196</v>
      </c>
      <c r="H1116" t="s">
        <v>25</v>
      </c>
      <c r="I1116">
        <v>2007</v>
      </c>
      <c r="J1116">
        <v>2007</v>
      </c>
      <c r="K1116" t="s">
        <v>197</v>
      </c>
      <c r="L1116" t="s">
        <v>198</v>
      </c>
      <c r="M1116">
        <v>0</v>
      </c>
      <c r="N1116" t="s">
        <v>199</v>
      </c>
      <c r="Q1116">
        <v>1.133785869</v>
      </c>
    </row>
    <row r="1117" spans="1:17">
      <c r="A1117" t="s">
        <v>269</v>
      </c>
      <c r="B1117" t="s">
        <v>270</v>
      </c>
      <c r="C1117" t="s">
        <v>194</v>
      </c>
      <c r="D1117" t="s">
        <v>195</v>
      </c>
      <c r="E1117" t="s">
        <v>196</v>
      </c>
      <c r="F1117" t="s">
        <v>23</v>
      </c>
      <c r="G1117" t="s">
        <v>196</v>
      </c>
      <c r="H1117" t="s">
        <v>25</v>
      </c>
      <c r="I1117">
        <v>2008</v>
      </c>
      <c r="J1117">
        <v>2008</v>
      </c>
      <c r="K1117" t="s">
        <v>197</v>
      </c>
      <c r="L1117" t="s">
        <v>198</v>
      </c>
      <c r="M1117">
        <v>0</v>
      </c>
      <c r="N1117" t="s">
        <v>199</v>
      </c>
      <c r="Q1117">
        <v>1.1211706340000001</v>
      </c>
    </row>
    <row r="1118" spans="1:17">
      <c r="A1118" t="s">
        <v>269</v>
      </c>
      <c r="B1118" t="s">
        <v>270</v>
      </c>
      <c r="C1118" t="s">
        <v>194</v>
      </c>
      <c r="D1118" t="s">
        <v>195</v>
      </c>
      <c r="E1118" t="s">
        <v>196</v>
      </c>
      <c r="F1118" t="s">
        <v>23</v>
      </c>
      <c r="G1118" t="s">
        <v>196</v>
      </c>
      <c r="H1118" t="s">
        <v>25</v>
      </c>
      <c r="I1118">
        <v>2009</v>
      </c>
      <c r="J1118">
        <v>2009</v>
      </c>
      <c r="K1118" t="s">
        <v>197</v>
      </c>
      <c r="L1118" t="s">
        <v>198</v>
      </c>
      <c r="M1118">
        <v>0</v>
      </c>
      <c r="N1118" t="s">
        <v>199</v>
      </c>
      <c r="Q1118">
        <v>1.0945135420000001</v>
      </c>
    </row>
    <row r="1119" spans="1:17">
      <c r="A1119" t="s">
        <v>269</v>
      </c>
      <c r="B1119" t="s">
        <v>270</v>
      </c>
      <c r="C1119" t="s">
        <v>194</v>
      </c>
      <c r="D1119" t="s">
        <v>195</v>
      </c>
      <c r="E1119" t="s">
        <v>196</v>
      </c>
      <c r="F1119" t="s">
        <v>23</v>
      </c>
      <c r="G1119" t="s">
        <v>196</v>
      </c>
      <c r="H1119" t="s">
        <v>25</v>
      </c>
      <c r="I1119">
        <v>2010</v>
      </c>
      <c r="J1119">
        <v>2010</v>
      </c>
      <c r="K1119" t="s">
        <v>197</v>
      </c>
      <c r="L1119" t="s">
        <v>198</v>
      </c>
      <c r="M1119">
        <v>0</v>
      </c>
      <c r="N1119" t="s">
        <v>199</v>
      </c>
      <c r="Q1119">
        <v>1.0326999729999999</v>
      </c>
    </row>
    <row r="1120" spans="1:17">
      <c r="A1120" t="s">
        <v>269</v>
      </c>
      <c r="B1120" t="s">
        <v>270</v>
      </c>
      <c r="C1120" t="s">
        <v>194</v>
      </c>
      <c r="D1120" t="s">
        <v>195</v>
      </c>
      <c r="E1120" t="s">
        <v>196</v>
      </c>
      <c r="F1120" t="s">
        <v>23</v>
      </c>
      <c r="G1120" t="s">
        <v>196</v>
      </c>
      <c r="H1120" t="s">
        <v>25</v>
      </c>
      <c r="I1120">
        <v>2011</v>
      </c>
      <c r="J1120">
        <v>2011</v>
      </c>
      <c r="K1120" t="s">
        <v>197</v>
      </c>
      <c r="L1120" t="s">
        <v>198</v>
      </c>
      <c r="M1120">
        <v>0</v>
      </c>
      <c r="N1120" t="s">
        <v>199</v>
      </c>
      <c r="Q1120">
        <v>1.179297547</v>
      </c>
    </row>
    <row r="1121" spans="1:17">
      <c r="A1121" t="s">
        <v>269</v>
      </c>
      <c r="B1121" t="s">
        <v>270</v>
      </c>
      <c r="C1121" t="s">
        <v>194</v>
      </c>
      <c r="D1121" t="s">
        <v>195</v>
      </c>
      <c r="E1121" t="s">
        <v>196</v>
      </c>
      <c r="F1121" t="s">
        <v>23</v>
      </c>
      <c r="G1121" t="s">
        <v>196</v>
      </c>
      <c r="H1121" t="s">
        <v>25</v>
      </c>
      <c r="I1121">
        <v>2012</v>
      </c>
      <c r="J1121">
        <v>2012</v>
      </c>
      <c r="K1121" t="s">
        <v>197</v>
      </c>
      <c r="L1121" t="s">
        <v>198</v>
      </c>
      <c r="M1121">
        <v>0</v>
      </c>
      <c r="N1121" t="s">
        <v>199</v>
      </c>
      <c r="Q1121">
        <v>1.008938302</v>
      </c>
    </row>
    <row r="1122" spans="1:17">
      <c r="A1122" t="s">
        <v>269</v>
      </c>
      <c r="B1122" t="s">
        <v>270</v>
      </c>
      <c r="C1122" t="s">
        <v>194</v>
      </c>
      <c r="D1122" t="s">
        <v>195</v>
      </c>
      <c r="E1122" t="s">
        <v>196</v>
      </c>
      <c r="F1122" t="s">
        <v>23</v>
      </c>
      <c r="G1122" t="s">
        <v>196</v>
      </c>
      <c r="H1122" t="s">
        <v>25</v>
      </c>
      <c r="I1122">
        <v>2013</v>
      </c>
      <c r="J1122">
        <v>2013</v>
      </c>
      <c r="K1122" t="s">
        <v>197</v>
      </c>
      <c r="L1122" t="s">
        <v>198</v>
      </c>
      <c r="M1122">
        <v>0</v>
      </c>
      <c r="N1122" t="s">
        <v>199</v>
      </c>
      <c r="Q1122">
        <v>0.99549655100000001</v>
      </c>
    </row>
    <row r="1123" spans="1:17">
      <c r="A1123" t="s">
        <v>269</v>
      </c>
      <c r="B1123" t="s">
        <v>270</v>
      </c>
      <c r="C1123" t="s">
        <v>194</v>
      </c>
      <c r="D1123" t="s">
        <v>195</v>
      </c>
      <c r="E1123" t="s">
        <v>196</v>
      </c>
      <c r="F1123" t="s">
        <v>23</v>
      </c>
      <c r="G1123" t="s">
        <v>196</v>
      </c>
      <c r="H1123" t="s">
        <v>25</v>
      </c>
      <c r="I1123">
        <v>2014</v>
      </c>
      <c r="J1123">
        <v>2014</v>
      </c>
      <c r="K1123" t="s">
        <v>197</v>
      </c>
      <c r="L1123" t="s">
        <v>198</v>
      </c>
      <c r="M1123">
        <v>0</v>
      </c>
      <c r="N1123" t="s">
        <v>199</v>
      </c>
      <c r="Q1123">
        <v>0.950233043</v>
      </c>
    </row>
    <row r="1124" spans="1:17">
      <c r="A1124" t="s">
        <v>269</v>
      </c>
      <c r="B1124" t="s">
        <v>270</v>
      </c>
      <c r="C1124" t="s">
        <v>194</v>
      </c>
      <c r="D1124" t="s">
        <v>195</v>
      </c>
      <c r="E1124" t="s">
        <v>196</v>
      </c>
      <c r="F1124" t="s">
        <v>23</v>
      </c>
      <c r="G1124" t="s">
        <v>196</v>
      </c>
      <c r="H1124" t="s">
        <v>25</v>
      </c>
      <c r="I1124">
        <v>2015</v>
      </c>
      <c r="J1124">
        <v>2015</v>
      </c>
      <c r="K1124" t="s">
        <v>197</v>
      </c>
      <c r="L1124" t="s">
        <v>198</v>
      </c>
      <c r="M1124">
        <v>0</v>
      </c>
      <c r="N1124" t="s">
        <v>199</v>
      </c>
      <c r="Q1124">
        <v>1.067709432</v>
      </c>
    </row>
    <row r="1125" spans="1:17">
      <c r="A1125" t="s">
        <v>269</v>
      </c>
      <c r="B1125" t="s">
        <v>270</v>
      </c>
      <c r="C1125" t="s">
        <v>194</v>
      </c>
      <c r="D1125" t="s">
        <v>195</v>
      </c>
      <c r="E1125" t="s">
        <v>196</v>
      </c>
      <c r="F1125" t="s">
        <v>23</v>
      </c>
      <c r="G1125" t="s">
        <v>196</v>
      </c>
      <c r="H1125" t="s">
        <v>25</v>
      </c>
      <c r="I1125">
        <v>2016</v>
      </c>
      <c r="J1125">
        <v>2016</v>
      </c>
      <c r="K1125" t="s">
        <v>197</v>
      </c>
      <c r="L1125" t="s">
        <v>198</v>
      </c>
      <c r="M1125">
        <v>0</v>
      </c>
      <c r="N1125" t="s">
        <v>199</v>
      </c>
      <c r="Q1125">
        <v>1.388450996</v>
      </c>
    </row>
    <row r="1126" spans="1:17">
      <c r="A1126" t="s">
        <v>269</v>
      </c>
      <c r="B1126" t="s">
        <v>270</v>
      </c>
      <c r="C1126" t="s">
        <v>194</v>
      </c>
      <c r="D1126" t="s">
        <v>195</v>
      </c>
      <c r="E1126" t="s">
        <v>196</v>
      </c>
      <c r="F1126" t="s">
        <v>23</v>
      </c>
      <c r="G1126" t="s">
        <v>196</v>
      </c>
      <c r="H1126" t="s">
        <v>25</v>
      </c>
      <c r="I1126">
        <v>2017</v>
      </c>
      <c r="J1126">
        <v>2017</v>
      </c>
      <c r="K1126" t="s">
        <v>197</v>
      </c>
      <c r="L1126" t="s">
        <v>198</v>
      </c>
      <c r="M1126">
        <v>0</v>
      </c>
      <c r="N1126" t="s">
        <v>199</v>
      </c>
      <c r="Q1126">
        <v>1.202751482</v>
      </c>
    </row>
    <row r="1127" spans="1:17">
      <c r="A1127" t="s">
        <v>269</v>
      </c>
      <c r="B1127" t="s">
        <v>270</v>
      </c>
      <c r="C1127" t="s">
        <v>194</v>
      </c>
      <c r="D1127" t="s">
        <v>195</v>
      </c>
      <c r="E1127" t="s">
        <v>196</v>
      </c>
      <c r="F1127" t="s">
        <v>23</v>
      </c>
      <c r="G1127" t="s">
        <v>196</v>
      </c>
      <c r="H1127" t="s">
        <v>25</v>
      </c>
      <c r="I1127">
        <v>2018</v>
      </c>
      <c r="J1127">
        <v>2018</v>
      </c>
      <c r="K1127" t="s">
        <v>197</v>
      </c>
      <c r="L1127" t="s">
        <v>198</v>
      </c>
      <c r="M1127">
        <v>0</v>
      </c>
      <c r="N1127" t="s">
        <v>199</v>
      </c>
      <c r="Q1127">
        <v>1.2182148049999999</v>
      </c>
    </row>
    <row r="1128" spans="1:17">
      <c r="A1128" t="s">
        <v>107</v>
      </c>
      <c r="B1128" t="s">
        <v>109</v>
      </c>
      <c r="C1128" t="s">
        <v>194</v>
      </c>
      <c r="D1128" t="s">
        <v>195</v>
      </c>
      <c r="E1128" t="s">
        <v>196</v>
      </c>
      <c r="F1128" t="s">
        <v>23</v>
      </c>
      <c r="G1128" t="s">
        <v>196</v>
      </c>
      <c r="H1128" t="s">
        <v>25</v>
      </c>
      <c r="I1128">
        <v>1994</v>
      </c>
      <c r="J1128">
        <v>1994</v>
      </c>
      <c r="K1128" t="s">
        <v>197</v>
      </c>
      <c r="L1128" t="s">
        <v>198</v>
      </c>
      <c r="M1128">
        <v>0</v>
      </c>
      <c r="N1128" t="s">
        <v>199</v>
      </c>
      <c r="Q1128">
        <v>3.1542951619999999</v>
      </c>
    </row>
    <row r="1129" spans="1:17">
      <c r="A1129" t="s">
        <v>107</v>
      </c>
      <c r="B1129" t="s">
        <v>109</v>
      </c>
      <c r="C1129" t="s">
        <v>194</v>
      </c>
      <c r="D1129" t="s">
        <v>195</v>
      </c>
      <c r="E1129" t="s">
        <v>196</v>
      </c>
      <c r="F1129" t="s">
        <v>23</v>
      </c>
      <c r="G1129" t="s">
        <v>196</v>
      </c>
      <c r="H1129" t="s">
        <v>25</v>
      </c>
      <c r="I1129">
        <v>1995</v>
      </c>
      <c r="J1129">
        <v>1995</v>
      </c>
      <c r="K1129" t="s">
        <v>197</v>
      </c>
      <c r="L1129" t="s">
        <v>198</v>
      </c>
      <c r="M1129">
        <v>0</v>
      </c>
      <c r="N1129" t="s">
        <v>199</v>
      </c>
      <c r="Q1129">
        <v>2.9487714679999999</v>
      </c>
    </row>
    <row r="1130" spans="1:17">
      <c r="A1130" t="s">
        <v>107</v>
      </c>
      <c r="B1130" t="s">
        <v>109</v>
      </c>
      <c r="C1130" t="s">
        <v>194</v>
      </c>
      <c r="D1130" t="s">
        <v>195</v>
      </c>
      <c r="E1130" t="s">
        <v>196</v>
      </c>
      <c r="F1130" t="s">
        <v>23</v>
      </c>
      <c r="G1130" t="s">
        <v>196</v>
      </c>
      <c r="H1130" t="s">
        <v>25</v>
      </c>
      <c r="I1130">
        <v>1996</v>
      </c>
      <c r="J1130">
        <v>1996</v>
      </c>
      <c r="K1130" t="s">
        <v>197</v>
      </c>
      <c r="L1130" t="s">
        <v>198</v>
      </c>
      <c r="M1130">
        <v>0</v>
      </c>
      <c r="N1130" t="s">
        <v>199</v>
      </c>
      <c r="Q1130">
        <v>2.9874908800000002</v>
      </c>
    </row>
    <row r="1131" spans="1:17">
      <c r="A1131" t="s">
        <v>107</v>
      </c>
      <c r="B1131" t="s">
        <v>109</v>
      </c>
      <c r="C1131" t="s">
        <v>194</v>
      </c>
      <c r="D1131" t="s">
        <v>195</v>
      </c>
      <c r="E1131" t="s">
        <v>196</v>
      </c>
      <c r="F1131" t="s">
        <v>23</v>
      </c>
      <c r="G1131" t="s">
        <v>196</v>
      </c>
      <c r="H1131" t="s">
        <v>25</v>
      </c>
      <c r="I1131">
        <v>1997</v>
      </c>
      <c r="J1131">
        <v>1997</v>
      </c>
      <c r="K1131" t="s">
        <v>197</v>
      </c>
      <c r="L1131" t="s">
        <v>198</v>
      </c>
      <c r="M1131">
        <v>0</v>
      </c>
      <c r="N1131" t="s">
        <v>199</v>
      </c>
      <c r="Q1131">
        <v>2.901816229</v>
      </c>
    </row>
    <row r="1132" spans="1:17">
      <c r="A1132" t="s">
        <v>107</v>
      </c>
      <c r="B1132" t="s">
        <v>109</v>
      </c>
      <c r="C1132" t="s">
        <v>194</v>
      </c>
      <c r="D1132" t="s">
        <v>195</v>
      </c>
      <c r="E1132" t="s">
        <v>196</v>
      </c>
      <c r="F1132" t="s">
        <v>23</v>
      </c>
      <c r="G1132" t="s">
        <v>196</v>
      </c>
      <c r="H1132" t="s">
        <v>25</v>
      </c>
      <c r="I1132">
        <v>1998</v>
      </c>
      <c r="J1132">
        <v>1998</v>
      </c>
      <c r="K1132" t="s">
        <v>197</v>
      </c>
      <c r="L1132" t="s">
        <v>198</v>
      </c>
      <c r="M1132">
        <v>0</v>
      </c>
      <c r="N1132" t="s">
        <v>199</v>
      </c>
      <c r="Q1132">
        <v>2.8873720079999998</v>
      </c>
    </row>
    <row r="1133" spans="1:17">
      <c r="A1133" t="s">
        <v>107</v>
      </c>
      <c r="B1133" t="s">
        <v>109</v>
      </c>
      <c r="C1133" t="s">
        <v>194</v>
      </c>
      <c r="D1133" t="s">
        <v>195</v>
      </c>
      <c r="E1133" t="s">
        <v>196</v>
      </c>
      <c r="F1133" t="s">
        <v>23</v>
      </c>
      <c r="G1133" t="s">
        <v>196</v>
      </c>
      <c r="H1133" t="s">
        <v>25</v>
      </c>
      <c r="I1133">
        <v>1999</v>
      </c>
      <c r="J1133">
        <v>1999</v>
      </c>
      <c r="K1133" t="s">
        <v>197</v>
      </c>
      <c r="L1133" t="s">
        <v>198</v>
      </c>
      <c r="M1133">
        <v>0</v>
      </c>
      <c r="N1133" t="s">
        <v>199</v>
      </c>
      <c r="Q1133">
        <v>2.9217952180000002</v>
      </c>
    </row>
    <row r="1134" spans="1:17">
      <c r="A1134" t="s">
        <v>107</v>
      </c>
      <c r="B1134" t="s">
        <v>109</v>
      </c>
      <c r="C1134" t="s">
        <v>194</v>
      </c>
      <c r="D1134" t="s">
        <v>195</v>
      </c>
      <c r="E1134" t="s">
        <v>196</v>
      </c>
      <c r="F1134" t="s">
        <v>23</v>
      </c>
      <c r="G1134" t="s">
        <v>196</v>
      </c>
      <c r="H1134" t="s">
        <v>25</v>
      </c>
      <c r="I1134">
        <v>2000</v>
      </c>
      <c r="J1134">
        <v>2000</v>
      </c>
      <c r="K1134" t="s">
        <v>197</v>
      </c>
      <c r="L1134" t="s">
        <v>198</v>
      </c>
      <c r="M1134">
        <v>0</v>
      </c>
      <c r="N1134" t="s">
        <v>199</v>
      </c>
      <c r="Q1134">
        <v>2.74312136</v>
      </c>
    </row>
    <row r="1135" spans="1:17">
      <c r="A1135" t="s">
        <v>107</v>
      </c>
      <c r="B1135" t="s">
        <v>109</v>
      </c>
      <c r="C1135" t="s">
        <v>194</v>
      </c>
      <c r="D1135" t="s">
        <v>195</v>
      </c>
      <c r="E1135" t="s">
        <v>196</v>
      </c>
      <c r="F1135" t="s">
        <v>23</v>
      </c>
      <c r="G1135" t="s">
        <v>196</v>
      </c>
      <c r="H1135" t="s">
        <v>25</v>
      </c>
      <c r="I1135">
        <v>2001</v>
      </c>
      <c r="J1135">
        <v>2001</v>
      </c>
      <c r="K1135" t="s">
        <v>197</v>
      </c>
      <c r="L1135" t="s">
        <v>198</v>
      </c>
      <c r="M1135">
        <v>0</v>
      </c>
      <c r="N1135" t="s">
        <v>199</v>
      </c>
      <c r="Q1135">
        <v>2.2766590629999999</v>
      </c>
    </row>
    <row r="1136" spans="1:17">
      <c r="A1136" t="s">
        <v>107</v>
      </c>
      <c r="B1136" t="s">
        <v>109</v>
      </c>
      <c r="C1136" t="s">
        <v>194</v>
      </c>
      <c r="D1136" t="s">
        <v>195</v>
      </c>
      <c r="E1136" t="s">
        <v>196</v>
      </c>
      <c r="F1136" t="s">
        <v>23</v>
      </c>
      <c r="G1136" t="s">
        <v>196</v>
      </c>
      <c r="H1136" t="s">
        <v>25</v>
      </c>
      <c r="I1136">
        <v>2002</v>
      </c>
      <c r="J1136">
        <v>2002</v>
      </c>
      <c r="K1136" t="s">
        <v>197</v>
      </c>
      <c r="L1136" t="s">
        <v>198</v>
      </c>
      <c r="M1136">
        <v>0</v>
      </c>
      <c r="N1136" t="s">
        <v>199</v>
      </c>
      <c r="Q1136">
        <v>2.272976017</v>
      </c>
    </row>
    <row r="1137" spans="1:17">
      <c r="A1137" t="s">
        <v>107</v>
      </c>
      <c r="B1137" t="s">
        <v>109</v>
      </c>
      <c r="C1137" t="s">
        <v>194</v>
      </c>
      <c r="D1137" t="s">
        <v>195</v>
      </c>
      <c r="E1137" t="s">
        <v>196</v>
      </c>
      <c r="F1137" t="s">
        <v>23</v>
      </c>
      <c r="G1137" t="s">
        <v>196</v>
      </c>
      <c r="H1137" t="s">
        <v>25</v>
      </c>
      <c r="I1137">
        <v>2003</v>
      </c>
      <c r="J1137">
        <v>2003</v>
      </c>
      <c r="K1137" t="s">
        <v>197</v>
      </c>
      <c r="L1137" t="s">
        <v>198</v>
      </c>
      <c r="M1137">
        <v>0</v>
      </c>
      <c r="N1137" t="s">
        <v>199</v>
      </c>
      <c r="Q1137">
        <v>2.2670141739999998</v>
      </c>
    </row>
    <row r="1138" spans="1:17">
      <c r="A1138" t="s">
        <v>107</v>
      </c>
      <c r="B1138" t="s">
        <v>109</v>
      </c>
      <c r="C1138" t="s">
        <v>194</v>
      </c>
      <c r="D1138" t="s">
        <v>195</v>
      </c>
      <c r="E1138" t="s">
        <v>196</v>
      </c>
      <c r="F1138" t="s">
        <v>23</v>
      </c>
      <c r="G1138" t="s">
        <v>196</v>
      </c>
      <c r="H1138" t="s">
        <v>25</v>
      </c>
      <c r="I1138">
        <v>2004</v>
      </c>
      <c r="J1138">
        <v>2004</v>
      </c>
      <c r="K1138" t="s">
        <v>197</v>
      </c>
      <c r="L1138" t="s">
        <v>198</v>
      </c>
      <c r="M1138">
        <v>0</v>
      </c>
      <c r="N1138" t="s">
        <v>199</v>
      </c>
      <c r="Q1138">
        <v>2.4533552319999998</v>
      </c>
    </row>
    <row r="1139" spans="1:17">
      <c r="A1139" t="s">
        <v>107</v>
      </c>
      <c r="B1139" t="s">
        <v>109</v>
      </c>
      <c r="C1139" t="s">
        <v>194</v>
      </c>
      <c r="D1139" t="s">
        <v>195</v>
      </c>
      <c r="E1139" t="s">
        <v>196</v>
      </c>
      <c r="F1139" t="s">
        <v>23</v>
      </c>
      <c r="G1139" t="s">
        <v>196</v>
      </c>
      <c r="H1139" t="s">
        <v>25</v>
      </c>
      <c r="I1139">
        <v>2005</v>
      </c>
      <c r="J1139">
        <v>2005</v>
      </c>
      <c r="K1139" t="s">
        <v>197</v>
      </c>
      <c r="L1139" t="s">
        <v>198</v>
      </c>
      <c r="M1139">
        <v>0</v>
      </c>
      <c r="N1139" t="s">
        <v>199</v>
      </c>
      <c r="Q1139">
        <v>2.4777956990000001</v>
      </c>
    </row>
    <row r="1140" spans="1:17">
      <c r="A1140" t="s">
        <v>107</v>
      </c>
      <c r="B1140" t="s">
        <v>109</v>
      </c>
      <c r="C1140" t="s">
        <v>194</v>
      </c>
      <c r="D1140" t="s">
        <v>195</v>
      </c>
      <c r="E1140" t="s">
        <v>196</v>
      </c>
      <c r="F1140" t="s">
        <v>23</v>
      </c>
      <c r="G1140" t="s">
        <v>196</v>
      </c>
      <c r="H1140" t="s">
        <v>25</v>
      </c>
      <c r="I1140">
        <v>2006</v>
      </c>
      <c r="J1140">
        <v>2006</v>
      </c>
      <c r="K1140" t="s">
        <v>197</v>
      </c>
      <c r="L1140" t="s">
        <v>198</v>
      </c>
      <c r="M1140">
        <v>0</v>
      </c>
      <c r="N1140" t="s">
        <v>199</v>
      </c>
      <c r="Q1140">
        <v>2.4246011429999998</v>
      </c>
    </row>
    <row r="1141" spans="1:17">
      <c r="A1141" t="s">
        <v>107</v>
      </c>
      <c r="B1141" t="s">
        <v>109</v>
      </c>
      <c r="C1141" t="s">
        <v>194</v>
      </c>
      <c r="D1141" t="s">
        <v>195</v>
      </c>
      <c r="E1141" t="s">
        <v>196</v>
      </c>
      <c r="F1141" t="s">
        <v>23</v>
      </c>
      <c r="G1141" t="s">
        <v>196</v>
      </c>
      <c r="H1141" t="s">
        <v>25</v>
      </c>
      <c r="I1141">
        <v>2007</v>
      </c>
      <c r="J1141">
        <v>2007</v>
      </c>
      <c r="K1141" t="s">
        <v>197</v>
      </c>
      <c r="L1141" t="s">
        <v>198</v>
      </c>
      <c r="M1141">
        <v>0</v>
      </c>
      <c r="N1141" t="s">
        <v>199</v>
      </c>
      <c r="Q1141">
        <v>2.4475018839999998</v>
      </c>
    </row>
    <row r="1142" spans="1:17">
      <c r="A1142" t="s">
        <v>107</v>
      </c>
      <c r="B1142" t="s">
        <v>109</v>
      </c>
      <c r="C1142" t="s">
        <v>194</v>
      </c>
      <c r="D1142" t="s">
        <v>195</v>
      </c>
      <c r="E1142" t="s">
        <v>196</v>
      </c>
      <c r="F1142" t="s">
        <v>23</v>
      </c>
      <c r="G1142" t="s">
        <v>196</v>
      </c>
      <c r="H1142" t="s">
        <v>25</v>
      </c>
      <c r="I1142">
        <v>2008</v>
      </c>
      <c r="J1142">
        <v>2008</v>
      </c>
      <c r="K1142" t="s">
        <v>197</v>
      </c>
      <c r="L1142" t="s">
        <v>198</v>
      </c>
      <c r="M1142">
        <v>0</v>
      </c>
      <c r="N1142" t="s">
        <v>199</v>
      </c>
      <c r="Q1142">
        <v>2.3037595940000002</v>
      </c>
    </row>
    <row r="1143" spans="1:17">
      <c r="A1143" t="s">
        <v>107</v>
      </c>
      <c r="B1143" t="s">
        <v>109</v>
      </c>
      <c r="C1143" t="s">
        <v>194</v>
      </c>
      <c r="D1143" t="s">
        <v>195</v>
      </c>
      <c r="E1143" t="s">
        <v>196</v>
      </c>
      <c r="F1143" t="s">
        <v>23</v>
      </c>
      <c r="G1143" t="s">
        <v>196</v>
      </c>
      <c r="H1143" t="s">
        <v>25</v>
      </c>
      <c r="I1143">
        <v>2009</v>
      </c>
      <c r="J1143">
        <v>2009</v>
      </c>
      <c r="K1143" t="s">
        <v>197</v>
      </c>
      <c r="L1143" t="s">
        <v>198</v>
      </c>
      <c r="M1143">
        <v>0</v>
      </c>
      <c r="N1143" t="s">
        <v>199</v>
      </c>
      <c r="Q1143">
        <v>2.263352947</v>
      </c>
    </row>
    <row r="1144" spans="1:17">
      <c r="A1144" t="s">
        <v>107</v>
      </c>
      <c r="B1144" t="s">
        <v>109</v>
      </c>
      <c r="C1144" t="s">
        <v>194</v>
      </c>
      <c r="D1144" t="s">
        <v>195</v>
      </c>
      <c r="E1144" t="s">
        <v>196</v>
      </c>
      <c r="F1144" t="s">
        <v>23</v>
      </c>
      <c r="G1144" t="s">
        <v>196</v>
      </c>
      <c r="H1144" t="s">
        <v>25</v>
      </c>
      <c r="I1144">
        <v>2010</v>
      </c>
      <c r="J1144">
        <v>2010</v>
      </c>
      <c r="K1144" t="s">
        <v>197</v>
      </c>
      <c r="L1144" t="s">
        <v>198</v>
      </c>
      <c r="M1144">
        <v>0</v>
      </c>
      <c r="N1144" t="s">
        <v>199</v>
      </c>
      <c r="Q1144">
        <v>2.4449178570000001</v>
      </c>
    </row>
    <row r="1145" spans="1:17">
      <c r="A1145" t="s">
        <v>107</v>
      </c>
      <c r="B1145" t="s">
        <v>109</v>
      </c>
      <c r="C1145" t="s">
        <v>194</v>
      </c>
      <c r="D1145" t="s">
        <v>195</v>
      </c>
      <c r="E1145" t="s">
        <v>196</v>
      </c>
      <c r="F1145" t="s">
        <v>23</v>
      </c>
      <c r="G1145" t="s">
        <v>196</v>
      </c>
      <c r="H1145" t="s">
        <v>25</v>
      </c>
      <c r="I1145">
        <v>2011</v>
      </c>
      <c r="J1145">
        <v>2011</v>
      </c>
      <c r="K1145" t="s">
        <v>197</v>
      </c>
      <c r="L1145" t="s">
        <v>198</v>
      </c>
      <c r="M1145">
        <v>0</v>
      </c>
      <c r="N1145" t="s">
        <v>199</v>
      </c>
      <c r="Q1145">
        <v>2.449291492</v>
      </c>
    </row>
    <row r="1146" spans="1:17">
      <c r="A1146" t="s">
        <v>107</v>
      </c>
      <c r="B1146" t="s">
        <v>109</v>
      </c>
      <c r="C1146" t="s">
        <v>194</v>
      </c>
      <c r="D1146" t="s">
        <v>195</v>
      </c>
      <c r="E1146" t="s">
        <v>196</v>
      </c>
      <c r="F1146" t="s">
        <v>23</v>
      </c>
      <c r="G1146" t="s">
        <v>196</v>
      </c>
      <c r="H1146" t="s">
        <v>25</v>
      </c>
      <c r="I1146">
        <v>2012</v>
      </c>
      <c r="J1146">
        <v>2012</v>
      </c>
      <c r="K1146" t="s">
        <v>197</v>
      </c>
      <c r="L1146" t="s">
        <v>198</v>
      </c>
      <c r="M1146">
        <v>0</v>
      </c>
      <c r="N1146" t="s">
        <v>199</v>
      </c>
      <c r="Q1146">
        <v>2.380373149</v>
      </c>
    </row>
    <row r="1147" spans="1:17">
      <c r="A1147" t="s">
        <v>107</v>
      </c>
      <c r="B1147" t="s">
        <v>109</v>
      </c>
      <c r="C1147" t="s">
        <v>194</v>
      </c>
      <c r="D1147" t="s">
        <v>195</v>
      </c>
      <c r="E1147" t="s">
        <v>196</v>
      </c>
      <c r="F1147" t="s">
        <v>23</v>
      </c>
      <c r="G1147" t="s">
        <v>196</v>
      </c>
      <c r="H1147" t="s">
        <v>25</v>
      </c>
      <c r="I1147">
        <v>2013</v>
      </c>
      <c r="J1147">
        <v>2013</v>
      </c>
      <c r="K1147" t="s">
        <v>197</v>
      </c>
      <c r="L1147" t="s">
        <v>198</v>
      </c>
      <c r="M1147">
        <v>0</v>
      </c>
      <c r="N1147" t="s">
        <v>199</v>
      </c>
      <c r="Q1147">
        <v>2.480115756</v>
      </c>
    </row>
    <row r="1148" spans="1:17">
      <c r="A1148" t="s">
        <v>107</v>
      </c>
      <c r="B1148" t="s">
        <v>109</v>
      </c>
      <c r="C1148" t="s">
        <v>194</v>
      </c>
      <c r="D1148" t="s">
        <v>195</v>
      </c>
      <c r="E1148" t="s">
        <v>196</v>
      </c>
      <c r="F1148" t="s">
        <v>23</v>
      </c>
      <c r="G1148" t="s">
        <v>196</v>
      </c>
      <c r="H1148" t="s">
        <v>25</v>
      </c>
      <c r="I1148">
        <v>2014</v>
      </c>
      <c r="J1148">
        <v>2014</v>
      </c>
      <c r="K1148" t="s">
        <v>197</v>
      </c>
      <c r="L1148" t="s">
        <v>198</v>
      </c>
      <c r="M1148">
        <v>0</v>
      </c>
      <c r="N1148" t="s">
        <v>199</v>
      </c>
      <c r="Q1148">
        <v>2.3895386250000001</v>
      </c>
    </row>
    <row r="1149" spans="1:17">
      <c r="A1149" t="s">
        <v>107</v>
      </c>
      <c r="B1149" t="s">
        <v>109</v>
      </c>
      <c r="C1149" t="s">
        <v>194</v>
      </c>
      <c r="D1149" t="s">
        <v>195</v>
      </c>
      <c r="E1149" t="s">
        <v>196</v>
      </c>
      <c r="F1149" t="s">
        <v>23</v>
      </c>
      <c r="G1149" t="s">
        <v>196</v>
      </c>
      <c r="H1149" t="s">
        <v>25</v>
      </c>
      <c r="I1149">
        <v>2015</v>
      </c>
      <c r="J1149">
        <v>2015</v>
      </c>
      <c r="K1149" t="s">
        <v>197</v>
      </c>
      <c r="L1149" t="s">
        <v>198</v>
      </c>
      <c r="M1149">
        <v>0</v>
      </c>
      <c r="N1149" t="s">
        <v>199</v>
      </c>
      <c r="Q1149">
        <v>1.9203109730000001</v>
      </c>
    </row>
    <row r="1150" spans="1:17">
      <c r="A1150" t="s">
        <v>107</v>
      </c>
      <c r="B1150" t="s">
        <v>109</v>
      </c>
      <c r="C1150" t="s">
        <v>194</v>
      </c>
      <c r="D1150" t="s">
        <v>195</v>
      </c>
      <c r="E1150" t="s">
        <v>196</v>
      </c>
      <c r="F1150" t="s">
        <v>23</v>
      </c>
      <c r="G1150" t="s">
        <v>196</v>
      </c>
      <c r="H1150" t="s">
        <v>25</v>
      </c>
      <c r="I1150">
        <v>2016</v>
      </c>
      <c r="J1150">
        <v>2016</v>
      </c>
      <c r="K1150" t="s">
        <v>197</v>
      </c>
      <c r="L1150" t="s">
        <v>198</v>
      </c>
      <c r="M1150">
        <v>0</v>
      </c>
      <c r="N1150" t="s">
        <v>199</v>
      </c>
      <c r="Q1150">
        <v>1.8848699520000001</v>
      </c>
    </row>
    <row r="1151" spans="1:17">
      <c r="A1151" t="s">
        <v>107</v>
      </c>
      <c r="B1151" t="s">
        <v>109</v>
      </c>
      <c r="C1151" t="s">
        <v>194</v>
      </c>
      <c r="D1151" t="s">
        <v>195</v>
      </c>
      <c r="E1151" t="s">
        <v>196</v>
      </c>
      <c r="F1151" t="s">
        <v>23</v>
      </c>
      <c r="G1151" t="s">
        <v>196</v>
      </c>
      <c r="H1151" t="s">
        <v>25</v>
      </c>
      <c r="I1151">
        <v>2017</v>
      </c>
      <c r="J1151">
        <v>2017</v>
      </c>
      <c r="K1151" t="s">
        <v>197</v>
      </c>
      <c r="L1151" t="s">
        <v>198</v>
      </c>
      <c r="M1151">
        <v>0</v>
      </c>
      <c r="N1151" t="s">
        <v>199</v>
      </c>
      <c r="Q1151">
        <v>1.6835405370000001</v>
      </c>
    </row>
    <row r="1152" spans="1:17">
      <c r="A1152" t="s">
        <v>107</v>
      </c>
      <c r="B1152" t="s">
        <v>109</v>
      </c>
      <c r="C1152" t="s">
        <v>194</v>
      </c>
      <c r="D1152" t="s">
        <v>195</v>
      </c>
      <c r="E1152" t="s">
        <v>196</v>
      </c>
      <c r="F1152" t="s">
        <v>23</v>
      </c>
      <c r="G1152" t="s">
        <v>196</v>
      </c>
      <c r="H1152" t="s">
        <v>25</v>
      </c>
      <c r="I1152">
        <v>2018</v>
      </c>
      <c r="J1152">
        <v>2018</v>
      </c>
      <c r="K1152" t="s">
        <v>197</v>
      </c>
      <c r="L1152" t="s">
        <v>198</v>
      </c>
      <c r="M1152">
        <v>0</v>
      </c>
      <c r="N1152" t="s">
        <v>199</v>
      </c>
      <c r="Q1152">
        <v>1.560819883</v>
      </c>
    </row>
    <row r="1153" spans="1:17">
      <c r="A1153" t="s">
        <v>107</v>
      </c>
      <c r="B1153" t="s">
        <v>109</v>
      </c>
      <c r="C1153" t="s">
        <v>194</v>
      </c>
      <c r="D1153" t="s">
        <v>195</v>
      </c>
      <c r="E1153" t="s">
        <v>196</v>
      </c>
      <c r="F1153" t="s">
        <v>23</v>
      </c>
      <c r="G1153" t="s">
        <v>196</v>
      </c>
      <c r="H1153" t="s">
        <v>25</v>
      </c>
      <c r="I1153">
        <v>2019</v>
      </c>
      <c r="J1153">
        <v>2019</v>
      </c>
      <c r="K1153" t="s">
        <v>197</v>
      </c>
      <c r="L1153" t="s">
        <v>198</v>
      </c>
      <c r="M1153">
        <v>0</v>
      </c>
      <c r="N1153" t="s">
        <v>199</v>
      </c>
      <c r="Q1153">
        <v>1.386848469</v>
      </c>
    </row>
    <row r="1154" spans="1:17">
      <c r="A1154" t="s">
        <v>107</v>
      </c>
      <c r="B1154" t="s">
        <v>109</v>
      </c>
      <c r="C1154" t="s">
        <v>194</v>
      </c>
      <c r="D1154" t="s">
        <v>195</v>
      </c>
      <c r="E1154" t="s">
        <v>196</v>
      </c>
      <c r="F1154" t="s">
        <v>23</v>
      </c>
      <c r="G1154" t="s">
        <v>196</v>
      </c>
      <c r="H1154" t="s">
        <v>25</v>
      </c>
      <c r="I1154">
        <v>2020</v>
      </c>
      <c r="J1154">
        <v>2020</v>
      </c>
      <c r="K1154" t="s">
        <v>197</v>
      </c>
      <c r="L1154" t="s">
        <v>198</v>
      </c>
      <c r="M1154">
        <v>0</v>
      </c>
      <c r="N1154" t="s">
        <v>199</v>
      </c>
      <c r="Q1154">
        <v>1.204699207</v>
      </c>
    </row>
    <row r="1155" spans="1:17">
      <c r="A1155" t="s">
        <v>104</v>
      </c>
      <c r="B1155" t="s">
        <v>106</v>
      </c>
      <c r="C1155" t="s">
        <v>194</v>
      </c>
      <c r="D1155" t="s">
        <v>195</v>
      </c>
      <c r="E1155" t="s">
        <v>196</v>
      </c>
      <c r="F1155" t="s">
        <v>23</v>
      </c>
      <c r="G1155" t="s">
        <v>196</v>
      </c>
      <c r="H1155" t="s">
        <v>25</v>
      </c>
      <c r="I1155">
        <v>1994</v>
      </c>
      <c r="J1155">
        <v>1994</v>
      </c>
      <c r="K1155" t="s">
        <v>197</v>
      </c>
      <c r="L1155" t="s">
        <v>198</v>
      </c>
      <c r="M1155">
        <v>0</v>
      </c>
      <c r="N1155" t="s">
        <v>199</v>
      </c>
      <c r="Q1155">
        <v>3.2726613019999999</v>
      </c>
    </row>
    <row r="1156" spans="1:17">
      <c r="A1156" t="s">
        <v>104</v>
      </c>
      <c r="B1156" t="s">
        <v>106</v>
      </c>
      <c r="C1156" t="s">
        <v>194</v>
      </c>
      <c r="D1156" t="s">
        <v>195</v>
      </c>
      <c r="E1156" t="s">
        <v>196</v>
      </c>
      <c r="F1156" t="s">
        <v>23</v>
      </c>
      <c r="G1156" t="s">
        <v>196</v>
      </c>
      <c r="H1156" t="s">
        <v>25</v>
      </c>
      <c r="I1156">
        <v>1995</v>
      </c>
      <c r="J1156">
        <v>1995</v>
      </c>
      <c r="K1156" t="s">
        <v>197</v>
      </c>
      <c r="L1156" t="s">
        <v>198</v>
      </c>
      <c r="M1156">
        <v>0</v>
      </c>
      <c r="N1156" t="s">
        <v>199</v>
      </c>
      <c r="Q1156">
        <v>2.9302838389999999</v>
      </c>
    </row>
    <row r="1157" spans="1:17">
      <c r="A1157" t="s">
        <v>104</v>
      </c>
      <c r="B1157" t="s">
        <v>106</v>
      </c>
      <c r="C1157" t="s">
        <v>194</v>
      </c>
      <c r="D1157" t="s">
        <v>195</v>
      </c>
      <c r="E1157" t="s">
        <v>196</v>
      </c>
      <c r="F1157" t="s">
        <v>23</v>
      </c>
      <c r="G1157" t="s">
        <v>196</v>
      </c>
      <c r="H1157" t="s">
        <v>25</v>
      </c>
      <c r="I1157">
        <v>1996</v>
      </c>
      <c r="J1157">
        <v>1996</v>
      </c>
      <c r="K1157" t="s">
        <v>197</v>
      </c>
      <c r="L1157" t="s">
        <v>198</v>
      </c>
      <c r="M1157">
        <v>0</v>
      </c>
      <c r="N1157" t="s">
        <v>199</v>
      </c>
      <c r="Q1157">
        <v>3.1233375159999999</v>
      </c>
    </row>
    <row r="1158" spans="1:17">
      <c r="A1158" t="s">
        <v>104</v>
      </c>
      <c r="B1158" t="s">
        <v>106</v>
      </c>
      <c r="C1158" t="s">
        <v>194</v>
      </c>
      <c r="D1158" t="s">
        <v>195</v>
      </c>
      <c r="E1158" t="s">
        <v>196</v>
      </c>
      <c r="F1158" t="s">
        <v>23</v>
      </c>
      <c r="G1158" t="s">
        <v>196</v>
      </c>
      <c r="H1158" t="s">
        <v>25</v>
      </c>
      <c r="I1158">
        <v>1997</v>
      </c>
      <c r="J1158">
        <v>1997</v>
      </c>
      <c r="K1158" t="s">
        <v>197</v>
      </c>
      <c r="L1158" t="s">
        <v>198</v>
      </c>
      <c r="M1158">
        <v>0</v>
      </c>
      <c r="N1158" t="s">
        <v>199</v>
      </c>
      <c r="Q1158">
        <v>3.0544990190000001</v>
      </c>
    </row>
    <row r="1159" spans="1:17">
      <c r="A1159" t="s">
        <v>104</v>
      </c>
      <c r="B1159" t="s">
        <v>106</v>
      </c>
      <c r="C1159" t="s">
        <v>194</v>
      </c>
      <c r="D1159" t="s">
        <v>195</v>
      </c>
      <c r="E1159" t="s">
        <v>196</v>
      </c>
      <c r="F1159" t="s">
        <v>23</v>
      </c>
      <c r="G1159" t="s">
        <v>196</v>
      </c>
      <c r="H1159" t="s">
        <v>25</v>
      </c>
      <c r="I1159">
        <v>1998</v>
      </c>
      <c r="J1159">
        <v>1998</v>
      </c>
      <c r="K1159" t="s">
        <v>197</v>
      </c>
      <c r="L1159" t="s">
        <v>198</v>
      </c>
      <c r="M1159">
        <v>0</v>
      </c>
      <c r="N1159" t="s">
        <v>199</v>
      </c>
      <c r="Q1159">
        <v>3.6276947370000001</v>
      </c>
    </row>
    <row r="1160" spans="1:17">
      <c r="A1160" t="s">
        <v>104</v>
      </c>
      <c r="B1160" t="s">
        <v>106</v>
      </c>
      <c r="C1160" t="s">
        <v>194</v>
      </c>
      <c r="D1160" t="s">
        <v>195</v>
      </c>
      <c r="E1160" t="s">
        <v>196</v>
      </c>
      <c r="F1160" t="s">
        <v>23</v>
      </c>
      <c r="G1160" t="s">
        <v>196</v>
      </c>
      <c r="H1160" t="s">
        <v>25</v>
      </c>
      <c r="I1160">
        <v>1999</v>
      </c>
      <c r="J1160">
        <v>1999</v>
      </c>
      <c r="K1160" t="s">
        <v>197</v>
      </c>
      <c r="L1160" t="s">
        <v>198</v>
      </c>
      <c r="M1160">
        <v>0</v>
      </c>
      <c r="N1160" t="s">
        <v>199</v>
      </c>
      <c r="Q1160">
        <v>3.7401736489999999</v>
      </c>
    </row>
    <row r="1161" spans="1:17">
      <c r="A1161" t="s">
        <v>104</v>
      </c>
      <c r="B1161" t="s">
        <v>106</v>
      </c>
      <c r="C1161" t="s">
        <v>194</v>
      </c>
      <c r="D1161" t="s">
        <v>195</v>
      </c>
      <c r="E1161" t="s">
        <v>196</v>
      </c>
      <c r="F1161" t="s">
        <v>23</v>
      </c>
      <c r="G1161" t="s">
        <v>196</v>
      </c>
      <c r="H1161" t="s">
        <v>25</v>
      </c>
      <c r="I1161">
        <v>2000</v>
      </c>
      <c r="J1161">
        <v>2000</v>
      </c>
      <c r="K1161" t="s">
        <v>197</v>
      </c>
      <c r="L1161" t="s">
        <v>198</v>
      </c>
      <c r="M1161">
        <v>0</v>
      </c>
      <c r="N1161" t="s">
        <v>199</v>
      </c>
      <c r="Q1161">
        <v>3.503475688</v>
      </c>
    </row>
    <row r="1162" spans="1:17">
      <c r="A1162" t="s">
        <v>104</v>
      </c>
      <c r="B1162" t="s">
        <v>106</v>
      </c>
      <c r="C1162" t="s">
        <v>194</v>
      </c>
      <c r="D1162" t="s">
        <v>195</v>
      </c>
      <c r="E1162" t="s">
        <v>196</v>
      </c>
      <c r="F1162" t="s">
        <v>23</v>
      </c>
      <c r="G1162" t="s">
        <v>196</v>
      </c>
      <c r="H1162" t="s">
        <v>25</v>
      </c>
      <c r="I1162">
        <v>2001</v>
      </c>
      <c r="J1162">
        <v>2001</v>
      </c>
      <c r="K1162" t="s">
        <v>197</v>
      </c>
      <c r="L1162" t="s">
        <v>198</v>
      </c>
      <c r="M1162">
        <v>0</v>
      </c>
      <c r="N1162" t="s">
        <v>199</v>
      </c>
      <c r="Q1162">
        <v>2.9097634189999999</v>
      </c>
    </row>
    <row r="1163" spans="1:17">
      <c r="A1163" t="s">
        <v>104</v>
      </c>
      <c r="B1163" t="s">
        <v>106</v>
      </c>
      <c r="C1163" t="s">
        <v>194</v>
      </c>
      <c r="D1163" t="s">
        <v>195</v>
      </c>
      <c r="E1163" t="s">
        <v>196</v>
      </c>
      <c r="F1163" t="s">
        <v>23</v>
      </c>
      <c r="G1163" t="s">
        <v>196</v>
      </c>
      <c r="H1163" t="s">
        <v>25</v>
      </c>
      <c r="I1163">
        <v>2002</v>
      </c>
      <c r="J1163">
        <v>2002</v>
      </c>
      <c r="K1163" t="s">
        <v>197</v>
      </c>
      <c r="L1163" t="s">
        <v>198</v>
      </c>
      <c r="M1163">
        <v>0</v>
      </c>
      <c r="N1163" t="s">
        <v>199</v>
      </c>
      <c r="Q1163">
        <v>2.5513628929999999</v>
      </c>
    </row>
    <row r="1164" spans="1:17">
      <c r="A1164" t="s">
        <v>104</v>
      </c>
      <c r="B1164" t="s">
        <v>106</v>
      </c>
      <c r="C1164" t="s">
        <v>194</v>
      </c>
      <c r="D1164" t="s">
        <v>195</v>
      </c>
      <c r="E1164" t="s">
        <v>196</v>
      </c>
      <c r="F1164" t="s">
        <v>23</v>
      </c>
      <c r="G1164" t="s">
        <v>196</v>
      </c>
      <c r="H1164" t="s">
        <v>25</v>
      </c>
      <c r="I1164">
        <v>2003</v>
      </c>
      <c r="J1164">
        <v>2003</v>
      </c>
      <c r="K1164" t="s">
        <v>197</v>
      </c>
      <c r="L1164" t="s">
        <v>198</v>
      </c>
      <c r="M1164">
        <v>0</v>
      </c>
      <c r="N1164" t="s">
        <v>199</v>
      </c>
      <c r="Q1164">
        <v>2.8161129210000002</v>
      </c>
    </row>
    <row r="1165" spans="1:17">
      <c r="A1165" t="s">
        <v>104</v>
      </c>
      <c r="B1165" t="s">
        <v>106</v>
      </c>
      <c r="C1165" t="s">
        <v>194</v>
      </c>
      <c r="D1165" t="s">
        <v>195</v>
      </c>
      <c r="E1165" t="s">
        <v>196</v>
      </c>
      <c r="F1165" t="s">
        <v>23</v>
      </c>
      <c r="G1165" t="s">
        <v>196</v>
      </c>
      <c r="H1165" t="s">
        <v>25</v>
      </c>
      <c r="I1165">
        <v>2004</v>
      </c>
      <c r="J1165">
        <v>2004</v>
      </c>
      <c r="K1165" t="s">
        <v>197</v>
      </c>
      <c r="L1165" t="s">
        <v>198</v>
      </c>
      <c r="M1165">
        <v>0</v>
      </c>
      <c r="N1165" t="s">
        <v>199</v>
      </c>
      <c r="Q1165">
        <v>2.9245568280000001</v>
      </c>
    </row>
    <row r="1166" spans="1:17">
      <c r="A1166" t="s">
        <v>104</v>
      </c>
      <c r="B1166" t="s">
        <v>106</v>
      </c>
      <c r="C1166" t="s">
        <v>194</v>
      </c>
      <c r="D1166" t="s">
        <v>195</v>
      </c>
      <c r="E1166" t="s">
        <v>196</v>
      </c>
      <c r="F1166" t="s">
        <v>23</v>
      </c>
      <c r="G1166" t="s">
        <v>196</v>
      </c>
      <c r="H1166" t="s">
        <v>25</v>
      </c>
      <c r="I1166">
        <v>2005</v>
      </c>
      <c r="J1166">
        <v>2005</v>
      </c>
      <c r="K1166" t="s">
        <v>197</v>
      </c>
      <c r="L1166" t="s">
        <v>198</v>
      </c>
      <c r="M1166">
        <v>0</v>
      </c>
      <c r="N1166" t="s">
        <v>199</v>
      </c>
      <c r="Q1166">
        <v>3.1578978480000002</v>
      </c>
    </row>
    <row r="1167" spans="1:17">
      <c r="A1167" t="s">
        <v>104</v>
      </c>
      <c r="B1167" t="s">
        <v>106</v>
      </c>
      <c r="C1167" t="s">
        <v>194</v>
      </c>
      <c r="D1167" t="s">
        <v>195</v>
      </c>
      <c r="E1167" t="s">
        <v>196</v>
      </c>
      <c r="F1167" t="s">
        <v>23</v>
      </c>
      <c r="G1167" t="s">
        <v>196</v>
      </c>
      <c r="H1167" t="s">
        <v>25</v>
      </c>
      <c r="I1167">
        <v>2006</v>
      </c>
      <c r="J1167">
        <v>2006</v>
      </c>
      <c r="K1167" t="s">
        <v>197</v>
      </c>
      <c r="L1167" t="s">
        <v>198</v>
      </c>
      <c r="M1167">
        <v>0</v>
      </c>
      <c r="N1167" t="s">
        <v>199</v>
      </c>
      <c r="Q1167">
        <v>2.8693607120000002</v>
      </c>
    </row>
    <row r="1168" spans="1:17">
      <c r="A1168" t="s">
        <v>104</v>
      </c>
      <c r="B1168" t="s">
        <v>106</v>
      </c>
      <c r="C1168" t="s">
        <v>194</v>
      </c>
      <c r="D1168" t="s">
        <v>195</v>
      </c>
      <c r="E1168" t="s">
        <v>196</v>
      </c>
      <c r="F1168" t="s">
        <v>23</v>
      </c>
      <c r="G1168" t="s">
        <v>196</v>
      </c>
      <c r="H1168" t="s">
        <v>25</v>
      </c>
      <c r="I1168">
        <v>2007</v>
      </c>
      <c r="J1168">
        <v>2007</v>
      </c>
      <c r="K1168" t="s">
        <v>197</v>
      </c>
      <c r="L1168" t="s">
        <v>198</v>
      </c>
      <c r="M1168">
        <v>0</v>
      </c>
      <c r="N1168" t="s">
        <v>199</v>
      </c>
      <c r="Q1168">
        <v>2.7554143780000002</v>
      </c>
    </row>
    <row r="1169" spans="1:17">
      <c r="A1169" t="s">
        <v>104</v>
      </c>
      <c r="B1169" t="s">
        <v>106</v>
      </c>
      <c r="C1169" t="s">
        <v>194</v>
      </c>
      <c r="D1169" t="s">
        <v>195</v>
      </c>
      <c r="E1169" t="s">
        <v>196</v>
      </c>
      <c r="F1169" t="s">
        <v>23</v>
      </c>
      <c r="G1169" t="s">
        <v>196</v>
      </c>
      <c r="H1169" t="s">
        <v>25</v>
      </c>
      <c r="I1169">
        <v>2008</v>
      </c>
      <c r="J1169">
        <v>2008</v>
      </c>
      <c r="K1169" t="s">
        <v>197</v>
      </c>
      <c r="L1169" t="s">
        <v>198</v>
      </c>
      <c r="M1169">
        <v>0</v>
      </c>
      <c r="N1169" t="s">
        <v>199</v>
      </c>
      <c r="Q1169">
        <v>2.111199279</v>
      </c>
    </row>
    <row r="1170" spans="1:17">
      <c r="A1170" t="s">
        <v>104</v>
      </c>
      <c r="B1170" t="s">
        <v>106</v>
      </c>
      <c r="C1170" t="s">
        <v>194</v>
      </c>
      <c r="D1170" t="s">
        <v>195</v>
      </c>
      <c r="E1170" t="s">
        <v>196</v>
      </c>
      <c r="F1170" t="s">
        <v>23</v>
      </c>
      <c r="G1170" t="s">
        <v>196</v>
      </c>
      <c r="H1170" t="s">
        <v>25</v>
      </c>
      <c r="I1170">
        <v>2009</v>
      </c>
      <c r="J1170">
        <v>2009</v>
      </c>
      <c r="K1170" t="s">
        <v>197</v>
      </c>
      <c r="L1170" t="s">
        <v>198</v>
      </c>
      <c r="M1170">
        <v>0</v>
      </c>
      <c r="N1170" t="s">
        <v>199</v>
      </c>
      <c r="Q1170">
        <v>1.9280372429999999</v>
      </c>
    </row>
    <row r="1171" spans="1:17">
      <c r="A1171" t="s">
        <v>104</v>
      </c>
      <c r="B1171" t="s">
        <v>106</v>
      </c>
      <c r="C1171" t="s">
        <v>194</v>
      </c>
      <c r="D1171" t="s">
        <v>195</v>
      </c>
      <c r="E1171" t="s">
        <v>196</v>
      </c>
      <c r="F1171" t="s">
        <v>23</v>
      </c>
      <c r="G1171" t="s">
        <v>196</v>
      </c>
      <c r="H1171" t="s">
        <v>25</v>
      </c>
      <c r="I1171">
        <v>2010</v>
      </c>
      <c r="J1171">
        <v>2010</v>
      </c>
      <c r="K1171" t="s">
        <v>197</v>
      </c>
      <c r="L1171" t="s">
        <v>198</v>
      </c>
      <c r="M1171">
        <v>0</v>
      </c>
      <c r="N1171" t="s">
        <v>199</v>
      </c>
      <c r="Q1171">
        <v>2.2023959469999999</v>
      </c>
    </row>
    <row r="1172" spans="1:17">
      <c r="A1172" t="s">
        <v>104</v>
      </c>
      <c r="B1172" t="s">
        <v>106</v>
      </c>
      <c r="C1172" t="s">
        <v>194</v>
      </c>
      <c r="D1172" t="s">
        <v>195</v>
      </c>
      <c r="E1172" t="s">
        <v>196</v>
      </c>
      <c r="F1172" t="s">
        <v>23</v>
      </c>
      <c r="G1172" t="s">
        <v>196</v>
      </c>
      <c r="H1172" t="s">
        <v>25</v>
      </c>
      <c r="I1172">
        <v>2011</v>
      </c>
      <c r="J1172">
        <v>2011</v>
      </c>
      <c r="K1172" t="s">
        <v>197</v>
      </c>
      <c r="L1172" t="s">
        <v>198</v>
      </c>
      <c r="M1172">
        <v>0</v>
      </c>
      <c r="N1172" t="s">
        <v>199</v>
      </c>
      <c r="Q1172">
        <v>2.1986106849999998</v>
      </c>
    </row>
    <row r="1173" spans="1:17">
      <c r="A1173" t="s">
        <v>104</v>
      </c>
      <c r="B1173" t="s">
        <v>106</v>
      </c>
      <c r="C1173" t="s">
        <v>194</v>
      </c>
      <c r="D1173" t="s">
        <v>195</v>
      </c>
      <c r="E1173" t="s">
        <v>196</v>
      </c>
      <c r="F1173" t="s">
        <v>23</v>
      </c>
      <c r="G1173" t="s">
        <v>196</v>
      </c>
      <c r="H1173" t="s">
        <v>25</v>
      </c>
      <c r="I1173">
        <v>2012</v>
      </c>
      <c r="J1173">
        <v>2012</v>
      </c>
      <c r="K1173" t="s">
        <v>197</v>
      </c>
      <c r="L1173" t="s">
        <v>198</v>
      </c>
      <c r="M1173">
        <v>0</v>
      </c>
      <c r="N1173" t="s">
        <v>199</v>
      </c>
      <c r="Q1173">
        <v>2.278982939</v>
      </c>
    </row>
    <row r="1174" spans="1:17">
      <c r="A1174" t="s">
        <v>104</v>
      </c>
      <c r="B1174" t="s">
        <v>106</v>
      </c>
      <c r="C1174" t="s">
        <v>194</v>
      </c>
      <c r="D1174" t="s">
        <v>195</v>
      </c>
      <c r="E1174" t="s">
        <v>196</v>
      </c>
      <c r="F1174" t="s">
        <v>23</v>
      </c>
      <c r="G1174" t="s">
        <v>196</v>
      </c>
      <c r="H1174" t="s">
        <v>25</v>
      </c>
      <c r="I1174">
        <v>2013</v>
      </c>
      <c r="J1174">
        <v>2013</v>
      </c>
      <c r="K1174" t="s">
        <v>197</v>
      </c>
      <c r="L1174" t="s">
        <v>198</v>
      </c>
      <c r="M1174">
        <v>0</v>
      </c>
      <c r="N1174" t="s">
        <v>199</v>
      </c>
      <c r="Q1174">
        <v>2.1300001260000001</v>
      </c>
    </row>
    <row r="1175" spans="1:17">
      <c r="A1175" t="s">
        <v>104</v>
      </c>
      <c r="B1175" t="s">
        <v>106</v>
      </c>
      <c r="C1175" t="s">
        <v>194</v>
      </c>
      <c r="D1175" t="s">
        <v>195</v>
      </c>
      <c r="E1175" t="s">
        <v>196</v>
      </c>
      <c r="F1175" t="s">
        <v>23</v>
      </c>
      <c r="G1175" t="s">
        <v>196</v>
      </c>
      <c r="H1175" t="s">
        <v>25</v>
      </c>
      <c r="I1175">
        <v>2014</v>
      </c>
      <c r="J1175">
        <v>2014</v>
      </c>
      <c r="K1175" t="s">
        <v>197</v>
      </c>
      <c r="L1175" t="s">
        <v>198</v>
      </c>
      <c r="M1175">
        <v>0</v>
      </c>
      <c r="N1175" t="s">
        <v>199</v>
      </c>
      <c r="Q1175">
        <v>2.1201581169999999</v>
      </c>
    </row>
    <row r="1176" spans="1:17">
      <c r="A1176" t="s">
        <v>104</v>
      </c>
      <c r="B1176" t="s">
        <v>106</v>
      </c>
      <c r="C1176" t="s">
        <v>194</v>
      </c>
      <c r="D1176" t="s">
        <v>195</v>
      </c>
      <c r="E1176" t="s">
        <v>196</v>
      </c>
      <c r="F1176" t="s">
        <v>23</v>
      </c>
      <c r="G1176" t="s">
        <v>196</v>
      </c>
      <c r="H1176" t="s">
        <v>25</v>
      </c>
      <c r="I1176">
        <v>2015</v>
      </c>
      <c r="J1176">
        <v>2015</v>
      </c>
      <c r="K1176" t="s">
        <v>197</v>
      </c>
      <c r="L1176" t="s">
        <v>198</v>
      </c>
      <c r="M1176">
        <v>0</v>
      </c>
      <c r="N1176" t="s">
        <v>199</v>
      </c>
      <c r="Q1176">
        <v>2.0954639610000001</v>
      </c>
    </row>
    <row r="1177" spans="1:17">
      <c r="A1177" t="s">
        <v>104</v>
      </c>
      <c r="B1177" t="s">
        <v>106</v>
      </c>
      <c r="C1177" t="s">
        <v>194</v>
      </c>
      <c r="D1177" t="s">
        <v>195</v>
      </c>
      <c r="E1177" t="s">
        <v>196</v>
      </c>
      <c r="F1177" t="s">
        <v>23</v>
      </c>
      <c r="G1177" t="s">
        <v>196</v>
      </c>
      <c r="H1177" t="s">
        <v>25</v>
      </c>
      <c r="I1177">
        <v>2016</v>
      </c>
      <c r="J1177">
        <v>2016</v>
      </c>
      <c r="K1177" t="s">
        <v>197</v>
      </c>
      <c r="L1177" t="s">
        <v>198</v>
      </c>
      <c r="M1177">
        <v>0</v>
      </c>
      <c r="N1177" t="s">
        <v>199</v>
      </c>
      <c r="Q1177">
        <v>2.0443380929999999</v>
      </c>
    </row>
    <row r="1178" spans="1:17">
      <c r="A1178" t="s">
        <v>104</v>
      </c>
      <c r="B1178" t="s">
        <v>106</v>
      </c>
      <c r="C1178" t="s">
        <v>194</v>
      </c>
      <c r="D1178" t="s">
        <v>195</v>
      </c>
      <c r="E1178" t="s">
        <v>196</v>
      </c>
      <c r="F1178" t="s">
        <v>23</v>
      </c>
      <c r="G1178" t="s">
        <v>196</v>
      </c>
      <c r="H1178" t="s">
        <v>25</v>
      </c>
      <c r="I1178">
        <v>2017</v>
      </c>
      <c r="J1178">
        <v>2017</v>
      </c>
      <c r="K1178" t="s">
        <v>197</v>
      </c>
      <c r="L1178" t="s">
        <v>198</v>
      </c>
      <c r="M1178">
        <v>0</v>
      </c>
      <c r="N1178" t="s">
        <v>199</v>
      </c>
      <c r="Q1178">
        <v>2.1957033730000002</v>
      </c>
    </row>
    <row r="1179" spans="1:17">
      <c r="A1179" t="s">
        <v>104</v>
      </c>
      <c r="B1179" t="s">
        <v>106</v>
      </c>
      <c r="C1179" t="s">
        <v>194</v>
      </c>
      <c r="D1179" t="s">
        <v>195</v>
      </c>
      <c r="E1179" t="s">
        <v>196</v>
      </c>
      <c r="F1179" t="s">
        <v>23</v>
      </c>
      <c r="G1179" t="s">
        <v>196</v>
      </c>
      <c r="H1179" t="s">
        <v>25</v>
      </c>
      <c r="I1179">
        <v>2018</v>
      </c>
      <c r="J1179">
        <v>2018</v>
      </c>
      <c r="K1179" t="s">
        <v>197</v>
      </c>
      <c r="L1179" t="s">
        <v>198</v>
      </c>
      <c r="M1179">
        <v>0</v>
      </c>
      <c r="N1179" t="s">
        <v>199</v>
      </c>
      <c r="Q1179">
        <v>1.9742513310000001</v>
      </c>
    </row>
    <row r="1180" spans="1:17">
      <c r="A1180" t="s">
        <v>104</v>
      </c>
      <c r="B1180" t="s">
        <v>106</v>
      </c>
      <c r="C1180" t="s">
        <v>194</v>
      </c>
      <c r="D1180" t="s">
        <v>195</v>
      </c>
      <c r="E1180" t="s">
        <v>196</v>
      </c>
      <c r="F1180" t="s">
        <v>23</v>
      </c>
      <c r="G1180" t="s">
        <v>196</v>
      </c>
      <c r="H1180" t="s">
        <v>25</v>
      </c>
      <c r="I1180">
        <v>2019</v>
      </c>
      <c r="J1180">
        <v>2019</v>
      </c>
      <c r="K1180" t="s">
        <v>197</v>
      </c>
      <c r="L1180" t="s">
        <v>198</v>
      </c>
      <c r="M1180">
        <v>0</v>
      </c>
      <c r="N1180" t="s">
        <v>199</v>
      </c>
      <c r="Q1180">
        <v>1.8329203329999999</v>
      </c>
    </row>
    <row r="1181" spans="1:17">
      <c r="A1181" t="s">
        <v>104</v>
      </c>
      <c r="B1181" t="s">
        <v>106</v>
      </c>
      <c r="C1181" t="s">
        <v>194</v>
      </c>
      <c r="D1181" t="s">
        <v>195</v>
      </c>
      <c r="E1181" t="s">
        <v>196</v>
      </c>
      <c r="F1181" t="s">
        <v>23</v>
      </c>
      <c r="G1181" t="s">
        <v>196</v>
      </c>
      <c r="H1181" t="s">
        <v>25</v>
      </c>
      <c r="I1181">
        <v>2020</v>
      </c>
      <c r="J1181">
        <v>2020</v>
      </c>
      <c r="K1181" t="s">
        <v>197</v>
      </c>
      <c r="L1181" t="s">
        <v>198</v>
      </c>
      <c r="M1181">
        <v>0</v>
      </c>
      <c r="N1181" t="s">
        <v>199</v>
      </c>
      <c r="Q1181">
        <v>1.820338835</v>
      </c>
    </row>
    <row r="1182" spans="1:17">
      <c r="A1182" t="s">
        <v>271</v>
      </c>
      <c r="B1182" t="s">
        <v>272</v>
      </c>
      <c r="C1182" t="s">
        <v>194</v>
      </c>
      <c r="D1182" t="s">
        <v>195</v>
      </c>
      <c r="E1182" t="s">
        <v>196</v>
      </c>
      <c r="F1182" t="s">
        <v>23</v>
      </c>
      <c r="G1182" t="s">
        <v>196</v>
      </c>
      <c r="H1182" t="s">
        <v>25</v>
      </c>
      <c r="I1182">
        <v>1995</v>
      </c>
      <c r="J1182">
        <v>1995</v>
      </c>
      <c r="K1182" t="s">
        <v>197</v>
      </c>
      <c r="L1182" t="s">
        <v>198</v>
      </c>
      <c r="M1182">
        <v>0</v>
      </c>
      <c r="N1182" t="s">
        <v>199</v>
      </c>
      <c r="Q1182">
        <v>2.799211111</v>
      </c>
    </row>
    <row r="1183" spans="1:17">
      <c r="A1183" t="s">
        <v>271</v>
      </c>
      <c r="B1183" t="s">
        <v>272</v>
      </c>
      <c r="C1183" t="s">
        <v>194</v>
      </c>
      <c r="D1183" t="s">
        <v>195</v>
      </c>
      <c r="E1183" t="s">
        <v>196</v>
      </c>
      <c r="F1183" t="s">
        <v>23</v>
      </c>
      <c r="G1183" t="s">
        <v>196</v>
      </c>
      <c r="H1183" t="s">
        <v>25</v>
      </c>
      <c r="I1183">
        <v>1996</v>
      </c>
      <c r="J1183">
        <v>1996</v>
      </c>
      <c r="K1183" t="s">
        <v>197</v>
      </c>
      <c r="L1183" t="s">
        <v>198</v>
      </c>
      <c r="M1183">
        <v>0</v>
      </c>
      <c r="N1183" t="s">
        <v>199</v>
      </c>
      <c r="Q1183">
        <v>2.8012590080000002</v>
      </c>
    </row>
    <row r="1184" spans="1:17">
      <c r="A1184" t="s">
        <v>271</v>
      </c>
      <c r="B1184" t="s">
        <v>272</v>
      </c>
      <c r="C1184" t="s">
        <v>194</v>
      </c>
      <c r="D1184" t="s">
        <v>195</v>
      </c>
      <c r="E1184" t="s">
        <v>196</v>
      </c>
      <c r="F1184" t="s">
        <v>23</v>
      </c>
      <c r="G1184" t="s">
        <v>196</v>
      </c>
      <c r="H1184" t="s">
        <v>25</v>
      </c>
      <c r="I1184">
        <v>1997</v>
      </c>
      <c r="J1184">
        <v>1997</v>
      </c>
      <c r="K1184" t="s">
        <v>197</v>
      </c>
      <c r="L1184" t="s">
        <v>198</v>
      </c>
      <c r="M1184">
        <v>0</v>
      </c>
      <c r="N1184" t="s">
        <v>199</v>
      </c>
      <c r="Q1184">
        <v>2.7199001530000002</v>
      </c>
    </row>
    <row r="1185" spans="1:17">
      <c r="A1185" t="s">
        <v>271</v>
      </c>
      <c r="B1185" t="s">
        <v>272</v>
      </c>
      <c r="C1185" t="s">
        <v>194</v>
      </c>
      <c r="D1185" t="s">
        <v>195</v>
      </c>
      <c r="E1185" t="s">
        <v>196</v>
      </c>
      <c r="F1185" t="s">
        <v>23</v>
      </c>
      <c r="G1185" t="s">
        <v>196</v>
      </c>
      <c r="H1185" t="s">
        <v>25</v>
      </c>
      <c r="I1185">
        <v>1998</v>
      </c>
      <c r="J1185">
        <v>1998</v>
      </c>
      <c r="K1185" t="s">
        <v>197</v>
      </c>
      <c r="L1185" t="s">
        <v>198</v>
      </c>
      <c r="M1185">
        <v>0</v>
      </c>
      <c r="N1185" t="s">
        <v>199</v>
      </c>
      <c r="Q1185">
        <v>2.572184681</v>
      </c>
    </row>
    <row r="1186" spans="1:17">
      <c r="A1186" t="s">
        <v>271</v>
      </c>
      <c r="B1186" t="s">
        <v>272</v>
      </c>
      <c r="C1186" t="s">
        <v>194</v>
      </c>
      <c r="D1186" t="s">
        <v>195</v>
      </c>
      <c r="E1186" t="s">
        <v>196</v>
      </c>
      <c r="F1186" t="s">
        <v>23</v>
      </c>
      <c r="G1186" t="s">
        <v>196</v>
      </c>
      <c r="H1186" t="s">
        <v>25</v>
      </c>
      <c r="I1186">
        <v>1999</v>
      </c>
      <c r="J1186">
        <v>1999</v>
      </c>
      <c r="K1186" t="s">
        <v>197</v>
      </c>
      <c r="L1186" t="s">
        <v>198</v>
      </c>
      <c r="M1186">
        <v>0</v>
      </c>
      <c r="N1186" t="s">
        <v>199</v>
      </c>
      <c r="Q1186">
        <v>2.6488875759999999</v>
      </c>
    </row>
    <row r="1187" spans="1:17">
      <c r="A1187" t="s">
        <v>271</v>
      </c>
      <c r="B1187" t="s">
        <v>272</v>
      </c>
      <c r="C1187" t="s">
        <v>194</v>
      </c>
      <c r="D1187" t="s">
        <v>195</v>
      </c>
      <c r="E1187" t="s">
        <v>196</v>
      </c>
      <c r="F1187" t="s">
        <v>23</v>
      </c>
      <c r="G1187" t="s">
        <v>196</v>
      </c>
      <c r="H1187" t="s">
        <v>25</v>
      </c>
      <c r="I1187">
        <v>2000</v>
      </c>
      <c r="J1187">
        <v>2000</v>
      </c>
      <c r="K1187" t="s">
        <v>197</v>
      </c>
      <c r="L1187" t="s">
        <v>198</v>
      </c>
      <c r="M1187">
        <v>0</v>
      </c>
      <c r="N1187" t="s">
        <v>199</v>
      </c>
      <c r="Q1187">
        <v>2.6086301970000001</v>
      </c>
    </row>
    <row r="1188" spans="1:17">
      <c r="A1188" t="s">
        <v>271</v>
      </c>
      <c r="B1188" t="s">
        <v>272</v>
      </c>
      <c r="C1188" t="s">
        <v>194</v>
      </c>
      <c r="D1188" t="s">
        <v>195</v>
      </c>
      <c r="E1188" t="s">
        <v>196</v>
      </c>
      <c r="F1188" t="s">
        <v>23</v>
      </c>
      <c r="G1188" t="s">
        <v>196</v>
      </c>
      <c r="H1188" t="s">
        <v>25</v>
      </c>
      <c r="I1188">
        <v>2001</v>
      </c>
      <c r="J1188">
        <v>2001</v>
      </c>
      <c r="K1188" t="s">
        <v>197</v>
      </c>
      <c r="L1188" t="s">
        <v>198</v>
      </c>
      <c r="M1188">
        <v>0</v>
      </c>
      <c r="N1188" t="s">
        <v>199</v>
      </c>
      <c r="Q1188">
        <v>2.5059547759999998</v>
      </c>
    </row>
    <row r="1189" spans="1:17">
      <c r="A1189" t="s">
        <v>271</v>
      </c>
      <c r="B1189" t="s">
        <v>272</v>
      </c>
      <c r="C1189" t="s">
        <v>194</v>
      </c>
      <c r="D1189" t="s">
        <v>195</v>
      </c>
      <c r="E1189" t="s">
        <v>196</v>
      </c>
      <c r="F1189" t="s">
        <v>23</v>
      </c>
      <c r="G1189" t="s">
        <v>196</v>
      </c>
      <c r="H1189" t="s">
        <v>25</v>
      </c>
      <c r="I1189">
        <v>2002</v>
      </c>
      <c r="J1189">
        <v>2002</v>
      </c>
      <c r="K1189" t="s">
        <v>197</v>
      </c>
      <c r="L1189" t="s">
        <v>198</v>
      </c>
      <c r="M1189">
        <v>0</v>
      </c>
      <c r="N1189" t="s">
        <v>199</v>
      </c>
      <c r="Q1189">
        <v>2.5466627989999999</v>
      </c>
    </row>
    <row r="1190" spans="1:17">
      <c r="A1190" t="s">
        <v>271</v>
      </c>
      <c r="B1190" t="s">
        <v>272</v>
      </c>
      <c r="C1190" t="s">
        <v>194</v>
      </c>
      <c r="D1190" t="s">
        <v>195</v>
      </c>
      <c r="E1190" t="s">
        <v>196</v>
      </c>
      <c r="F1190" t="s">
        <v>23</v>
      </c>
      <c r="G1190" t="s">
        <v>196</v>
      </c>
      <c r="H1190" t="s">
        <v>25</v>
      </c>
      <c r="I1190">
        <v>2003</v>
      </c>
      <c r="J1190">
        <v>2003</v>
      </c>
      <c r="K1190" t="s">
        <v>197</v>
      </c>
      <c r="L1190" t="s">
        <v>198</v>
      </c>
      <c r="M1190">
        <v>0</v>
      </c>
      <c r="N1190" t="s">
        <v>199</v>
      </c>
      <c r="Q1190">
        <v>2.5923270409999999</v>
      </c>
    </row>
    <row r="1191" spans="1:17">
      <c r="A1191" t="s">
        <v>271</v>
      </c>
      <c r="B1191" t="s">
        <v>272</v>
      </c>
      <c r="C1191" t="s">
        <v>194</v>
      </c>
      <c r="D1191" t="s">
        <v>195</v>
      </c>
      <c r="E1191" t="s">
        <v>196</v>
      </c>
      <c r="F1191" t="s">
        <v>23</v>
      </c>
      <c r="G1191" t="s">
        <v>196</v>
      </c>
      <c r="H1191" t="s">
        <v>25</v>
      </c>
      <c r="I1191">
        <v>2004</v>
      </c>
      <c r="J1191">
        <v>2004</v>
      </c>
      <c r="K1191" t="s">
        <v>197</v>
      </c>
      <c r="L1191" t="s">
        <v>198</v>
      </c>
      <c r="M1191">
        <v>0</v>
      </c>
      <c r="N1191" t="s">
        <v>199</v>
      </c>
      <c r="Q1191">
        <v>2.8593134720000002</v>
      </c>
    </row>
    <row r="1192" spans="1:17">
      <c r="A1192" t="s">
        <v>271</v>
      </c>
      <c r="B1192" t="s">
        <v>272</v>
      </c>
      <c r="C1192" t="s">
        <v>194</v>
      </c>
      <c r="D1192" t="s">
        <v>195</v>
      </c>
      <c r="E1192" t="s">
        <v>196</v>
      </c>
      <c r="F1192" t="s">
        <v>23</v>
      </c>
      <c r="G1192" t="s">
        <v>196</v>
      </c>
      <c r="H1192" t="s">
        <v>25</v>
      </c>
      <c r="I1192">
        <v>2005</v>
      </c>
      <c r="J1192">
        <v>2005</v>
      </c>
      <c r="K1192" t="s">
        <v>197</v>
      </c>
      <c r="L1192" t="s">
        <v>198</v>
      </c>
      <c r="M1192">
        <v>0</v>
      </c>
      <c r="N1192" t="s">
        <v>199</v>
      </c>
      <c r="Q1192">
        <v>2.880344011</v>
      </c>
    </row>
    <row r="1193" spans="1:17">
      <c r="A1193" t="s">
        <v>271</v>
      </c>
      <c r="B1193" t="s">
        <v>272</v>
      </c>
      <c r="C1193" t="s">
        <v>194</v>
      </c>
      <c r="D1193" t="s">
        <v>195</v>
      </c>
      <c r="E1193" t="s">
        <v>196</v>
      </c>
      <c r="F1193" t="s">
        <v>23</v>
      </c>
      <c r="G1193" t="s">
        <v>196</v>
      </c>
      <c r="H1193" t="s">
        <v>25</v>
      </c>
      <c r="I1193">
        <v>2006</v>
      </c>
      <c r="J1193">
        <v>2006</v>
      </c>
      <c r="K1193" t="s">
        <v>197</v>
      </c>
      <c r="L1193" t="s">
        <v>198</v>
      </c>
      <c r="M1193">
        <v>0</v>
      </c>
      <c r="N1193" t="s">
        <v>199</v>
      </c>
      <c r="Q1193">
        <v>2.9136270290000001</v>
      </c>
    </row>
    <row r="1194" spans="1:17">
      <c r="A1194" t="s">
        <v>271</v>
      </c>
      <c r="B1194" t="s">
        <v>272</v>
      </c>
      <c r="C1194" t="s">
        <v>194</v>
      </c>
      <c r="D1194" t="s">
        <v>195</v>
      </c>
      <c r="E1194" t="s">
        <v>196</v>
      </c>
      <c r="F1194" t="s">
        <v>23</v>
      </c>
      <c r="G1194" t="s">
        <v>196</v>
      </c>
      <c r="H1194" t="s">
        <v>25</v>
      </c>
      <c r="I1194">
        <v>2007</v>
      </c>
      <c r="J1194">
        <v>2007</v>
      </c>
      <c r="K1194" t="s">
        <v>197</v>
      </c>
      <c r="L1194" t="s">
        <v>198</v>
      </c>
      <c r="M1194">
        <v>0</v>
      </c>
      <c r="N1194" t="s">
        <v>199</v>
      </c>
      <c r="Q1194">
        <v>2.9362182469999998</v>
      </c>
    </row>
    <row r="1195" spans="1:17">
      <c r="A1195" t="s">
        <v>271</v>
      </c>
      <c r="B1195" t="s">
        <v>272</v>
      </c>
      <c r="C1195" t="s">
        <v>194</v>
      </c>
      <c r="D1195" t="s">
        <v>195</v>
      </c>
      <c r="E1195" t="s">
        <v>196</v>
      </c>
      <c r="F1195" t="s">
        <v>23</v>
      </c>
      <c r="G1195" t="s">
        <v>196</v>
      </c>
      <c r="H1195" t="s">
        <v>25</v>
      </c>
      <c r="I1195">
        <v>2008</v>
      </c>
      <c r="J1195">
        <v>2008</v>
      </c>
      <c r="K1195" t="s">
        <v>197</v>
      </c>
      <c r="L1195" t="s">
        <v>198</v>
      </c>
      <c r="M1195">
        <v>0</v>
      </c>
      <c r="N1195" t="s">
        <v>199</v>
      </c>
      <c r="Q1195">
        <v>2.914242636</v>
      </c>
    </row>
    <row r="1196" spans="1:17">
      <c r="A1196" t="s">
        <v>271</v>
      </c>
      <c r="B1196" t="s">
        <v>272</v>
      </c>
      <c r="C1196" t="s">
        <v>194</v>
      </c>
      <c r="D1196" t="s">
        <v>195</v>
      </c>
      <c r="E1196" t="s">
        <v>196</v>
      </c>
      <c r="F1196" t="s">
        <v>23</v>
      </c>
      <c r="G1196" t="s">
        <v>196</v>
      </c>
      <c r="H1196" t="s">
        <v>25</v>
      </c>
      <c r="I1196">
        <v>2009</v>
      </c>
      <c r="J1196">
        <v>2009</v>
      </c>
      <c r="K1196" t="s">
        <v>197</v>
      </c>
      <c r="L1196" t="s">
        <v>198</v>
      </c>
      <c r="M1196">
        <v>0</v>
      </c>
      <c r="N1196" t="s">
        <v>199</v>
      </c>
      <c r="Q1196">
        <v>2.9037490090000002</v>
      </c>
    </row>
    <row r="1197" spans="1:17">
      <c r="A1197" t="s">
        <v>271</v>
      </c>
      <c r="B1197" t="s">
        <v>272</v>
      </c>
      <c r="C1197" t="s">
        <v>194</v>
      </c>
      <c r="D1197" t="s">
        <v>195</v>
      </c>
      <c r="E1197" t="s">
        <v>196</v>
      </c>
      <c r="F1197" t="s">
        <v>23</v>
      </c>
      <c r="G1197" t="s">
        <v>196</v>
      </c>
      <c r="H1197" t="s">
        <v>25</v>
      </c>
      <c r="I1197">
        <v>2010</v>
      </c>
      <c r="J1197">
        <v>2010</v>
      </c>
      <c r="K1197" t="s">
        <v>197</v>
      </c>
      <c r="L1197" t="s">
        <v>198</v>
      </c>
      <c r="M1197">
        <v>0</v>
      </c>
      <c r="N1197" t="s">
        <v>199</v>
      </c>
      <c r="Q1197">
        <v>3.1675562799999999</v>
      </c>
    </row>
    <row r="1198" spans="1:17">
      <c r="A1198" t="s">
        <v>271</v>
      </c>
      <c r="B1198" t="s">
        <v>272</v>
      </c>
      <c r="C1198" t="s">
        <v>194</v>
      </c>
      <c r="D1198" t="s">
        <v>195</v>
      </c>
      <c r="E1198" t="s">
        <v>196</v>
      </c>
      <c r="F1198" t="s">
        <v>23</v>
      </c>
      <c r="G1198" t="s">
        <v>196</v>
      </c>
      <c r="H1198" t="s">
        <v>25</v>
      </c>
      <c r="I1198">
        <v>2011</v>
      </c>
      <c r="J1198">
        <v>2011</v>
      </c>
      <c r="K1198" t="s">
        <v>197</v>
      </c>
      <c r="L1198" t="s">
        <v>198</v>
      </c>
      <c r="M1198">
        <v>0</v>
      </c>
      <c r="N1198" t="s">
        <v>199</v>
      </c>
      <c r="Q1198">
        <v>3.0190689929999999</v>
      </c>
    </row>
    <row r="1199" spans="1:17">
      <c r="A1199" t="s">
        <v>271</v>
      </c>
      <c r="B1199" t="s">
        <v>272</v>
      </c>
      <c r="C1199" t="s">
        <v>194</v>
      </c>
      <c r="D1199" t="s">
        <v>195</v>
      </c>
      <c r="E1199" t="s">
        <v>196</v>
      </c>
      <c r="F1199" t="s">
        <v>23</v>
      </c>
      <c r="G1199" t="s">
        <v>196</v>
      </c>
      <c r="H1199" t="s">
        <v>25</v>
      </c>
      <c r="I1199">
        <v>2012</v>
      </c>
      <c r="J1199">
        <v>2012</v>
      </c>
      <c r="K1199" t="s">
        <v>197</v>
      </c>
      <c r="L1199" t="s">
        <v>198</v>
      </c>
      <c r="M1199">
        <v>0</v>
      </c>
      <c r="N1199" t="s">
        <v>199</v>
      </c>
      <c r="Q1199">
        <v>2.8242072060000001</v>
      </c>
    </row>
    <row r="1200" spans="1:17">
      <c r="A1200" t="s">
        <v>271</v>
      </c>
      <c r="B1200" t="s">
        <v>272</v>
      </c>
      <c r="C1200" t="s">
        <v>194</v>
      </c>
      <c r="D1200" t="s">
        <v>195</v>
      </c>
      <c r="E1200" t="s">
        <v>196</v>
      </c>
      <c r="F1200" t="s">
        <v>23</v>
      </c>
      <c r="G1200" t="s">
        <v>196</v>
      </c>
      <c r="H1200" t="s">
        <v>25</v>
      </c>
      <c r="I1200">
        <v>2013</v>
      </c>
      <c r="J1200">
        <v>2013</v>
      </c>
      <c r="K1200" t="s">
        <v>197</v>
      </c>
      <c r="L1200" t="s">
        <v>198</v>
      </c>
      <c r="M1200">
        <v>0</v>
      </c>
      <c r="N1200" t="s">
        <v>199</v>
      </c>
      <c r="Q1200">
        <v>2.7342563599999998</v>
      </c>
    </row>
    <row r="1201" spans="1:17">
      <c r="A1201" t="s">
        <v>271</v>
      </c>
      <c r="B1201" t="s">
        <v>272</v>
      </c>
      <c r="C1201" t="s">
        <v>194</v>
      </c>
      <c r="D1201" t="s">
        <v>195</v>
      </c>
      <c r="E1201" t="s">
        <v>196</v>
      </c>
      <c r="F1201" t="s">
        <v>23</v>
      </c>
      <c r="G1201" t="s">
        <v>196</v>
      </c>
      <c r="H1201" t="s">
        <v>25</v>
      </c>
      <c r="I1201">
        <v>2014</v>
      </c>
      <c r="J1201">
        <v>2014</v>
      </c>
      <c r="K1201" t="s">
        <v>197</v>
      </c>
      <c r="L1201" t="s">
        <v>198</v>
      </c>
      <c r="M1201">
        <v>0</v>
      </c>
      <c r="N1201" t="s">
        <v>199</v>
      </c>
      <c r="Q1201">
        <v>2.8656589819999998</v>
      </c>
    </row>
    <row r="1202" spans="1:17">
      <c r="A1202" t="s">
        <v>271</v>
      </c>
      <c r="B1202" t="s">
        <v>272</v>
      </c>
      <c r="C1202" t="s">
        <v>194</v>
      </c>
      <c r="D1202" t="s">
        <v>195</v>
      </c>
      <c r="E1202" t="s">
        <v>196</v>
      </c>
      <c r="F1202" t="s">
        <v>23</v>
      </c>
      <c r="G1202" t="s">
        <v>196</v>
      </c>
      <c r="H1202" t="s">
        <v>25</v>
      </c>
      <c r="I1202">
        <v>2015</v>
      </c>
      <c r="J1202">
        <v>2015</v>
      </c>
      <c r="K1202" t="s">
        <v>197</v>
      </c>
      <c r="L1202" t="s">
        <v>198</v>
      </c>
      <c r="M1202">
        <v>0</v>
      </c>
      <c r="N1202" t="s">
        <v>199</v>
      </c>
      <c r="Q1202">
        <v>2.692672639</v>
      </c>
    </row>
    <row r="1203" spans="1:17">
      <c r="A1203" t="s">
        <v>271</v>
      </c>
      <c r="B1203" t="s">
        <v>272</v>
      </c>
      <c r="C1203" t="s">
        <v>194</v>
      </c>
      <c r="D1203" t="s">
        <v>195</v>
      </c>
      <c r="E1203" t="s">
        <v>196</v>
      </c>
      <c r="F1203" t="s">
        <v>23</v>
      </c>
      <c r="G1203" t="s">
        <v>196</v>
      </c>
      <c r="H1203" t="s">
        <v>25</v>
      </c>
      <c r="I1203">
        <v>2016</v>
      </c>
      <c r="J1203">
        <v>2016</v>
      </c>
      <c r="K1203" t="s">
        <v>197</v>
      </c>
      <c r="L1203" t="s">
        <v>198</v>
      </c>
      <c r="M1203">
        <v>0</v>
      </c>
      <c r="N1203" t="s">
        <v>199</v>
      </c>
      <c r="Q1203">
        <v>2.989433623</v>
      </c>
    </row>
    <row r="1204" spans="1:17">
      <c r="A1204" t="s">
        <v>271</v>
      </c>
      <c r="B1204" t="s">
        <v>272</v>
      </c>
      <c r="C1204" t="s">
        <v>194</v>
      </c>
      <c r="D1204" t="s">
        <v>195</v>
      </c>
      <c r="E1204" t="s">
        <v>196</v>
      </c>
      <c r="F1204" t="s">
        <v>23</v>
      </c>
      <c r="G1204" t="s">
        <v>196</v>
      </c>
      <c r="H1204" t="s">
        <v>25</v>
      </c>
      <c r="I1204">
        <v>2017</v>
      </c>
      <c r="J1204">
        <v>2017</v>
      </c>
      <c r="K1204" t="s">
        <v>197</v>
      </c>
      <c r="L1204" t="s">
        <v>198</v>
      </c>
      <c r="M1204">
        <v>0</v>
      </c>
      <c r="N1204" t="s">
        <v>199</v>
      </c>
      <c r="Q1204">
        <v>2.5864145590000001</v>
      </c>
    </row>
    <row r="1205" spans="1:17">
      <c r="A1205" t="s">
        <v>271</v>
      </c>
      <c r="B1205" t="s">
        <v>272</v>
      </c>
      <c r="C1205" t="s">
        <v>194</v>
      </c>
      <c r="D1205" t="s">
        <v>195</v>
      </c>
      <c r="E1205" t="s">
        <v>196</v>
      </c>
      <c r="F1205" t="s">
        <v>23</v>
      </c>
      <c r="G1205" t="s">
        <v>196</v>
      </c>
      <c r="H1205" t="s">
        <v>25</v>
      </c>
      <c r="I1205">
        <v>2018</v>
      </c>
      <c r="J1205">
        <v>2018</v>
      </c>
      <c r="K1205" t="s">
        <v>197</v>
      </c>
      <c r="L1205" t="s">
        <v>198</v>
      </c>
      <c r="M1205">
        <v>0</v>
      </c>
      <c r="N1205" t="s">
        <v>199</v>
      </c>
      <c r="Q1205">
        <v>2.5482308599999999</v>
      </c>
    </row>
    <row r="1206" spans="1:17">
      <c r="A1206" t="s">
        <v>273</v>
      </c>
      <c r="B1206" t="s">
        <v>274</v>
      </c>
      <c r="C1206" t="s">
        <v>194</v>
      </c>
      <c r="D1206" t="s">
        <v>195</v>
      </c>
      <c r="E1206" t="s">
        <v>196</v>
      </c>
      <c r="F1206" t="s">
        <v>23</v>
      </c>
      <c r="G1206" t="s">
        <v>196</v>
      </c>
      <c r="H1206" t="s">
        <v>25</v>
      </c>
      <c r="I1206">
        <v>1994</v>
      </c>
      <c r="J1206">
        <v>1994</v>
      </c>
      <c r="K1206" t="s">
        <v>197</v>
      </c>
      <c r="L1206" t="s">
        <v>198</v>
      </c>
      <c r="M1206">
        <v>0</v>
      </c>
      <c r="N1206" t="s">
        <v>199</v>
      </c>
      <c r="Q1206">
        <v>3.5480996029999998</v>
      </c>
    </row>
    <row r="1207" spans="1:17">
      <c r="A1207" t="s">
        <v>273</v>
      </c>
      <c r="B1207" t="s">
        <v>274</v>
      </c>
      <c r="C1207" t="s">
        <v>194</v>
      </c>
      <c r="D1207" t="s">
        <v>195</v>
      </c>
      <c r="E1207" t="s">
        <v>196</v>
      </c>
      <c r="F1207" t="s">
        <v>23</v>
      </c>
      <c r="G1207" t="s">
        <v>196</v>
      </c>
      <c r="H1207" t="s">
        <v>25</v>
      </c>
      <c r="I1207">
        <v>1995</v>
      </c>
      <c r="J1207">
        <v>1995</v>
      </c>
      <c r="K1207" t="s">
        <v>197</v>
      </c>
      <c r="L1207" t="s">
        <v>198</v>
      </c>
      <c r="M1207">
        <v>0</v>
      </c>
      <c r="N1207" t="s">
        <v>199</v>
      </c>
      <c r="Q1207">
        <v>3.5750104770000002</v>
      </c>
    </row>
    <row r="1208" spans="1:17">
      <c r="A1208" t="s">
        <v>273</v>
      </c>
      <c r="B1208" t="s">
        <v>274</v>
      </c>
      <c r="C1208" t="s">
        <v>194</v>
      </c>
      <c r="D1208" t="s">
        <v>195</v>
      </c>
      <c r="E1208" t="s">
        <v>196</v>
      </c>
      <c r="F1208" t="s">
        <v>23</v>
      </c>
      <c r="G1208" t="s">
        <v>196</v>
      </c>
      <c r="H1208" t="s">
        <v>25</v>
      </c>
      <c r="I1208">
        <v>1996</v>
      </c>
      <c r="J1208">
        <v>1996</v>
      </c>
      <c r="K1208" t="s">
        <v>197</v>
      </c>
      <c r="L1208" t="s">
        <v>198</v>
      </c>
      <c r="M1208">
        <v>0</v>
      </c>
      <c r="N1208" t="s">
        <v>199</v>
      </c>
      <c r="Q1208">
        <v>3.4604033410000001</v>
      </c>
    </row>
    <row r="1209" spans="1:17">
      <c r="A1209" t="s">
        <v>273</v>
      </c>
      <c r="B1209" t="s">
        <v>274</v>
      </c>
      <c r="C1209" t="s">
        <v>194</v>
      </c>
      <c r="D1209" t="s">
        <v>195</v>
      </c>
      <c r="E1209" t="s">
        <v>196</v>
      </c>
      <c r="F1209" t="s">
        <v>23</v>
      </c>
      <c r="G1209" t="s">
        <v>196</v>
      </c>
      <c r="H1209" t="s">
        <v>25</v>
      </c>
      <c r="I1209">
        <v>1997</v>
      </c>
      <c r="J1209">
        <v>1997</v>
      </c>
      <c r="K1209" t="s">
        <v>197</v>
      </c>
      <c r="L1209" t="s">
        <v>198</v>
      </c>
      <c r="M1209">
        <v>0</v>
      </c>
      <c r="N1209" t="s">
        <v>199</v>
      </c>
      <c r="Q1209">
        <v>3.4761978180000002</v>
      </c>
    </row>
    <row r="1210" spans="1:17">
      <c r="A1210" t="s">
        <v>273</v>
      </c>
      <c r="B1210" t="s">
        <v>274</v>
      </c>
      <c r="C1210" t="s">
        <v>194</v>
      </c>
      <c r="D1210" t="s">
        <v>195</v>
      </c>
      <c r="E1210" t="s">
        <v>196</v>
      </c>
      <c r="F1210" t="s">
        <v>23</v>
      </c>
      <c r="G1210" t="s">
        <v>196</v>
      </c>
      <c r="H1210" t="s">
        <v>25</v>
      </c>
      <c r="I1210">
        <v>1998</v>
      </c>
      <c r="J1210">
        <v>1998</v>
      </c>
      <c r="K1210" t="s">
        <v>197</v>
      </c>
      <c r="L1210" t="s">
        <v>198</v>
      </c>
      <c r="M1210">
        <v>0</v>
      </c>
      <c r="N1210" t="s">
        <v>199</v>
      </c>
      <c r="Q1210">
        <v>3.3332743410000001</v>
      </c>
    </row>
    <row r="1211" spans="1:17">
      <c r="A1211" t="s">
        <v>273</v>
      </c>
      <c r="B1211" t="s">
        <v>274</v>
      </c>
      <c r="C1211" t="s">
        <v>194</v>
      </c>
      <c r="D1211" t="s">
        <v>195</v>
      </c>
      <c r="E1211" t="s">
        <v>196</v>
      </c>
      <c r="F1211" t="s">
        <v>23</v>
      </c>
      <c r="G1211" t="s">
        <v>196</v>
      </c>
      <c r="H1211" t="s">
        <v>25</v>
      </c>
      <c r="I1211">
        <v>1999</v>
      </c>
      <c r="J1211">
        <v>1999</v>
      </c>
      <c r="K1211" t="s">
        <v>197</v>
      </c>
      <c r="L1211" t="s">
        <v>198</v>
      </c>
      <c r="M1211">
        <v>0</v>
      </c>
      <c r="N1211" t="s">
        <v>199</v>
      </c>
      <c r="Q1211">
        <v>3.3905658939999999</v>
      </c>
    </row>
    <row r="1212" spans="1:17">
      <c r="A1212" t="s">
        <v>273</v>
      </c>
      <c r="B1212" t="s">
        <v>274</v>
      </c>
      <c r="C1212" t="s">
        <v>194</v>
      </c>
      <c r="D1212" t="s">
        <v>195</v>
      </c>
      <c r="E1212" t="s">
        <v>196</v>
      </c>
      <c r="F1212" t="s">
        <v>23</v>
      </c>
      <c r="G1212" t="s">
        <v>196</v>
      </c>
      <c r="H1212" t="s">
        <v>25</v>
      </c>
      <c r="I1212">
        <v>2000</v>
      </c>
      <c r="J1212">
        <v>2000</v>
      </c>
      <c r="K1212" t="s">
        <v>197</v>
      </c>
      <c r="L1212" t="s">
        <v>198</v>
      </c>
      <c r="M1212">
        <v>0</v>
      </c>
      <c r="N1212" t="s">
        <v>199</v>
      </c>
      <c r="Q1212">
        <v>3.0867292970000002</v>
      </c>
    </row>
    <row r="1213" spans="1:17">
      <c r="A1213" t="s">
        <v>273</v>
      </c>
      <c r="B1213" t="s">
        <v>274</v>
      </c>
      <c r="C1213" t="s">
        <v>194</v>
      </c>
      <c r="D1213" t="s">
        <v>195</v>
      </c>
      <c r="E1213" t="s">
        <v>196</v>
      </c>
      <c r="F1213" t="s">
        <v>23</v>
      </c>
      <c r="G1213" t="s">
        <v>196</v>
      </c>
      <c r="H1213" t="s">
        <v>25</v>
      </c>
      <c r="I1213">
        <v>2001</v>
      </c>
      <c r="J1213">
        <v>2001</v>
      </c>
      <c r="K1213" t="s">
        <v>197</v>
      </c>
      <c r="L1213" t="s">
        <v>198</v>
      </c>
      <c r="M1213">
        <v>0</v>
      </c>
      <c r="N1213" t="s">
        <v>199</v>
      </c>
      <c r="Q1213">
        <v>2.9602982899999999</v>
      </c>
    </row>
    <row r="1214" spans="1:17">
      <c r="A1214" t="s">
        <v>273</v>
      </c>
      <c r="B1214" t="s">
        <v>274</v>
      </c>
      <c r="C1214" t="s">
        <v>194</v>
      </c>
      <c r="D1214" t="s">
        <v>195</v>
      </c>
      <c r="E1214" t="s">
        <v>196</v>
      </c>
      <c r="F1214" t="s">
        <v>23</v>
      </c>
      <c r="G1214" t="s">
        <v>196</v>
      </c>
      <c r="H1214" t="s">
        <v>25</v>
      </c>
      <c r="I1214">
        <v>2002</v>
      </c>
      <c r="J1214">
        <v>2002</v>
      </c>
      <c r="K1214" t="s">
        <v>197</v>
      </c>
      <c r="L1214" t="s">
        <v>198</v>
      </c>
      <c r="M1214">
        <v>0</v>
      </c>
      <c r="N1214" t="s">
        <v>199</v>
      </c>
      <c r="Q1214">
        <v>2.9373869940000001</v>
      </c>
    </row>
    <row r="1215" spans="1:17">
      <c r="A1215" t="s">
        <v>273</v>
      </c>
      <c r="B1215" t="s">
        <v>274</v>
      </c>
      <c r="C1215" t="s">
        <v>194</v>
      </c>
      <c r="D1215" t="s">
        <v>195</v>
      </c>
      <c r="E1215" t="s">
        <v>196</v>
      </c>
      <c r="F1215" t="s">
        <v>23</v>
      </c>
      <c r="G1215" t="s">
        <v>196</v>
      </c>
      <c r="H1215" t="s">
        <v>25</v>
      </c>
      <c r="I1215">
        <v>2003</v>
      </c>
      <c r="J1215">
        <v>2003</v>
      </c>
      <c r="K1215" t="s">
        <v>197</v>
      </c>
      <c r="L1215" t="s">
        <v>198</v>
      </c>
      <c r="M1215">
        <v>0</v>
      </c>
      <c r="N1215" t="s">
        <v>199</v>
      </c>
      <c r="Q1215">
        <v>3.0024560199999999</v>
      </c>
    </row>
    <row r="1216" spans="1:17">
      <c r="A1216" t="s">
        <v>273</v>
      </c>
      <c r="B1216" t="s">
        <v>274</v>
      </c>
      <c r="C1216" t="s">
        <v>194</v>
      </c>
      <c r="D1216" t="s">
        <v>195</v>
      </c>
      <c r="E1216" t="s">
        <v>196</v>
      </c>
      <c r="F1216" t="s">
        <v>23</v>
      </c>
      <c r="G1216" t="s">
        <v>196</v>
      </c>
      <c r="H1216" t="s">
        <v>25</v>
      </c>
      <c r="I1216">
        <v>2004</v>
      </c>
      <c r="J1216">
        <v>2004</v>
      </c>
      <c r="K1216" t="s">
        <v>197</v>
      </c>
      <c r="L1216" t="s">
        <v>198</v>
      </c>
      <c r="M1216">
        <v>0</v>
      </c>
      <c r="N1216" t="s">
        <v>199</v>
      </c>
      <c r="Q1216">
        <v>2.8503455340000001</v>
      </c>
    </row>
    <row r="1217" spans="1:17">
      <c r="A1217" t="s">
        <v>273</v>
      </c>
      <c r="B1217" t="s">
        <v>274</v>
      </c>
      <c r="C1217" t="s">
        <v>194</v>
      </c>
      <c r="D1217" t="s">
        <v>195</v>
      </c>
      <c r="E1217" t="s">
        <v>196</v>
      </c>
      <c r="F1217" t="s">
        <v>23</v>
      </c>
      <c r="G1217" t="s">
        <v>196</v>
      </c>
      <c r="H1217" t="s">
        <v>25</v>
      </c>
      <c r="I1217">
        <v>2005</v>
      </c>
      <c r="J1217">
        <v>2005</v>
      </c>
      <c r="K1217" t="s">
        <v>197</v>
      </c>
      <c r="L1217" t="s">
        <v>198</v>
      </c>
      <c r="M1217">
        <v>0</v>
      </c>
      <c r="N1217" t="s">
        <v>199</v>
      </c>
      <c r="Q1217">
        <v>2.910527745</v>
      </c>
    </row>
    <row r="1218" spans="1:17">
      <c r="A1218" t="s">
        <v>273</v>
      </c>
      <c r="B1218" t="s">
        <v>274</v>
      </c>
      <c r="C1218" t="s">
        <v>194</v>
      </c>
      <c r="D1218" t="s">
        <v>195</v>
      </c>
      <c r="E1218" t="s">
        <v>196</v>
      </c>
      <c r="F1218" t="s">
        <v>23</v>
      </c>
      <c r="G1218" t="s">
        <v>196</v>
      </c>
      <c r="H1218" t="s">
        <v>25</v>
      </c>
      <c r="I1218">
        <v>2006</v>
      </c>
      <c r="J1218">
        <v>2006</v>
      </c>
      <c r="K1218" t="s">
        <v>197</v>
      </c>
      <c r="L1218" t="s">
        <v>198</v>
      </c>
      <c r="M1218">
        <v>0</v>
      </c>
      <c r="N1218" t="s">
        <v>199</v>
      </c>
      <c r="Q1218">
        <v>2.8761184829999999</v>
      </c>
    </row>
    <row r="1219" spans="1:17">
      <c r="A1219" t="s">
        <v>273</v>
      </c>
      <c r="B1219" t="s">
        <v>274</v>
      </c>
      <c r="C1219" t="s">
        <v>194</v>
      </c>
      <c r="D1219" t="s">
        <v>195</v>
      </c>
      <c r="E1219" t="s">
        <v>196</v>
      </c>
      <c r="F1219" t="s">
        <v>23</v>
      </c>
      <c r="G1219" t="s">
        <v>196</v>
      </c>
      <c r="H1219" t="s">
        <v>25</v>
      </c>
      <c r="I1219">
        <v>2007</v>
      </c>
      <c r="J1219">
        <v>2007</v>
      </c>
      <c r="K1219" t="s">
        <v>197</v>
      </c>
      <c r="L1219" t="s">
        <v>198</v>
      </c>
      <c r="M1219">
        <v>0</v>
      </c>
      <c r="N1219" t="s">
        <v>199</v>
      </c>
      <c r="Q1219">
        <v>2.7343481789999999</v>
      </c>
    </row>
    <row r="1220" spans="1:17">
      <c r="A1220" t="s">
        <v>273</v>
      </c>
      <c r="B1220" t="s">
        <v>274</v>
      </c>
      <c r="C1220" t="s">
        <v>194</v>
      </c>
      <c r="D1220" t="s">
        <v>195</v>
      </c>
      <c r="E1220" t="s">
        <v>196</v>
      </c>
      <c r="F1220" t="s">
        <v>23</v>
      </c>
      <c r="G1220" t="s">
        <v>196</v>
      </c>
      <c r="H1220" t="s">
        <v>25</v>
      </c>
      <c r="I1220">
        <v>2008</v>
      </c>
      <c r="J1220">
        <v>2008</v>
      </c>
      <c r="K1220" t="s">
        <v>197</v>
      </c>
      <c r="L1220" t="s">
        <v>198</v>
      </c>
      <c r="M1220">
        <v>0</v>
      </c>
      <c r="N1220" t="s">
        <v>199</v>
      </c>
      <c r="Q1220">
        <v>2.581175703</v>
      </c>
    </row>
    <row r="1221" spans="1:17">
      <c r="A1221" t="s">
        <v>273</v>
      </c>
      <c r="B1221" t="s">
        <v>274</v>
      </c>
      <c r="C1221" t="s">
        <v>194</v>
      </c>
      <c r="D1221" t="s">
        <v>195</v>
      </c>
      <c r="E1221" t="s">
        <v>196</v>
      </c>
      <c r="F1221" t="s">
        <v>23</v>
      </c>
      <c r="G1221" t="s">
        <v>196</v>
      </c>
      <c r="H1221" t="s">
        <v>25</v>
      </c>
      <c r="I1221">
        <v>2009</v>
      </c>
      <c r="J1221">
        <v>2009</v>
      </c>
      <c r="K1221" t="s">
        <v>197</v>
      </c>
      <c r="L1221" t="s">
        <v>198</v>
      </c>
      <c r="M1221">
        <v>0</v>
      </c>
      <c r="N1221" t="s">
        <v>199</v>
      </c>
      <c r="Q1221">
        <v>2.809036275</v>
      </c>
    </row>
    <row r="1222" spans="1:17">
      <c r="A1222" t="s">
        <v>273</v>
      </c>
      <c r="B1222" t="s">
        <v>274</v>
      </c>
      <c r="C1222" t="s">
        <v>194</v>
      </c>
      <c r="D1222" t="s">
        <v>195</v>
      </c>
      <c r="E1222" t="s">
        <v>196</v>
      </c>
      <c r="F1222" t="s">
        <v>23</v>
      </c>
      <c r="G1222" t="s">
        <v>196</v>
      </c>
      <c r="H1222" t="s">
        <v>25</v>
      </c>
      <c r="I1222">
        <v>2010</v>
      </c>
      <c r="J1222">
        <v>2010</v>
      </c>
      <c r="K1222" t="s">
        <v>197</v>
      </c>
      <c r="L1222" t="s">
        <v>198</v>
      </c>
      <c r="M1222">
        <v>0</v>
      </c>
      <c r="N1222" t="s">
        <v>199</v>
      </c>
      <c r="Q1222">
        <v>2.8201507989999999</v>
      </c>
    </row>
    <row r="1223" spans="1:17">
      <c r="A1223" t="s">
        <v>273</v>
      </c>
      <c r="B1223" t="s">
        <v>274</v>
      </c>
      <c r="C1223" t="s">
        <v>194</v>
      </c>
      <c r="D1223" t="s">
        <v>195</v>
      </c>
      <c r="E1223" t="s">
        <v>196</v>
      </c>
      <c r="F1223" t="s">
        <v>23</v>
      </c>
      <c r="G1223" t="s">
        <v>196</v>
      </c>
      <c r="H1223" t="s">
        <v>25</v>
      </c>
      <c r="I1223">
        <v>2011</v>
      </c>
      <c r="J1223">
        <v>2011</v>
      </c>
      <c r="K1223" t="s">
        <v>197</v>
      </c>
      <c r="L1223" t="s">
        <v>198</v>
      </c>
      <c r="M1223">
        <v>0</v>
      </c>
      <c r="N1223" t="s">
        <v>199</v>
      </c>
      <c r="Q1223">
        <v>3.064814433</v>
      </c>
    </row>
    <row r="1224" spans="1:17">
      <c r="A1224" t="s">
        <v>273</v>
      </c>
      <c r="B1224" t="s">
        <v>274</v>
      </c>
      <c r="C1224" t="s">
        <v>194</v>
      </c>
      <c r="D1224" t="s">
        <v>195</v>
      </c>
      <c r="E1224" t="s">
        <v>196</v>
      </c>
      <c r="F1224" t="s">
        <v>23</v>
      </c>
      <c r="G1224" t="s">
        <v>196</v>
      </c>
      <c r="H1224" t="s">
        <v>25</v>
      </c>
      <c r="I1224">
        <v>2012</v>
      </c>
      <c r="J1224">
        <v>2012</v>
      </c>
      <c r="K1224" t="s">
        <v>197</v>
      </c>
      <c r="L1224" t="s">
        <v>198</v>
      </c>
      <c r="M1224">
        <v>0</v>
      </c>
      <c r="N1224" t="s">
        <v>199</v>
      </c>
      <c r="Q1224">
        <v>3.495374473</v>
      </c>
    </row>
    <row r="1225" spans="1:17">
      <c r="A1225" t="s">
        <v>273</v>
      </c>
      <c r="B1225" t="s">
        <v>274</v>
      </c>
      <c r="C1225" t="s">
        <v>194</v>
      </c>
      <c r="D1225" t="s">
        <v>195</v>
      </c>
      <c r="E1225" t="s">
        <v>196</v>
      </c>
      <c r="F1225" t="s">
        <v>23</v>
      </c>
      <c r="G1225" t="s">
        <v>196</v>
      </c>
      <c r="H1225" t="s">
        <v>25</v>
      </c>
      <c r="I1225">
        <v>2013</v>
      </c>
      <c r="J1225">
        <v>2013</v>
      </c>
      <c r="K1225" t="s">
        <v>197</v>
      </c>
      <c r="L1225" t="s">
        <v>198</v>
      </c>
      <c r="M1225">
        <v>0</v>
      </c>
      <c r="N1225" t="s">
        <v>199</v>
      </c>
      <c r="Q1225">
        <v>3.453442012</v>
      </c>
    </row>
    <row r="1226" spans="1:17">
      <c r="A1226" t="s">
        <v>273</v>
      </c>
      <c r="B1226" t="s">
        <v>274</v>
      </c>
      <c r="C1226" t="s">
        <v>194</v>
      </c>
      <c r="D1226" t="s">
        <v>195</v>
      </c>
      <c r="E1226" t="s">
        <v>196</v>
      </c>
      <c r="F1226" t="s">
        <v>23</v>
      </c>
      <c r="G1226" t="s">
        <v>196</v>
      </c>
      <c r="H1226" t="s">
        <v>25</v>
      </c>
      <c r="I1226">
        <v>2014</v>
      </c>
      <c r="J1226">
        <v>2014</v>
      </c>
      <c r="K1226" t="s">
        <v>197</v>
      </c>
      <c r="L1226" t="s">
        <v>198</v>
      </c>
      <c r="M1226">
        <v>0</v>
      </c>
      <c r="N1226" t="s">
        <v>199</v>
      </c>
      <c r="Q1226">
        <v>3.596907866</v>
      </c>
    </row>
    <row r="1227" spans="1:17">
      <c r="A1227" t="s">
        <v>273</v>
      </c>
      <c r="B1227" t="s">
        <v>274</v>
      </c>
      <c r="C1227" t="s">
        <v>194</v>
      </c>
      <c r="D1227" t="s">
        <v>195</v>
      </c>
      <c r="E1227" t="s">
        <v>196</v>
      </c>
      <c r="F1227" t="s">
        <v>23</v>
      </c>
      <c r="G1227" t="s">
        <v>196</v>
      </c>
      <c r="H1227" t="s">
        <v>25</v>
      </c>
      <c r="I1227">
        <v>2015</v>
      </c>
      <c r="J1227">
        <v>2015</v>
      </c>
      <c r="K1227" t="s">
        <v>197</v>
      </c>
      <c r="L1227" t="s">
        <v>198</v>
      </c>
      <c r="M1227">
        <v>0</v>
      </c>
      <c r="N1227" t="s">
        <v>199</v>
      </c>
      <c r="Q1227">
        <v>3.4237299299999999</v>
      </c>
    </row>
    <row r="1228" spans="1:17">
      <c r="A1228" t="s">
        <v>273</v>
      </c>
      <c r="B1228" t="s">
        <v>274</v>
      </c>
      <c r="C1228" t="s">
        <v>194</v>
      </c>
      <c r="D1228" t="s">
        <v>195</v>
      </c>
      <c r="E1228" t="s">
        <v>196</v>
      </c>
      <c r="F1228" t="s">
        <v>23</v>
      </c>
      <c r="G1228" t="s">
        <v>196</v>
      </c>
      <c r="H1228" t="s">
        <v>25</v>
      </c>
      <c r="I1228">
        <v>2016</v>
      </c>
      <c r="J1228">
        <v>2016</v>
      </c>
      <c r="K1228" t="s">
        <v>197</v>
      </c>
      <c r="L1228" t="s">
        <v>198</v>
      </c>
      <c r="M1228">
        <v>0</v>
      </c>
      <c r="N1228" t="s">
        <v>199</v>
      </c>
      <c r="Q1228">
        <v>3.5392186639999998</v>
      </c>
    </row>
    <row r="1229" spans="1:17">
      <c r="A1229" t="s">
        <v>273</v>
      </c>
      <c r="B1229" t="s">
        <v>274</v>
      </c>
      <c r="C1229" t="s">
        <v>194</v>
      </c>
      <c r="D1229" t="s">
        <v>195</v>
      </c>
      <c r="E1229" t="s">
        <v>196</v>
      </c>
      <c r="F1229" t="s">
        <v>23</v>
      </c>
      <c r="G1229" t="s">
        <v>196</v>
      </c>
      <c r="H1229" t="s">
        <v>25</v>
      </c>
      <c r="I1229">
        <v>2017</v>
      </c>
      <c r="J1229">
        <v>2017</v>
      </c>
      <c r="K1229" t="s">
        <v>197</v>
      </c>
      <c r="L1229" t="s">
        <v>198</v>
      </c>
      <c r="M1229">
        <v>0</v>
      </c>
      <c r="N1229" t="s">
        <v>199</v>
      </c>
      <c r="Q1229">
        <v>3.3227392870000001</v>
      </c>
    </row>
    <row r="1230" spans="1:17">
      <c r="A1230" t="s">
        <v>273</v>
      </c>
      <c r="B1230" t="s">
        <v>274</v>
      </c>
      <c r="C1230" t="s">
        <v>194</v>
      </c>
      <c r="D1230" t="s">
        <v>195</v>
      </c>
      <c r="E1230" t="s">
        <v>196</v>
      </c>
      <c r="F1230" t="s">
        <v>23</v>
      </c>
      <c r="G1230" t="s">
        <v>196</v>
      </c>
      <c r="H1230" t="s">
        <v>25</v>
      </c>
      <c r="I1230">
        <v>2018</v>
      </c>
      <c r="J1230">
        <v>2018</v>
      </c>
      <c r="K1230" t="s">
        <v>197</v>
      </c>
      <c r="L1230" t="s">
        <v>198</v>
      </c>
      <c r="M1230">
        <v>0</v>
      </c>
      <c r="N1230" t="s">
        <v>199</v>
      </c>
      <c r="Q1230">
        <v>3.3416696030000002</v>
      </c>
    </row>
    <row r="1231" spans="1:17">
      <c r="A1231" t="s">
        <v>273</v>
      </c>
      <c r="B1231" t="s">
        <v>274</v>
      </c>
      <c r="C1231" t="s">
        <v>194</v>
      </c>
      <c r="D1231" t="s">
        <v>195</v>
      </c>
      <c r="E1231" t="s">
        <v>196</v>
      </c>
      <c r="F1231" t="s">
        <v>23</v>
      </c>
      <c r="G1231" t="s">
        <v>196</v>
      </c>
      <c r="H1231" t="s">
        <v>25</v>
      </c>
      <c r="I1231">
        <v>2019</v>
      </c>
      <c r="J1231">
        <v>2019</v>
      </c>
      <c r="K1231" t="s">
        <v>197</v>
      </c>
      <c r="L1231" t="s">
        <v>198</v>
      </c>
      <c r="M1231">
        <v>0</v>
      </c>
      <c r="N1231" t="s">
        <v>199</v>
      </c>
      <c r="Q1231">
        <v>3.293775782</v>
      </c>
    </row>
    <row r="1232" spans="1:17">
      <c r="A1232" t="s">
        <v>273</v>
      </c>
      <c r="B1232" t="s">
        <v>274</v>
      </c>
      <c r="C1232" t="s">
        <v>194</v>
      </c>
      <c r="D1232" t="s">
        <v>195</v>
      </c>
      <c r="E1232" t="s">
        <v>196</v>
      </c>
      <c r="F1232" t="s">
        <v>23</v>
      </c>
      <c r="G1232" t="s">
        <v>196</v>
      </c>
      <c r="H1232" t="s">
        <v>25</v>
      </c>
      <c r="I1232">
        <v>2020</v>
      </c>
      <c r="J1232">
        <v>2020</v>
      </c>
      <c r="K1232" t="s">
        <v>197</v>
      </c>
      <c r="L1232" t="s">
        <v>198</v>
      </c>
      <c r="M1232">
        <v>0</v>
      </c>
      <c r="N1232" t="s">
        <v>199</v>
      </c>
      <c r="Q1232">
        <v>3.0921875399999998</v>
      </c>
    </row>
    <row r="1233" spans="1:17">
      <c r="A1233" t="s">
        <v>275</v>
      </c>
      <c r="B1233" t="s">
        <v>276</v>
      </c>
      <c r="C1233" t="s">
        <v>194</v>
      </c>
      <c r="D1233" t="s">
        <v>195</v>
      </c>
      <c r="E1233" t="s">
        <v>196</v>
      </c>
      <c r="F1233" t="s">
        <v>23</v>
      </c>
      <c r="G1233" t="s">
        <v>196</v>
      </c>
      <c r="H1233" t="s">
        <v>25</v>
      </c>
      <c r="I1233">
        <v>1994</v>
      </c>
      <c r="J1233">
        <v>1994</v>
      </c>
      <c r="K1233" t="s">
        <v>197</v>
      </c>
      <c r="L1233" t="s">
        <v>198</v>
      </c>
      <c r="M1233">
        <v>0</v>
      </c>
      <c r="N1233" t="s">
        <v>199</v>
      </c>
      <c r="Q1233">
        <v>0.55745412900000002</v>
      </c>
    </row>
    <row r="1234" spans="1:17">
      <c r="A1234" t="s">
        <v>275</v>
      </c>
      <c r="B1234" t="s">
        <v>276</v>
      </c>
      <c r="C1234" t="s">
        <v>194</v>
      </c>
      <c r="D1234" t="s">
        <v>195</v>
      </c>
      <c r="E1234" t="s">
        <v>196</v>
      </c>
      <c r="F1234" t="s">
        <v>23</v>
      </c>
      <c r="G1234" t="s">
        <v>196</v>
      </c>
      <c r="H1234" t="s">
        <v>25</v>
      </c>
      <c r="I1234">
        <v>1995</v>
      </c>
      <c r="J1234">
        <v>1995</v>
      </c>
      <c r="K1234" t="s">
        <v>197</v>
      </c>
      <c r="L1234" t="s">
        <v>198</v>
      </c>
      <c r="M1234">
        <v>0</v>
      </c>
      <c r="N1234" t="s">
        <v>199</v>
      </c>
      <c r="Q1234">
        <v>0.51656338300000004</v>
      </c>
    </row>
    <row r="1235" spans="1:17">
      <c r="A1235" t="s">
        <v>275</v>
      </c>
      <c r="B1235" t="s">
        <v>276</v>
      </c>
      <c r="C1235" t="s">
        <v>194</v>
      </c>
      <c r="D1235" t="s">
        <v>195</v>
      </c>
      <c r="E1235" t="s">
        <v>196</v>
      </c>
      <c r="F1235" t="s">
        <v>23</v>
      </c>
      <c r="G1235" t="s">
        <v>196</v>
      </c>
      <c r="H1235" t="s">
        <v>25</v>
      </c>
      <c r="I1235">
        <v>1996</v>
      </c>
      <c r="J1235">
        <v>1996</v>
      </c>
      <c r="K1235" t="s">
        <v>197</v>
      </c>
      <c r="L1235" t="s">
        <v>198</v>
      </c>
      <c r="M1235">
        <v>0</v>
      </c>
      <c r="N1235" t="s">
        <v>199</v>
      </c>
      <c r="Q1235">
        <v>0.48492084499999999</v>
      </c>
    </row>
    <row r="1236" spans="1:17">
      <c r="A1236" t="s">
        <v>275</v>
      </c>
      <c r="B1236" t="s">
        <v>276</v>
      </c>
      <c r="C1236" t="s">
        <v>194</v>
      </c>
      <c r="D1236" t="s">
        <v>195</v>
      </c>
      <c r="E1236" t="s">
        <v>196</v>
      </c>
      <c r="F1236" t="s">
        <v>23</v>
      </c>
      <c r="G1236" t="s">
        <v>196</v>
      </c>
      <c r="H1236" t="s">
        <v>25</v>
      </c>
      <c r="I1236">
        <v>1997</v>
      </c>
      <c r="J1236">
        <v>1997</v>
      </c>
      <c r="K1236" t="s">
        <v>197</v>
      </c>
      <c r="L1236" t="s">
        <v>198</v>
      </c>
      <c r="M1236">
        <v>0</v>
      </c>
      <c r="N1236" t="s">
        <v>199</v>
      </c>
      <c r="Q1236">
        <v>0.39940114199999999</v>
      </c>
    </row>
    <row r="1237" spans="1:17">
      <c r="A1237" t="s">
        <v>275</v>
      </c>
      <c r="B1237" t="s">
        <v>276</v>
      </c>
      <c r="C1237" t="s">
        <v>194</v>
      </c>
      <c r="D1237" t="s">
        <v>195</v>
      </c>
      <c r="E1237" t="s">
        <v>196</v>
      </c>
      <c r="F1237" t="s">
        <v>23</v>
      </c>
      <c r="G1237" t="s">
        <v>196</v>
      </c>
      <c r="H1237" t="s">
        <v>25</v>
      </c>
      <c r="I1237">
        <v>1998</v>
      </c>
      <c r="J1237">
        <v>1998</v>
      </c>
      <c r="K1237" t="s">
        <v>197</v>
      </c>
      <c r="L1237" t="s">
        <v>198</v>
      </c>
      <c r="M1237">
        <v>0</v>
      </c>
      <c r="N1237" t="s">
        <v>199</v>
      </c>
      <c r="Q1237">
        <v>0.69875207100000003</v>
      </c>
    </row>
    <row r="1238" spans="1:17">
      <c r="A1238" t="s">
        <v>275</v>
      </c>
      <c r="B1238" t="s">
        <v>276</v>
      </c>
      <c r="C1238" t="s">
        <v>194</v>
      </c>
      <c r="D1238" t="s">
        <v>195</v>
      </c>
      <c r="E1238" t="s">
        <v>196</v>
      </c>
      <c r="F1238" t="s">
        <v>23</v>
      </c>
      <c r="G1238" t="s">
        <v>196</v>
      </c>
      <c r="H1238" t="s">
        <v>25</v>
      </c>
      <c r="I1238">
        <v>1999</v>
      </c>
      <c r="J1238">
        <v>1999</v>
      </c>
      <c r="K1238" t="s">
        <v>197</v>
      </c>
      <c r="L1238" t="s">
        <v>198</v>
      </c>
      <c r="M1238">
        <v>0</v>
      </c>
      <c r="N1238" t="s">
        <v>199</v>
      </c>
      <c r="Q1238">
        <v>0.72164864900000003</v>
      </c>
    </row>
    <row r="1239" spans="1:17">
      <c r="A1239" t="s">
        <v>275</v>
      </c>
      <c r="B1239" t="s">
        <v>276</v>
      </c>
      <c r="C1239" t="s">
        <v>194</v>
      </c>
      <c r="D1239" t="s">
        <v>195</v>
      </c>
      <c r="E1239" t="s">
        <v>196</v>
      </c>
      <c r="F1239" t="s">
        <v>23</v>
      </c>
      <c r="G1239" t="s">
        <v>196</v>
      </c>
      <c r="H1239" t="s">
        <v>25</v>
      </c>
      <c r="I1239">
        <v>2000</v>
      </c>
      <c r="J1239">
        <v>2000</v>
      </c>
      <c r="K1239" t="s">
        <v>197</v>
      </c>
      <c r="L1239" t="s">
        <v>198</v>
      </c>
      <c r="M1239">
        <v>0</v>
      </c>
      <c r="N1239" t="s">
        <v>199</v>
      </c>
      <c r="Q1239">
        <v>0.71029531199999996</v>
      </c>
    </row>
    <row r="1240" spans="1:17">
      <c r="A1240" t="s">
        <v>275</v>
      </c>
      <c r="B1240" t="s">
        <v>276</v>
      </c>
      <c r="C1240" t="s">
        <v>194</v>
      </c>
      <c r="D1240" t="s">
        <v>195</v>
      </c>
      <c r="E1240" t="s">
        <v>196</v>
      </c>
      <c r="F1240" t="s">
        <v>23</v>
      </c>
      <c r="G1240" t="s">
        <v>196</v>
      </c>
      <c r="H1240" t="s">
        <v>25</v>
      </c>
      <c r="I1240">
        <v>2001</v>
      </c>
      <c r="J1240">
        <v>2001</v>
      </c>
      <c r="K1240" t="s">
        <v>197</v>
      </c>
      <c r="L1240" t="s">
        <v>198</v>
      </c>
      <c r="M1240">
        <v>0</v>
      </c>
      <c r="N1240" t="s">
        <v>199</v>
      </c>
      <c r="Q1240">
        <v>0.68093174599999995</v>
      </c>
    </row>
    <row r="1241" spans="1:17">
      <c r="A1241" t="s">
        <v>275</v>
      </c>
      <c r="B1241" t="s">
        <v>276</v>
      </c>
      <c r="C1241" t="s">
        <v>194</v>
      </c>
      <c r="D1241" t="s">
        <v>195</v>
      </c>
      <c r="E1241" t="s">
        <v>196</v>
      </c>
      <c r="F1241" t="s">
        <v>23</v>
      </c>
      <c r="G1241" t="s">
        <v>196</v>
      </c>
      <c r="H1241" t="s">
        <v>25</v>
      </c>
      <c r="I1241">
        <v>2002</v>
      </c>
      <c r="J1241">
        <v>2002</v>
      </c>
      <c r="K1241" t="s">
        <v>197</v>
      </c>
      <c r="L1241" t="s">
        <v>198</v>
      </c>
      <c r="M1241">
        <v>0</v>
      </c>
      <c r="N1241" t="s">
        <v>199</v>
      </c>
      <c r="Q1241">
        <v>0.51271030299999998</v>
      </c>
    </row>
    <row r="1242" spans="1:17">
      <c r="A1242" t="s">
        <v>275</v>
      </c>
      <c r="B1242" t="s">
        <v>276</v>
      </c>
      <c r="C1242" t="s">
        <v>194</v>
      </c>
      <c r="D1242" t="s">
        <v>195</v>
      </c>
      <c r="E1242" t="s">
        <v>196</v>
      </c>
      <c r="F1242" t="s">
        <v>23</v>
      </c>
      <c r="G1242" t="s">
        <v>196</v>
      </c>
      <c r="H1242" t="s">
        <v>25</v>
      </c>
      <c r="I1242">
        <v>2003</v>
      </c>
      <c r="J1242">
        <v>2003</v>
      </c>
      <c r="K1242" t="s">
        <v>197</v>
      </c>
      <c r="L1242" t="s">
        <v>198</v>
      </c>
      <c r="M1242">
        <v>0</v>
      </c>
      <c r="N1242" t="s">
        <v>199</v>
      </c>
      <c r="Q1242">
        <v>0.37763347600000002</v>
      </c>
    </row>
    <row r="1243" spans="1:17">
      <c r="A1243" t="s">
        <v>275</v>
      </c>
      <c r="B1243" t="s">
        <v>276</v>
      </c>
      <c r="C1243" t="s">
        <v>194</v>
      </c>
      <c r="D1243" t="s">
        <v>195</v>
      </c>
      <c r="E1243" t="s">
        <v>196</v>
      </c>
      <c r="F1243" t="s">
        <v>23</v>
      </c>
      <c r="G1243" t="s">
        <v>196</v>
      </c>
      <c r="H1243" t="s">
        <v>25</v>
      </c>
      <c r="I1243">
        <v>2004</v>
      </c>
      <c r="J1243">
        <v>2004</v>
      </c>
      <c r="K1243" t="s">
        <v>197</v>
      </c>
      <c r="L1243" t="s">
        <v>198</v>
      </c>
      <c r="M1243">
        <v>0</v>
      </c>
      <c r="N1243" t="s">
        <v>199</v>
      </c>
      <c r="Q1243">
        <v>0.30703703999999998</v>
      </c>
    </row>
    <row r="1244" spans="1:17">
      <c r="A1244" t="s">
        <v>275</v>
      </c>
      <c r="B1244" t="s">
        <v>276</v>
      </c>
      <c r="C1244" t="s">
        <v>194</v>
      </c>
      <c r="D1244" t="s">
        <v>195</v>
      </c>
      <c r="E1244" t="s">
        <v>196</v>
      </c>
      <c r="F1244" t="s">
        <v>23</v>
      </c>
      <c r="G1244" t="s">
        <v>196</v>
      </c>
      <c r="H1244" t="s">
        <v>25</v>
      </c>
      <c r="I1244">
        <v>2005</v>
      </c>
      <c r="J1244">
        <v>2005</v>
      </c>
      <c r="K1244" t="s">
        <v>197</v>
      </c>
      <c r="L1244" t="s">
        <v>198</v>
      </c>
      <c r="M1244">
        <v>0</v>
      </c>
      <c r="N1244" t="s">
        <v>199</v>
      </c>
      <c r="Q1244">
        <v>0.40686814500000001</v>
      </c>
    </row>
    <row r="1245" spans="1:17">
      <c r="A1245" t="s">
        <v>275</v>
      </c>
      <c r="B1245" t="s">
        <v>276</v>
      </c>
      <c r="C1245" t="s">
        <v>194</v>
      </c>
      <c r="D1245" t="s">
        <v>195</v>
      </c>
      <c r="E1245" t="s">
        <v>196</v>
      </c>
      <c r="F1245" t="s">
        <v>23</v>
      </c>
      <c r="G1245" t="s">
        <v>196</v>
      </c>
      <c r="H1245" t="s">
        <v>25</v>
      </c>
      <c r="I1245">
        <v>2006</v>
      </c>
      <c r="J1245">
        <v>2006</v>
      </c>
      <c r="K1245" t="s">
        <v>197</v>
      </c>
      <c r="L1245" t="s">
        <v>198</v>
      </c>
      <c r="M1245">
        <v>0</v>
      </c>
      <c r="N1245" t="s">
        <v>199</v>
      </c>
      <c r="Q1245">
        <v>0.38307564</v>
      </c>
    </row>
    <row r="1246" spans="1:17">
      <c r="A1246" t="s">
        <v>275</v>
      </c>
      <c r="B1246" t="s">
        <v>276</v>
      </c>
      <c r="C1246" t="s">
        <v>194</v>
      </c>
      <c r="D1246" t="s">
        <v>195</v>
      </c>
      <c r="E1246" t="s">
        <v>196</v>
      </c>
      <c r="F1246" t="s">
        <v>23</v>
      </c>
      <c r="G1246" t="s">
        <v>196</v>
      </c>
      <c r="H1246" t="s">
        <v>25</v>
      </c>
      <c r="I1246">
        <v>2007</v>
      </c>
      <c r="J1246">
        <v>2007</v>
      </c>
      <c r="K1246" t="s">
        <v>197</v>
      </c>
      <c r="L1246" t="s">
        <v>198</v>
      </c>
      <c r="M1246">
        <v>0</v>
      </c>
      <c r="N1246" t="s">
        <v>199</v>
      </c>
      <c r="Q1246">
        <v>0.35627666299999999</v>
      </c>
    </row>
    <row r="1247" spans="1:17">
      <c r="A1247" t="s">
        <v>275</v>
      </c>
      <c r="B1247" t="s">
        <v>276</v>
      </c>
      <c r="C1247" t="s">
        <v>194</v>
      </c>
      <c r="D1247" t="s">
        <v>195</v>
      </c>
      <c r="E1247" t="s">
        <v>196</v>
      </c>
      <c r="F1247" t="s">
        <v>23</v>
      </c>
      <c r="G1247" t="s">
        <v>196</v>
      </c>
      <c r="H1247" t="s">
        <v>25</v>
      </c>
      <c r="I1247">
        <v>2008</v>
      </c>
      <c r="J1247">
        <v>2008</v>
      </c>
      <c r="K1247" t="s">
        <v>197</v>
      </c>
      <c r="L1247" t="s">
        <v>198</v>
      </c>
      <c r="M1247">
        <v>0</v>
      </c>
      <c r="N1247" t="s">
        <v>199</v>
      </c>
      <c r="Q1247">
        <v>0.33071531199999998</v>
      </c>
    </row>
    <row r="1248" spans="1:17">
      <c r="A1248" t="s">
        <v>275</v>
      </c>
      <c r="B1248" t="s">
        <v>276</v>
      </c>
      <c r="C1248" t="s">
        <v>194</v>
      </c>
      <c r="D1248" t="s">
        <v>195</v>
      </c>
      <c r="E1248" t="s">
        <v>196</v>
      </c>
      <c r="F1248" t="s">
        <v>23</v>
      </c>
      <c r="G1248" t="s">
        <v>196</v>
      </c>
      <c r="H1248" t="s">
        <v>25</v>
      </c>
      <c r="I1248">
        <v>2009</v>
      </c>
      <c r="J1248">
        <v>2009</v>
      </c>
      <c r="K1248" t="s">
        <v>197</v>
      </c>
      <c r="L1248" t="s">
        <v>198</v>
      </c>
      <c r="M1248">
        <v>0</v>
      </c>
      <c r="N1248" t="s">
        <v>199</v>
      </c>
      <c r="Q1248">
        <v>0.317980496</v>
      </c>
    </row>
    <row r="1249" spans="1:17">
      <c r="A1249" t="s">
        <v>275</v>
      </c>
      <c r="B1249" t="s">
        <v>276</v>
      </c>
      <c r="C1249" t="s">
        <v>194</v>
      </c>
      <c r="D1249" t="s">
        <v>195</v>
      </c>
      <c r="E1249" t="s">
        <v>196</v>
      </c>
      <c r="F1249" t="s">
        <v>23</v>
      </c>
      <c r="G1249" t="s">
        <v>196</v>
      </c>
      <c r="H1249" t="s">
        <v>25</v>
      </c>
      <c r="I1249">
        <v>2010</v>
      </c>
      <c r="J1249">
        <v>2010</v>
      </c>
      <c r="K1249" t="s">
        <v>197</v>
      </c>
      <c r="L1249" t="s">
        <v>198</v>
      </c>
      <c r="M1249">
        <v>0</v>
      </c>
      <c r="N1249" t="s">
        <v>199</v>
      </c>
      <c r="Q1249">
        <v>0.45860403900000002</v>
      </c>
    </row>
    <row r="1250" spans="1:17">
      <c r="A1250" t="s">
        <v>275</v>
      </c>
      <c r="B1250" t="s">
        <v>276</v>
      </c>
      <c r="C1250" t="s">
        <v>194</v>
      </c>
      <c r="D1250" t="s">
        <v>195</v>
      </c>
      <c r="E1250" t="s">
        <v>196</v>
      </c>
      <c r="F1250" t="s">
        <v>23</v>
      </c>
      <c r="G1250" t="s">
        <v>196</v>
      </c>
      <c r="H1250" t="s">
        <v>25</v>
      </c>
      <c r="I1250">
        <v>2011</v>
      </c>
      <c r="J1250">
        <v>2011</v>
      </c>
      <c r="K1250" t="s">
        <v>197</v>
      </c>
      <c r="L1250" t="s">
        <v>198</v>
      </c>
      <c r="M1250">
        <v>0</v>
      </c>
      <c r="N1250" t="s">
        <v>199</v>
      </c>
      <c r="Q1250">
        <v>0.56410803600000003</v>
      </c>
    </row>
    <row r="1251" spans="1:17">
      <c r="A1251" t="s">
        <v>275</v>
      </c>
      <c r="B1251" t="s">
        <v>276</v>
      </c>
      <c r="C1251" t="s">
        <v>194</v>
      </c>
      <c r="D1251" t="s">
        <v>195</v>
      </c>
      <c r="E1251" t="s">
        <v>196</v>
      </c>
      <c r="F1251" t="s">
        <v>23</v>
      </c>
      <c r="G1251" t="s">
        <v>196</v>
      </c>
      <c r="H1251" t="s">
        <v>25</v>
      </c>
      <c r="I1251">
        <v>2012</v>
      </c>
      <c r="J1251">
        <v>2012</v>
      </c>
      <c r="K1251" t="s">
        <v>197</v>
      </c>
      <c r="L1251" t="s">
        <v>198</v>
      </c>
      <c r="M1251">
        <v>0</v>
      </c>
      <c r="N1251" t="s">
        <v>199</v>
      </c>
      <c r="Q1251">
        <v>0.517903169</v>
      </c>
    </row>
    <row r="1252" spans="1:17">
      <c r="A1252" t="s">
        <v>275</v>
      </c>
      <c r="B1252" t="s">
        <v>276</v>
      </c>
      <c r="C1252" t="s">
        <v>194</v>
      </c>
      <c r="D1252" t="s">
        <v>195</v>
      </c>
      <c r="E1252" t="s">
        <v>196</v>
      </c>
      <c r="F1252" t="s">
        <v>23</v>
      </c>
      <c r="G1252" t="s">
        <v>196</v>
      </c>
      <c r="H1252" t="s">
        <v>25</v>
      </c>
      <c r="I1252">
        <v>2013</v>
      </c>
      <c r="J1252">
        <v>2013</v>
      </c>
      <c r="K1252" t="s">
        <v>197</v>
      </c>
      <c r="L1252" t="s">
        <v>198</v>
      </c>
      <c r="M1252">
        <v>0</v>
      </c>
      <c r="N1252" t="s">
        <v>199</v>
      </c>
      <c r="Q1252">
        <v>0.76981567500000003</v>
      </c>
    </row>
    <row r="1253" spans="1:17">
      <c r="A1253" t="s">
        <v>275</v>
      </c>
      <c r="B1253" t="s">
        <v>276</v>
      </c>
      <c r="C1253" t="s">
        <v>194</v>
      </c>
      <c r="D1253" t="s">
        <v>195</v>
      </c>
      <c r="E1253" t="s">
        <v>196</v>
      </c>
      <c r="F1253" t="s">
        <v>23</v>
      </c>
      <c r="G1253" t="s">
        <v>196</v>
      </c>
      <c r="H1253" t="s">
        <v>25</v>
      </c>
      <c r="I1253">
        <v>2014</v>
      </c>
      <c r="J1253">
        <v>2014</v>
      </c>
      <c r="K1253" t="s">
        <v>197</v>
      </c>
      <c r="L1253" t="s">
        <v>198</v>
      </c>
      <c r="M1253">
        <v>0</v>
      </c>
      <c r="N1253" t="s">
        <v>199</v>
      </c>
      <c r="Q1253">
        <v>0.77890061399999999</v>
      </c>
    </row>
    <row r="1254" spans="1:17">
      <c r="A1254" t="s">
        <v>275</v>
      </c>
      <c r="B1254" t="s">
        <v>276</v>
      </c>
      <c r="C1254" t="s">
        <v>194</v>
      </c>
      <c r="D1254" t="s">
        <v>195</v>
      </c>
      <c r="E1254" t="s">
        <v>196</v>
      </c>
      <c r="F1254" t="s">
        <v>23</v>
      </c>
      <c r="G1254" t="s">
        <v>196</v>
      </c>
      <c r="H1254" t="s">
        <v>25</v>
      </c>
      <c r="I1254">
        <v>2015</v>
      </c>
      <c r="J1254">
        <v>2015</v>
      </c>
      <c r="K1254" t="s">
        <v>197</v>
      </c>
      <c r="L1254" t="s">
        <v>198</v>
      </c>
      <c r="M1254">
        <v>0</v>
      </c>
      <c r="N1254" t="s">
        <v>199</v>
      </c>
      <c r="Q1254">
        <v>0.77606667500000004</v>
      </c>
    </row>
    <row r="1255" spans="1:17">
      <c r="A1255" t="s">
        <v>275</v>
      </c>
      <c r="B1255" t="s">
        <v>276</v>
      </c>
      <c r="C1255" t="s">
        <v>194</v>
      </c>
      <c r="D1255" t="s">
        <v>195</v>
      </c>
      <c r="E1255" t="s">
        <v>196</v>
      </c>
      <c r="F1255" t="s">
        <v>23</v>
      </c>
      <c r="G1255" t="s">
        <v>196</v>
      </c>
      <c r="H1255" t="s">
        <v>25</v>
      </c>
      <c r="I1255">
        <v>2016</v>
      </c>
      <c r="J1255">
        <v>2016</v>
      </c>
      <c r="K1255" t="s">
        <v>197</v>
      </c>
      <c r="L1255" t="s">
        <v>198</v>
      </c>
      <c r="M1255">
        <v>0</v>
      </c>
      <c r="N1255" t="s">
        <v>199</v>
      </c>
      <c r="Q1255">
        <v>0.89485384099999998</v>
      </c>
    </row>
    <row r="1256" spans="1:17">
      <c r="A1256" t="s">
        <v>275</v>
      </c>
      <c r="B1256" t="s">
        <v>276</v>
      </c>
      <c r="C1256" t="s">
        <v>194</v>
      </c>
      <c r="D1256" t="s">
        <v>195</v>
      </c>
      <c r="E1256" t="s">
        <v>196</v>
      </c>
      <c r="F1256" t="s">
        <v>23</v>
      </c>
      <c r="G1256" t="s">
        <v>196</v>
      </c>
      <c r="H1256" t="s">
        <v>25</v>
      </c>
      <c r="I1256">
        <v>2017</v>
      </c>
      <c r="J1256">
        <v>2017</v>
      </c>
      <c r="K1256" t="s">
        <v>197</v>
      </c>
      <c r="L1256" t="s">
        <v>198</v>
      </c>
      <c r="M1256">
        <v>0</v>
      </c>
      <c r="N1256" t="s">
        <v>199</v>
      </c>
      <c r="Q1256">
        <v>1.1855094349999999</v>
      </c>
    </row>
    <row r="1257" spans="1:17">
      <c r="A1257" t="s">
        <v>275</v>
      </c>
      <c r="B1257" t="s">
        <v>276</v>
      </c>
      <c r="C1257" t="s">
        <v>194</v>
      </c>
      <c r="D1257" t="s">
        <v>195</v>
      </c>
      <c r="E1257" t="s">
        <v>196</v>
      </c>
      <c r="F1257" t="s">
        <v>23</v>
      </c>
      <c r="G1257" t="s">
        <v>196</v>
      </c>
      <c r="H1257" t="s">
        <v>25</v>
      </c>
      <c r="I1257">
        <v>2018</v>
      </c>
      <c r="J1257">
        <v>2018</v>
      </c>
      <c r="K1257" t="s">
        <v>197</v>
      </c>
      <c r="L1257" t="s">
        <v>198</v>
      </c>
      <c r="M1257">
        <v>0</v>
      </c>
      <c r="N1257" t="s">
        <v>199</v>
      </c>
      <c r="Q1257">
        <v>1.2091941239999999</v>
      </c>
    </row>
    <row r="1258" spans="1:17">
      <c r="A1258" t="s">
        <v>275</v>
      </c>
      <c r="B1258" t="s">
        <v>276</v>
      </c>
      <c r="C1258" t="s">
        <v>194</v>
      </c>
      <c r="D1258" t="s">
        <v>195</v>
      </c>
      <c r="E1258" t="s">
        <v>196</v>
      </c>
      <c r="F1258" t="s">
        <v>23</v>
      </c>
      <c r="G1258" t="s">
        <v>196</v>
      </c>
      <c r="H1258" t="s">
        <v>25</v>
      </c>
      <c r="I1258">
        <v>2019</v>
      </c>
      <c r="J1258">
        <v>2019</v>
      </c>
      <c r="K1258" t="s">
        <v>197</v>
      </c>
      <c r="L1258" t="s">
        <v>198</v>
      </c>
      <c r="M1258">
        <v>0</v>
      </c>
      <c r="N1258" t="s">
        <v>199</v>
      </c>
      <c r="Q1258">
        <v>1.2745014100000001</v>
      </c>
    </row>
    <row r="1259" spans="1:17">
      <c r="A1259" t="s">
        <v>112</v>
      </c>
      <c r="B1259" t="s">
        <v>114</v>
      </c>
      <c r="C1259" t="s">
        <v>194</v>
      </c>
      <c r="D1259" t="s">
        <v>195</v>
      </c>
      <c r="E1259" t="s">
        <v>196</v>
      </c>
      <c r="F1259" t="s">
        <v>23</v>
      </c>
      <c r="G1259" t="s">
        <v>196</v>
      </c>
      <c r="H1259" t="s">
        <v>25</v>
      </c>
      <c r="I1259">
        <v>1994</v>
      </c>
      <c r="J1259">
        <v>1994</v>
      </c>
      <c r="K1259" t="s">
        <v>197</v>
      </c>
      <c r="L1259" t="s">
        <v>198</v>
      </c>
      <c r="M1259">
        <v>0</v>
      </c>
      <c r="N1259" t="s">
        <v>199</v>
      </c>
      <c r="Q1259">
        <v>1.613161004</v>
      </c>
    </row>
    <row r="1260" spans="1:17">
      <c r="A1260" t="s">
        <v>112</v>
      </c>
      <c r="B1260" t="s">
        <v>114</v>
      </c>
      <c r="C1260" t="s">
        <v>194</v>
      </c>
      <c r="D1260" t="s">
        <v>195</v>
      </c>
      <c r="E1260" t="s">
        <v>196</v>
      </c>
      <c r="F1260" t="s">
        <v>23</v>
      </c>
      <c r="G1260" t="s">
        <v>196</v>
      </c>
      <c r="H1260" t="s">
        <v>25</v>
      </c>
      <c r="I1260">
        <v>1995</v>
      </c>
      <c r="J1260">
        <v>1995</v>
      </c>
      <c r="K1260" t="s">
        <v>197</v>
      </c>
      <c r="L1260" t="s">
        <v>198</v>
      </c>
      <c r="M1260">
        <v>0</v>
      </c>
      <c r="N1260" t="s">
        <v>199</v>
      </c>
      <c r="Q1260">
        <v>1.6233668160000001</v>
      </c>
    </row>
    <row r="1261" spans="1:17">
      <c r="A1261" t="s">
        <v>112</v>
      </c>
      <c r="B1261" t="s">
        <v>114</v>
      </c>
      <c r="C1261" t="s">
        <v>194</v>
      </c>
      <c r="D1261" t="s">
        <v>195</v>
      </c>
      <c r="E1261" t="s">
        <v>196</v>
      </c>
      <c r="F1261" t="s">
        <v>23</v>
      </c>
      <c r="G1261" t="s">
        <v>196</v>
      </c>
      <c r="H1261" t="s">
        <v>25</v>
      </c>
      <c r="I1261">
        <v>1996</v>
      </c>
      <c r="J1261">
        <v>1996</v>
      </c>
      <c r="K1261" t="s">
        <v>197</v>
      </c>
      <c r="L1261" t="s">
        <v>198</v>
      </c>
      <c r="M1261">
        <v>0</v>
      </c>
      <c r="N1261" t="s">
        <v>199</v>
      </c>
      <c r="Q1261">
        <v>1.6375132130000001</v>
      </c>
    </row>
    <row r="1262" spans="1:17">
      <c r="A1262" t="s">
        <v>112</v>
      </c>
      <c r="B1262" t="s">
        <v>114</v>
      </c>
      <c r="C1262" t="s">
        <v>194</v>
      </c>
      <c r="D1262" t="s">
        <v>195</v>
      </c>
      <c r="E1262" t="s">
        <v>196</v>
      </c>
      <c r="F1262" t="s">
        <v>23</v>
      </c>
      <c r="G1262" t="s">
        <v>196</v>
      </c>
      <c r="H1262" t="s">
        <v>25</v>
      </c>
      <c r="I1262">
        <v>1997</v>
      </c>
      <c r="J1262">
        <v>1997</v>
      </c>
      <c r="K1262" t="s">
        <v>197</v>
      </c>
      <c r="L1262" t="s">
        <v>198</v>
      </c>
      <c r="M1262">
        <v>0</v>
      </c>
      <c r="N1262" t="s">
        <v>199</v>
      </c>
      <c r="Q1262">
        <v>1.6023684789999999</v>
      </c>
    </row>
    <row r="1263" spans="1:17">
      <c r="A1263" t="s">
        <v>112</v>
      </c>
      <c r="B1263" t="s">
        <v>114</v>
      </c>
      <c r="C1263" t="s">
        <v>194</v>
      </c>
      <c r="D1263" t="s">
        <v>195</v>
      </c>
      <c r="E1263" t="s">
        <v>196</v>
      </c>
      <c r="F1263" t="s">
        <v>23</v>
      </c>
      <c r="G1263" t="s">
        <v>196</v>
      </c>
      <c r="H1263" t="s">
        <v>25</v>
      </c>
      <c r="I1263">
        <v>1998</v>
      </c>
      <c r="J1263">
        <v>1998</v>
      </c>
      <c r="K1263" t="s">
        <v>197</v>
      </c>
      <c r="L1263" t="s">
        <v>198</v>
      </c>
      <c r="M1263">
        <v>0</v>
      </c>
      <c r="N1263" t="s">
        <v>199</v>
      </c>
      <c r="Q1263">
        <v>1.623764644</v>
      </c>
    </row>
    <row r="1264" spans="1:17">
      <c r="A1264" t="s">
        <v>112</v>
      </c>
      <c r="B1264" t="s">
        <v>114</v>
      </c>
      <c r="C1264" t="s">
        <v>194</v>
      </c>
      <c r="D1264" t="s">
        <v>195</v>
      </c>
      <c r="E1264" t="s">
        <v>196</v>
      </c>
      <c r="F1264" t="s">
        <v>23</v>
      </c>
      <c r="G1264" t="s">
        <v>196</v>
      </c>
      <c r="H1264" t="s">
        <v>25</v>
      </c>
      <c r="I1264">
        <v>1999</v>
      </c>
      <c r="J1264">
        <v>1999</v>
      </c>
      <c r="K1264" t="s">
        <v>197</v>
      </c>
      <c r="L1264" t="s">
        <v>198</v>
      </c>
      <c r="M1264">
        <v>0</v>
      </c>
      <c r="N1264" t="s">
        <v>199</v>
      </c>
      <c r="Q1264">
        <v>1.6673581580000001</v>
      </c>
    </row>
    <row r="1265" spans="1:17">
      <c r="A1265" t="s">
        <v>112</v>
      </c>
      <c r="B1265" t="s">
        <v>114</v>
      </c>
      <c r="C1265" t="s">
        <v>194</v>
      </c>
      <c r="D1265" t="s">
        <v>195</v>
      </c>
      <c r="E1265" t="s">
        <v>196</v>
      </c>
      <c r="F1265" t="s">
        <v>23</v>
      </c>
      <c r="G1265" t="s">
        <v>196</v>
      </c>
      <c r="H1265" t="s">
        <v>25</v>
      </c>
      <c r="I1265">
        <v>2000</v>
      </c>
      <c r="J1265">
        <v>2000</v>
      </c>
      <c r="K1265" t="s">
        <v>197</v>
      </c>
      <c r="L1265" t="s">
        <v>198</v>
      </c>
      <c r="M1265">
        <v>0</v>
      </c>
      <c r="N1265" t="s">
        <v>199</v>
      </c>
      <c r="Q1265">
        <v>1.6472635849999999</v>
      </c>
    </row>
    <row r="1266" spans="1:17">
      <c r="A1266" t="s">
        <v>112</v>
      </c>
      <c r="B1266" t="s">
        <v>114</v>
      </c>
      <c r="C1266" t="s">
        <v>194</v>
      </c>
      <c r="D1266" t="s">
        <v>195</v>
      </c>
      <c r="E1266" t="s">
        <v>196</v>
      </c>
      <c r="F1266" t="s">
        <v>23</v>
      </c>
      <c r="G1266" t="s">
        <v>196</v>
      </c>
      <c r="H1266" t="s">
        <v>25</v>
      </c>
      <c r="I1266">
        <v>2001</v>
      </c>
      <c r="J1266">
        <v>2001</v>
      </c>
      <c r="K1266" t="s">
        <v>197</v>
      </c>
      <c r="L1266" t="s">
        <v>198</v>
      </c>
      <c r="M1266">
        <v>0</v>
      </c>
      <c r="N1266" t="s">
        <v>199</v>
      </c>
      <c r="Q1266">
        <v>1.660641134</v>
      </c>
    </row>
    <row r="1267" spans="1:17">
      <c r="A1267" t="s">
        <v>112</v>
      </c>
      <c r="B1267" t="s">
        <v>114</v>
      </c>
      <c r="C1267" t="s">
        <v>194</v>
      </c>
      <c r="D1267" t="s">
        <v>195</v>
      </c>
      <c r="E1267" t="s">
        <v>196</v>
      </c>
      <c r="F1267" t="s">
        <v>23</v>
      </c>
      <c r="G1267" t="s">
        <v>196</v>
      </c>
      <c r="H1267" t="s">
        <v>25</v>
      </c>
      <c r="I1267">
        <v>2002</v>
      </c>
      <c r="J1267">
        <v>2002</v>
      </c>
      <c r="K1267" t="s">
        <v>197</v>
      </c>
      <c r="L1267" t="s">
        <v>198</v>
      </c>
      <c r="M1267">
        <v>0</v>
      </c>
      <c r="N1267" t="s">
        <v>199</v>
      </c>
      <c r="Q1267">
        <v>1.6751159520000001</v>
      </c>
    </row>
    <row r="1268" spans="1:17">
      <c r="A1268" t="s">
        <v>112</v>
      </c>
      <c r="B1268" t="s">
        <v>114</v>
      </c>
      <c r="C1268" t="s">
        <v>194</v>
      </c>
      <c r="D1268" t="s">
        <v>195</v>
      </c>
      <c r="E1268" t="s">
        <v>196</v>
      </c>
      <c r="F1268" t="s">
        <v>23</v>
      </c>
      <c r="G1268" t="s">
        <v>196</v>
      </c>
      <c r="H1268" t="s">
        <v>25</v>
      </c>
      <c r="I1268">
        <v>2003</v>
      </c>
      <c r="J1268">
        <v>2003</v>
      </c>
      <c r="K1268" t="s">
        <v>197</v>
      </c>
      <c r="L1268" t="s">
        <v>198</v>
      </c>
      <c r="M1268">
        <v>0</v>
      </c>
      <c r="N1268" t="s">
        <v>199</v>
      </c>
      <c r="Q1268">
        <v>1.6828874279999999</v>
      </c>
    </row>
    <row r="1269" spans="1:17">
      <c r="A1269" t="s">
        <v>112</v>
      </c>
      <c r="B1269" t="s">
        <v>114</v>
      </c>
      <c r="C1269" t="s">
        <v>194</v>
      </c>
      <c r="D1269" t="s">
        <v>195</v>
      </c>
      <c r="E1269" t="s">
        <v>196</v>
      </c>
      <c r="F1269" t="s">
        <v>23</v>
      </c>
      <c r="G1269" t="s">
        <v>196</v>
      </c>
      <c r="H1269" t="s">
        <v>25</v>
      </c>
      <c r="I1269">
        <v>2004</v>
      </c>
      <c r="J1269">
        <v>2004</v>
      </c>
      <c r="K1269" t="s">
        <v>197</v>
      </c>
      <c r="L1269" t="s">
        <v>198</v>
      </c>
      <c r="M1269">
        <v>0</v>
      </c>
      <c r="N1269" t="s">
        <v>199</v>
      </c>
      <c r="Q1269">
        <v>1.6586774580000001</v>
      </c>
    </row>
    <row r="1270" spans="1:17">
      <c r="A1270" t="s">
        <v>112</v>
      </c>
      <c r="B1270" t="s">
        <v>114</v>
      </c>
      <c r="C1270" t="s">
        <v>194</v>
      </c>
      <c r="D1270" t="s">
        <v>195</v>
      </c>
      <c r="E1270" t="s">
        <v>196</v>
      </c>
      <c r="F1270" t="s">
        <v>23</v>
      </c>
      <c r="G1270" t="s">
        <v>196</v>
      </c>
      <c r="H1270" t="s">
        <v>25</v>
      </c>
      <c r="I1270">
        <v>2005</v>
      </c>
      <c r="J1270">
        <v>2005</v>
      </c>
      <c r="K1270" t="s">
        <v>197</v>
      </c>
      <c r="L1270" t="s">
        <v>198</v>
      </c>
      <c r="M1270">
        <v>0</v>
      </c>
      <c r="N1270" t="s">
        <v>199</v>
      </c>
      <c r="Q1270">
        <v>1.6593774729999999</v>
      </c>
    </row>
    <row r="1271" spans="1:17">
      <c r="A1271" t="s">
        <v>112</v>
      </c>
      <c r="B1271" t="s">
        <v>114</v>
      </c>
      <c r="C1271" t="s">
        <v>194</v>
      </c>
      <c r="D1271" t="s">
        <v>195</v>
      </c>
      <c r="E1271" t="s">
        <v>196</v>
      </c>
      <c r="F1271" t="s">
        <v>23</v>
      </c>
      <c r="G1271" t="s">
        <v>196</v>
      </c>
      <c r="H1271" t="s">
        <v>25</v>
      </c>
      <c r="I1271">
        <v>2006</v>
      </c>
      <c r="J1271">
        <v>2006</v>
      </c>
      <c r="K1271" t="s">
        <v>197</v>
      </c>
      <c r="L1271" t="s">
        <v>198</v>
      </c>
      <c r="M1271">
        <v>0</v>
      </c>
      <c r="N1271" t="s">
        <v>199</v>
      </c>
      <c r="Q1271">
        <v>1.628530491</v>
      </c>
    </row>
    <row r="1272" spans="1:17">
      <c r="A1272" t="s">
        <v>112</v>
      </c>
      <c r="B1272" t="s">
        <v>114</v>
      </c>
      <c r="C1272" t="s">
        <v>194</v>
      </c>
      <c r="D1272" t="s">
        <v>195</v>
      </c>
      <c r="E1272" t="s">
        <v>196</v>
      </c>
      <c r="F1272" t="s">
        <v>23</v>
      </c>
      <c r="G1272" t="s">
        <v>196</v>
      </c>
      <c r="H1272" t="s">
        <v>25</v>
      </c>
      <c r="I1272">
        <v>2007</v>
      </c>
      <c r="J1272">
        <v>2007</v>
      </c>
      <c r="K1272" t="s">
        <v>197</v>
      </c>
      <c r="L1272" t="s">
        <v>198</v>
      </c>
      <c r="M1272">
        <v>0</v>
      </c>
      <c r="N1272" t="s">
        <v>199</v>
      </c>
      <c r="Q1272">
        <v>1.5978923009999999</v>
      </c>
    </row>
    <row r="1273" spans="1:17">
      <c r="A1273" t="s">
        <v>112</v>
      </c>
      <c r="B1273" t="s">
        <v>114</v>
      </c>
      <c r="C1273" t="s">
        <v>194</v>
      </c>
      <c r="D1273" t="s">
        <v>195</v>
      </c>
      <c r="E1273" t="s">
        <v>196</v>
      </c>
      <c r="F1273" t="s">
        <v>23</v>
      </c>
      <c r="G1273" t="s">
        <v>196</v>
      </c>
      <c r="H1273" t="s">
        <v>25</v>
      </c>
      <c r="I1273">
        <v>2008</v>
      </c>
      <c r="J1273">
        <v>2008</v>
      </c>
      <c r="K1273" t="s">
        <v>197</v>
      </c>
      <c r="L1273" t="s">
        <v>198</v>
      </c>
      <c r="M1273">
        <v>0</v>
      </c>
      <c r="N1273" t="s">
        <v>199</v>
      </c>
      <c r="Q1273">
        <v>1.5327009629999999</v>
      </c>
    </row>
    <row r="1274" spans="1:17">
      <c r="A1274" t="s">
        <v>112</v>
      </c>
      <c r="B1274" t="s">
        <v>114</v>
      </c>
      <c r="C1274" t="s">
        <v>194</v>
      </c>
      <c r="D1274" t="s">
        <v>195</v>
      </c>
      <c r="E1274" t="s">
        <v>196</v>
      </c>
      <c r="F1274" t="s">
        <v>23</v>
      </c>
      <c r="G1274" t="s">
        <v>196</v>
      </c>
      <c r="H1274" t="s">
        <v>25</v>
      </c>
      <c r="I1274">
        <v>2009</v>
      </c>
      <c r="J1274">
        <v>2009</v>
      </c>
      <c r="K1274" t="s">
        <v>197</v>
      </c>
      <c r="L1274" t="s">
        <v>198</v>
      </c>
      <c r="M1274">
        <v>0</v>
      </c>
      <c r="N1274" t="s">
        <v>199</v>
      </c>
      <c r="Q1274">
        <v>1.5970035419999999</v>
      </c>
    </row>
    <row r="1275" spans="1:17">
      <c r="A1275" t="s">
        <v>112</v>
      </c>
      <c r="B1275" t="s">
        <v>114</v>
      </c>
      <c r="C1275" t="s">
        <v>194</v>
      </c>
      <c r="D1275" t="s">
        <v>195</v>
      </c>
      <c r="E1275" t="s">
        <v>196</v>
      </c>
      <c r="F1275" t="s">
        <v>23</v>
      </c>
      <c r="G1275" t="s">
        <v>196</v>
      </c>
      <c r="H1275" t="s">
        <v>25</v>
      </c>
      <c r="I1275">
        <v>2010</v>
      </c>
      <c r="J1275">
        <v>2010</v>
      </c>
      <c r="K1275" t="s">
        <v>197</v>
      </c>
      <c r="L1275" t="s">
        <v>198</v>
      </c>
      <c r="M1275">
        <v>0</v>
      </c>
      <c r="N1275" t="s">
        <v>199</v>
      </c>
      <c r="Q1275">
        <v>1.5244149709999999</v>
      </c>
    </row>
    <row r="1276" spans="1:17">
      <c r="A1276" t="s">
        <v>112</v>
      </c>
      <c r="B1276" t="s">
        <v>114</v>
      </c>
      <c r="C1276" t="s">
        <v>194</v>
      </c>
      <c r="D1276" t="s">
        <v>195</v>
      </c>
      <c r="E1276" t="s">
        <v>196</v>
      </c>
      <c r="F1276" t="s">
        <v>23</v>
      </c>
      <c r="G1276" t="s">
        <v>196</v>
      </c>
      <c r="H1276" t="s">
        <v>25</v>
      </c>
      <c r="I1276">
        <v>2011</v>
      </c>
      <c r="J1276">
        <v>2011</v>
      </c>
      <c r="K1276" t="s">
        <v>197</v>
      </c>
      <c r="L1276" t="s">
        <v>198</v>
      </c>
      <c r="M1276">
        <v>0</v>
      </c>
      <c r="N1276" t="s">
        <v>199</v>
      </c>
      <c r="Q1276">
        <v>1.5152958409999999</v>
      </c>
    </row>
    <row r="1277" spans="1:17">
      <c r="A1277" t="s">
        <v>112</v>
      </c>
      <c r="B1277" t="s">
        <v>114</v>
      </c>
      <c r="C1277" t="s">
        <v>194</v>
      </c>
      <c r="D1277" t="s">
        <v>195</v>
      </c>
      <c r="E1277" t="s">
        <v>196</v>
      </c>
      <c r="F1277" t="s">
        <v>23</v>
      </c>
      <c r="G1277" t="s">
        <v>196</v>
      </c>
      <c r="H1277" t="s">
        <v>25</v>
      </c>
      <c r="I1277">
        <v>2012</v>
      </c>
      <c r="J1277">
        <v>2012</v>
      </c>
      <c r="K1277" t="s">
        <v>197</v>
      </c>
      <c r="L1277" t="s">
        <v>198</v>
      </c>
      <c r="M1277">
        <v>0</v>
      </c>
      <c r="N1277" t="s">
        <v>199</v>
      </c>
      <c r="Q1277">
        <v>1.498020173</v>
      </c>
    </row>
    <row r="1278" spans="1:17">
      <c r="A1278" t="s">
        <v>112</v>
      </c>
      <c r="B1278" t="s">
        <v>114</v>
      </c>
      <c r="C1278" t="s">
        <v>194</v>
      </c>
      <c r="D1278" t="s">
        <v>195</v>
      </c>
      <c r="E1278" t="s">
        <v>196</v>
      </c>
      <c r="F1278" t="s">
        <v>23</v>
      </c>
      <c r="G1278" t="s">
        <v>196</v>
      </c>
      <c r="H1278" t="s">
        <v>25</v>
      </c>
      <c r="I1278">
        <v>2013</v>
      </c>
      <c r="J1278">
        <v>2013</v>
      </c>
      <c r="K1278" t="s">
        <v>197</v>
      </c>
      <c r="L1278" t="s">
        <v>198</v>
      </c>
      <c r="M1278">
        <v>0</v>
      </c>
      <c r="N1278" t="s">
        <v>199</v>
      </c>
      <c r="Q1278">
        <v>1.464034472</v>
      </c>
    </row>
    <row r="1279" spans="1:17">
      <c r="A1279" t="s">
        <v>112</v>
      </c>
      <c r="B1279" t="s">
        <v>114</v>
      </c>
      <c r="C1279" t="s">
        <v>194</v>
      </c>
      <c r="D1279" t="s">
        <v>195</v>
      </c>
      <c r="E1279" t="s">
        <v>196</v>
      </c>
      <c r="F1279" t="s">
        <v>23</v>
      </c>
      <c r="G1279" t="s">
        <v>196</v>
      </c>
      <c r="H1279" t="s">
        <v>25</v>
      </c>
      <c r="I1279">
        <v>2014</v>
      </c>
      <c r="J1279">
        <v>2014</v>
      </c>
      <c r="K1279" t="s">
        <v>197</v>
      </c>
      <c r="L1279" t="s">
        <v>198</v>
      </c>
      <c r="M1279">
        <v>0</v>
      </c>
      <c r="N1279" t="s">
        <v>199</v>
      </c>
      <c r="Q1279">
        <v>1.3936533289999999</v>
      </c>
    </row>
    <row r="1280" spans="1:17">
      <c r="A1280" t="s">
        <v>112</v>
      </c>
      <c r="B1280" t="s">
        <v>114</v>
      </c>
      <c r="C1280" t="s">
        <v>194</v>
      </c>
      <c r="D1280" t="s">
        <v>195</v>
      </c>
      <c r="E1280" t="s">
        <v>196</v>
      </c>
      <c r="F1280" t="s">
        <v>23</v>
      </c>
      <c r="G1280" t="s">
        <v>196</v>
      </c>
      <c r="H1280" t="s">
        <v>25</v>
      </c>
      <c r="I1280">
        <v>2015</v>
      </c>
      <c r="J1280">
        <v>2015</v>
      </c>
      <c r="K1280" t="s">
        <v>197</v>
      </c>
      <c r="L1280" t="s">
        <v>198</v>
      </c>
      <c r="M1280">
        <v>0</v>
      </c>
      <c r="N1280" t="s">
        <v>199</v>
      </c>
      <c r="Q1280">
        <v>1.3473976059999999</v>
      </c>
    </row>
    <row r="1281" spans="1:17">
      <c r="A1281" t="s">
        <v>112</v>
      </c>
      <c r="B1281" t="s">
        <v>114</v>
      </c>
      <c r="C1281" t="s">
        <v>194</v>
      </c>
      <c r="D1281" t="s">
        <v>195</v>
      </c>
      <c r="E1281" t="s">
        <v>196</v>
      </c>
      <c r="F1281" t="s">
        <v>23</v>
      </c>
      <c r="G1281" t="s">
        <v>196</v>
      </c>
      <c r="H1281" t="s">
        <v>25</v>
      </c>
      <c r="I1281">
        <v>2016</v>
      </c>
      <c r="J1281">
        <v>2016</v>
      </c>
      <c r="K1281" t="s">
        <v>197</v>
      </c>
      <c r="L1281" t="s">
        <v>198</v>
      </c>
      <c r="M1281">
        <v>0</v>
      </c>
      <c r="N1281" t="s">
        <v>199</v>
      </c>
      <c r="Q1281">
        <v>1.3496246730000001</v>
      </c>
    </row>
    <row r="1282" spans="1:17">
      <c r="A1282" t="s">
        <v>112</v>
      </c>
      <c r="B1282" t="s">
        <v>114</v>
      </c>
      <c r="C1282" t="s">
        <v>194</v>
      </c>
      <c r="D1282" t="s">
        <v>195</v>
      </c>
      <c r="E1282" t="s">
        <v>196</v>
      </c>
      <c r="F1282" t="s">
        <v>23</v>
      </c>
      <c r="G1282" t="s">
        <v>196</v>
      </c>
      <c r="H1282" t="s">
        <v>25</v>
      </c>
      <c r="I1282">
        <v>2017</v>
      </c>
      <c r="J1282">
        <v>2017</v>
      </c>
      <c r="K1282" t="s">
        <v>197</v>
      </c>
      <c r="L1282" t="s">
        <v>198</v>
      </c>
      <c r="M1282">
        <v>0</v>
      </c>
      <c r="N1282" t="s">
        <v>199</v>
      </c>
      <c r="Q1282">
        <v>1.3291381010000001</v>
      </c>
    </row>
    <row r="1283" spans="1:17">
      <c r="A1283" t="s">
        <v>112</v>
      </c>
      <c r="B1283" t="s">
        <v>114</v>
      </c>
      <c r="C1283" t="s">
        <v>194</v>
      </c>
      <c r="D1283" t="s">
        <v>195</v>
      </c>
      <c r="E1283" t="s">
        <v>196</v>
      </c>
      <c r="F1283" t="s">
        <v>23</v>
      </c>
      <c r="G1283" t="s">
        <v>196</v>
      </c>
      <c r="H1283" t="s">
        <v>25</v>
      </c>
      <c r="I1283">
        <v>2018</v>
      </c>
      <c r="J1283">
        <v>2018</v>
      </c>
      <c r="K1283" t="s">
        <v>197</v>
      </c>
      <c r="L1283" t="s">
        <v>198</v>
      </c>
      <c r="M1283">
        <v>0</v>
      </c>
      <c r="N1283" t="s">
        <v>199</v>
      </c>
      <c r="Q1283">
        <v>1.32480899</v>
      </c>
    </row>
    <row r="1284" spans="1:17">
      <c r="A1284" t="s">
        <v>112</v>
      </c>
      <c r="B1284" t="s">
        <v>114</v>
      </c>
      <c r="C1284" t="s">
        <v>194</v>
      </c>
      <c r="D1284" t="s">
        <v>195</v>
      </c>
      <c r="E1284" t="s">
        <v>196</v>
      </c>
      <c r="F1284" t="s">
        <v>23</v>
      </c>
      <c r="G1284" t="s">
        <v>196</v>
      </c>
      <c r="H1284" t="s">
        <v>25</v>
      </c>
      <c r="I1284">
        <v>2019</v>
      </c>
      <c r="J1284">
        <v>2019</v>
      </c>
      <c r="K1284" t="s">
        <v>197</v>
      </c>
      <c r="L1284" t="s">
        <v>198</v>
      </c>
      <c r="M1284">
        <v>0</v>
      </c>
      <c r="N1284" t="s">
        <v>199</v>
      </c>
      <c r="Q1284">
        <v>1.2754539519999999</v>
      </c>
    </row>
    <row r="1285" spans="1:17">
      <c r="A1285" t="s">
        <v>112</v>
      </c>
      <c r="B1285" t="s">
        <v>114</v>
      </c>
      <c r="C1285" t="s">
        <v>194</v>
      </c>
      <c r="D1285" t="s">
        <v>195</v>
      </c>
      <c r="E1285" t="s">
        <v>196</v>
      </c>
      <c r="F1285" t="s">
        <v>23</v>
      </c>
      <c r="G1285" t="s">
        <v>196</v>
      </c>
      <c r="H1285" t="s">
        <v>25</v>
      </c>
      <c r="I1285">
        <v>2020</v>
      </c>
      <c r="J1285">
        <v>2020</v>
      </c>
      <c r="K1285" t="s">
        <v>197</v>
      </c>
      <c r="L1285" t="s">
        <v>198</v>
      </c>
      <c r="M1285">
        <v>0</v>
      </c>
      <c r="N1285" t="s">
        <v>199</v>
      </c>
      <c r="Q1285">
        <v>1.2410675069999999</v>
      </c>
    </row>
    <row r="1286" spans="1:17">
      <c r="A1286" t="s">
        <v>277</v>
      </c>
      <c r="B1286" t="s">
        <v>278</v>
      </c>
      <c r="C1286" t="s">
        <v>194</v>
      </c>
      <c r="D1286" t="s">
        <v>195</v>
      </c>
      <c r="E1286" t="s">
        <v>196</v>
      </c>
      <c r="F1286" t="s">
        <v>23</v>
      </c>
      <c r="G1286" t="s">
        <v>196</v>
      </c>
      <c r="H1286" t="s">
        <v>25</v>
      </c>
      <c r="I1286">
        <v>1998</v>
      </c>
      <c r="J1286">
        <v>1998</v>
      </c>
      <c r="K1286" t="s">
        <v>197</v>
      </c>
      <c r="L1286" t="s">
        <v>198</v>
      </c>
      <c r="M1286">
        <v>0</v>
      </c>
      <c r="N1286" t="s">
        <v>199</v>
      </c>
      <c r="Q1286">
        <v>0.79502783499999996</v>
      </c>
    </row>
    <row r="1287" spans="1:17">
      <c r="A1287" t="s">
        <v>277</v>
      </c>
      <c r="B1287" t="s">
        <v>278</v>
      </c>
      <c r="C1287" t="s">
        <v>194</v>
      </c>
      <c r="D1287" t="s">
        <v>195</v>
      </c>
      <c r="E1287" t="s">
        <v>196</v>
      </c>
      <c r="F1287" t="s">
        <v>23</v>
      </c>
      <c r="G1287" t="s">
        <v>196</v>
      </c>
      <c r="H1287" t="s">
        <v>25</v>
      </c>
      <c r="I1287">
        <v>1999</v>
      </c>
      <c r="J1287">
        <v>1999</v>
      </c>
      <c r="K1287" t="s">
        <v>197</v>
      </c>
      <c r="L1287" t="s">
        <v>198</v>
      </c>
      <c r="M1287">
        <v>0</v>
      </c>
      <c r="N1287" t="s">
        <v>199</v>
      </c>
      <c r="Q1287">
        <v>0.62568179800000001</v>
      </c>
    </row>
    <row r="1288" spans="1:17">
      <c r="A1288" t="s">
        <v>277</v>
      </c>
      <c r="B1288" t="s">
        <v>278</v>
      </c>
      <c r="C1288" t="s">
        <v>194</v>
      </c>
      <c r="D1288" t="s">
        <v>195</v>
      </c>
      <c r="E1288" t="s">
        <v>196</v>
      </c>
      <c r="F1288" t="s">
        <v>23</v>
      </c>
      <c r="G1288" t="s">
        <v>196</v>
      </c>
      <c r="H1288" t="s">
        <v>25</v>
      </c>
      <c r="I1288">
        <v>2000</v>
      </c>
      <c r="J1288">
        <v>2000</v>
      </c>
      <c r="K1288" t="s">
        <v>197</v>
      </c>
      <c r="L1288" t="s">
        <v>198</v>
      </c>
      <c r="M1288">
        <v>0</v>
      </c>
      <c r="N1288" t="s">
        <v>199</v>
      </c>
      <c r="Q1288">
        <v>0.87804335099999997</v>
      </c>
    </row>
    <row r="1289" spans="1:17">
      <c r="A1289" t="s">
        <v>277</v>
      </c>
      <c r="B1289" t="s">
        <v>278</v>
      </c>
      <c r="C1289" t="s">
        <v>194</v>
      </c>
      <c r="D1289" t="s">
        <v>195</v>
      </c>
      <c r="E1289" t="s">
        <v>196</v>
      </c>
      <c r="F1289" t="s">
        <v>23</v>
      </c>
      <c r="G1289" t="s">
        <v>196</v>
      </c>
      <c r="H1289" t="s">
        <v>25</v>
      </c>
      <c r="I1289">
        <v>2001</v>
      </c>
      <c r="J1289">
        <v>2001</v>
      </c>
      <c r="K1289" t="s">
        <v>197</v>
      </c>
      <c r="L1289" t="s">
        <v>198</v>
      </c>
      <c r="M1289">
        <v>0</v>
      </c>
      <c r="N1289" t="s">
        <v>199</v>
      </c>
      <c r="Q1289">
        <v>0.42830097700000003</v>
      </c>
    </row>
    <row r="1290" spans="1:17">
      <c r="A1290" t="s">
        <v>277</v>
      </c>
      <c r="B1290" t="s">
        <v>278</v>
      </c>
      <c r="C1290" t="s">
        <v>194</v>
      </c>
      <c r="D1290" t="s">
        <v>195</v>
      </c>
      <c r="E1290" t="s">
        <v>196</v>
      </c>
      <c r="F1290" t="s">
        <v>23</v>
      </c>
      <c r="G1290" t="s">
        <v>196</v>
      </c>
      <c r="H1290" t="s">
        <v>25</v>
      </c>
      <c r="I1290">
        <v>2002</v>
      </c>
      <c r="J1290">
        <v>2002</v>
      </c>
      <c r="K1290" t="s">
        <v>197</v>
      </c>
      <c r="L1290" t="s">
        <v>198</v>
      </c>
      <c r="M1290">
        <v>0</v>
      </c>
      <c r="N1290" t="s">
        <v>199</v>
      </c>
      <c r="Q1290">
        <v>0.51362995600000005</v>
      </c>
    </row>
    <row r="1291" spans="1:17">
      <c r="A1291" t="s">
        <v>277</v>
      </c>
      <c r="B1291" t="s">
        <v>278</v>
      </c>
      <c r="C1291" t="s">
        <v>194</v>
      </c>
      <c r="D1291" t="s">
        <v>195</v>
      </c>
      <c r="E1291" t="s">
        <v>196</v>
      </c>
      <c r="F1291" t="s">
        <v>23</v>
      </c>
      <c r="G1291" t="s">
        <v>196</v>
      </c>
      <c r="H1291" t="s">
        <v>25</v>
      </c>
      <c r="I1291">
        <v>2003</v>
      </c>
      <c r="J1291">
        <v>2003</v>
      </c>
      <c r="K1291" t="s">
        <v>197</v>
      </c>
      <c r="L1291" t="s">
        <v>198</v>
      </c>
      <c r="M1291">
        <v>0</v>
      </c>
      <c r="N1291" t="s">
        <v>199</v>
      </c>
      <c r="Q1291">
        <v>0.818327256</v>
      </c>
    </row>
    <row r="1292" spans="1:17">
      <c r="A1292" t="s">
        <v>277</v>
      </c>
      <c r="B1292" t="s">
        <v>278</v>
      </c>
      <c r="C1292" t="s">
        <v>194</v>
      </c>
      <c r="D1292" t="s">
        <v>195</v>
      </c>
      <c r="E1292" t="s">
        <v>196</v>
      </c>
      <c r="F1292" t="s">
        <v>23</v>
      </c>
      <c r="G1292" t="s">
        <v>196</v>
      </c>
      <c r="H1292" t="s">
        <v>25</v>
      </c>
      <c r="I1292">
        <v>2004</v>
      </c>
      <c r="J1292">
        <v>2004</v>
      </c>
      <c r="K1292" t="s">
        <v>197</v>
      </c>
      <c r="L1292" t="s">
        <v>198</v>
      </c>
      <c r="M1292">
        <v>0</v>
      </c>
      <c r="N1292" t="s">
        <v>199</v>
      </c>
      <c r="Q1292">
        <v>2.2247142520000001</v>
      </c>
    </row>
    <row r="1293" spans="1:17">
      <c r="A1293" t="s">
        <v>277</v>
      </c>
      <c r="B1293" t="s">
        <v>278</v>
      </c>
      <c r="C1293" t="s">
        <v>194</v>
      </c>
      <c r="D1293" t="s">
        <v>195</v>
      </c>
      <c r="E1293" t="s">
        <v>196</v>
      </c>
      <c r="F1293" t="s">
        <v>23</v>
      </c>
      <c r="G1293" t="s">
        <v>196</v>
      </c>
      <c r="H1293" t="s">
        <v>25</v>
      </c>
      <c r="I1293">
        <v>2005</v>
      </c>
      <c r="J1293">
        <v>2005</v>
      </c>
      <c r="K1293" t="s">
        <v>197</v>
      </c>
      <c r="L1293" t="s">
        <v>198</v>
      </c>
      <c r="M1293">
        <v>0</v>
      </c>
      <c r="N1293" t="s">
        <v>199</v>
      </c>
      <c r="Q1293">
        <v>2.090084219</v>
      </c>
    </row>
    <row r="1294" spans="1:17">
      <c r="A1294" t="s">
        <v>277</v>
      </c>
      <c r="B1294" t="s">
        <v>278</v>
      </c>
      <c r="C1294" t="s">
        <v>194</v>
      </c>
      <c r="D1294" t="s">
        <v>195</v>
      </c>
      <c r="E1294" t="s">
        <v>196</v>
      </c>
      <c r="F1294" t="s">
        <v>23</v>
      </c>
      <c r="G1294" t="s">
        <v>196</v>
      </c>
      <c r="H1294" t="s">
        <v>25</v>
      </c>
      <c r="I1294">
        <v>2006</v>
      </c>
      <c r="J1294">
        <v>2006</v>
      </c>
      <c r="K1294" t="s">
        <v>197</v>
      </c>
      <c r="L1294" t="s">
        <v>198</v>
      </c>
      <c r="M1294">
        <v>0</v>
      </c>
      <c r="N1294" t="s">
        <v>199</v>
      </c>
      <c r="Q1294">
        <v>0.808636825</v>
      </c>
    </row>
    <row r="1295" spans="1:17">
      <c r="A1295" t="s">
        <v>277</v>
      </c>
      <c r="B1295" t="s">
        <v>278</v>
      </c>
      <c r="C1295" t="s">
        <v>194</v>
      </c>
      <c r="D1295" t="s">
        <v>195</v>
      </c>
      <c r="E1295" t="s">
        <v>196</v>
      </c>
      <c r="F1295" t="s">
        <v>23</v>
      </c>
      <c r="G1295" t="s">
        <v>196</v>
      </c>
      <c r="H1295" t="s">
        <v>25</v>
      </c>
      <c r="I1295">
        <v>2007</v>
      </c>
      <c r="J1295">
        <v>2007</v>
      </c>
      <c r="K1295" t="s">
        <v>197</v>
      </c>
      <c r="L1295" t="s">
        <v>198</v>
      </c>
      <c r="M1295">
        <v>0</v>
      </c>
      <c r="N1295" t="s">
        <v>199</v>
      </c>
      <c r="Q1295">
        <v>0.99938620300000003</v>
      </c>
    </row>
    <row r="1296" spans="1:17">
      <c r="A1296" t="s">
        <v>277</v>
      </c>
      <c r="B1296" t="s">
        <v>278</v>
      </c>
      <c r="C1296" t="s">
        <v>194</v>
      </c>
      <c r="D1296" t="s">
        <v>195</v>
      </c>
      <c r="E1296" t="s">
        <v>196</v>
      </c>
      <c r="F1296" t="s">
        <v>23</v>
      </c>
      <c r="G1296" t="s">
        <v>196</v>
      </c>
      <c r="H1296" t="s">
        <v>25</v>
      </c>
      <c r="I1296">
        <v>2008</v>
      </c>
      <c r="J1296">
        <v>2008</v>
      </c>
      <c r="K1296" t="s">
        <v>197</v>
      </c>
      <c r="L1296" t="s">
        <v>198</v>
      </c>
      <c r="M1296">
        <v>0</v>
      </c>
      <c r="N1296" t="s">
        <v>199</v>
      </c>
      <c r="Q1296">
        <v>0.79872363800000001</v>
      </c>
    </row>
    <row r="1297" spans="1:17">
      <c r="A1297" t="s">
        <v>277</v>
      </c>
      <c r="B1297" t="s">
        <v>278</v>
      </c>
      <c r="C1297" t="s">
        <v>194</v>
      </c>
      <c r="D1297" t="s">
        <v>195</v>
      </c>
      <c r="E1297" t="s">
        <v>196</v>
      </c>
      <c r="F1297" t="s">
        <v>23</v>
      </c>
      <c r="G1297" t="s">
        <v>196</v>
      </c>
      <c r="H1297" t="s">
        <v>25</v>
      </c>
      <c r="I1297">
        <v>2009</v>
      </c>
      <c r="J1297">
        <v>2009</v>
      </c>
      <c r="K1297" t="s">
        <v>197</v>
      </c>
      <c r="L1297" t="s">
        <v>198</v>
      </c>
      <c r="M1297">
        <v>0</v>
      </c>
      <c r="N1297" t="s">
        <v>199</v>
      </c>
      <c r="Q1297">
        <v>1.1520414940000001</v>
      </c>
    </row>
    <row r="1298" spans="1:17">
      <c r="A1298" t="s">
        <v>277</v>
      </c>
      <c r="B1298" t="s">
        <v>278</v>
      </c>
      <c r="C1298" t="s">
        <v>194</v>
      </c>
      <c r="D1298" t="s">
        <v>195</v>
      </c>
      <c r="E1298" t="s">
        <v>196</v>
      </c>
      <c r="F1298" t="s">
        <v>23</v>
      </c>
      <c r="G1298" t="s">
        <v>196</v>
      </c>
      <c r="H1298" t="s">
        <v>25</v>
      </c>
      <c r="I1298">
        <v>2010</v>
      </c>
      <c r="J1298">
        <v>2010</v>
      </c>
      <c r="K1298" t="s">
        <v>197</v>
      </c>
      <c r="L1298" t="s">
        <v>198</v>
      </c>
      <c r="M1298">
        <v>0</v>
      </c>
      <c r="N1298" t="s">
        <v>199</v>
      </c>
      <c r="Q1298">
        <v>1.050633108</v>
      </c>
    </row>
    <row r="1299" spans="1:17">
      <c r="A1299" t="s">
        <v>277</v>
      </c>
      <c r="B1299" t="s">
        <v>278</v>
      </c>
      <c r="C1299" t="s">
        <v>194</v>
      </c>
      <c r="D1299" t="s">
        <v>195</v>
      </c>
      <c r="E1299" t="s">
        <v>196</v>
      </c>
      <c r="F1299" t="s">
        <v>23</v>
      </c>
      <c r="G1299" t="s">
        <v>196</v>
      </c>
      <c r="H1299" t="s">
        <v>25</v>
      </c>
      <c r="I1299">
        <v>2011</v>
      </c>
      <c r="J1299">
        <v>2011</v>
      </c>
      <c r="K1299" t="s">
        <v>197</v>
      </c>
      <c r="L1299" t="s">
        <v>198</v>
      </c>
      <c r="M1299">
        <v>0</v>
      </c>
      <c r="N1299" t="s">
        <v>199</v>
      </c>
      <c r="Q1299">
        <v>0.92000060299999997</v>
      </c>
    </row>
    <row r="1300" spans="1:17">
      <c r="A1300" t="s">
        <v>277</v>
      </c>
      <c r="B1300" t="s">
        <v>278</v>
      </c>
      <c r="C1300" t="s">
        <v>194</v>
      </c>
      <c r="D1300" t="s">
        <v>195</v>
      </c>
      <c r="E1300" t="s">
        <v>196</v>
      </c>
      <c r="F1300" t="s">
        <v>23</v>
      </c>
      <c r="G1300" t="s">
        <v>196</v>
      </c>
      <c r="H1300" t="s">
        <v>25</v>
      </c>
      <c r="I1300">
        <v>2012</v>
      </c>
      <c r="J1300">
        <v>2012</v>
      </c>
      <c r="K1300" t="s">
        <v>197</v>
      </c>
      <c r="L1300" t="s">
        <v>198</v>
      </c>
      <c r="M1300">
        <v>0</v>
      </c>
      <c r="N1300" t="s">
        <v>199</v>
      </c>
      <c r="Q1300">
        <v>0.91376820700000005</v>
      </c>
    </row>
    <row r="1301" spans="1:17">
      <c r="A1301" t="s">
        <v>277</v>
      </c>
      <c r="B1301" t="s">
        <v>278</v>
      </c>
      <c r="C1301" t="s">
        <v>194</v>
      </c>
      <c r="D1301" t="s">
        <v>195</v>
      </c>
      <c r="E1301" t="s">
        <v>196</v>
      </c>
      <c r="F1301" t="s">
        <v>23</v>
      </c>
      <c r="G1301" t="s">
        <v>196</v>
      </c>
      <c r="H1301" t="s">
        <v>25</v>
      </c>
      <c r="I1301">
        <v>2013</v>
      </c>
      <c r="J1301">
        <v>2013</v>
      </c>
      <c r="K1301" t="s">
        <v>197</v>
      </c>
      <c r="L1301" t="s">
        <v>198</v>
      </c>
      <c r="M1301">
        <v>0</v>
      </c>
      <c r="N1301" t="s">
        <v>199</v>
      </c>
      <c r="Q1301">
        <v>0.90486167699999998</v>
      </c>
    </row>
    <row r="1302" spans="1:17">
      <c r="A1302" t="s">
        <v>277</v>
      </c>
      <c r="B1302" t="s">
        <v>278</v>
      </c>
      <c r="C1302" t="s">
        <v>194</v>
      </c>
      <c r="D1302" t="s">
        <v>195</v>
      </c>
      <c r="E1302" t="s">
        <v>196</v>
      </c>
      <c r="F1302" t="s">
        <v>23</v>
      </c>
      <c r="G1302" t="s">
        <v>196</v>
      </c>
      <c r="H1302" t="s">
        <v>25</v>
      </c>
      <c r="I1302">
        <v>2014</v>
      </c>
      <c r="J1302">
        <v>2014</v>
      </c>
      <c r="K1302" t="s">
        <v>197</v>
      </c>
      <c r="L1302" t="s">
        <v>198</v>
      </c>
      <c r="M1302">
        <v>0</v>
      </c>
      <c r="N1302" t="s">
        <v>199</v>
      </c>
      <c r="Q1302">
        <v>0.72849780799999997</v>
      </c>
    </row>
    <row r="1303" spans="1:17">
      <c r="A1303" t="s">
        <v>277</v>
      </c>
      <c r="B1303" t="s">
        <v>278</v>
      </c>
      <c r="C1303" t="s">
        <v>194</v>
      </c>
      <c r="D1303" t="s">
        <v>195</v>
      </c>
      <c r="E1303" t="s">
        <v>196</v>
      </c>
      <c r="F1303" t="s">
        <v>23</v>
      </c>
      <c r="G1303" t="s">
        <v>196</v>
      </c>
      <c r="H1303" t="s">
        <v>25</v>
      </c>
      <c r="I1303">
        <v>2015</v>
      </c>
      <c r="J1303">
        <v>2015</v>
      </c>
      <c r="K1303" t="s">
        <v>197</v>
      </c>
      <c r="L1303" t="s">
        <v>198</v>
      </c>
      <c r="M1303">
        <v>0</v>
      </c>
      <c r="N1303" t="s">
        <v>199</v>
      </c>
      <c r="Q1303">
        <v>0.61362961299999996</v>
      </c>
    </row>
    <row r="1304" spans="1:17">
      <c r="A1304" t="s">
        <v>277</v>
      </c>
      <c r="B1304" t="s">
        <v>278</v>
      </c>
      <c r="C1304" t="s">
        <v>194</v>
      </c>
      <c r="D1304" t="s">
        <v>195</v>
      </c>
      <c r="E1304" t="s">
        <v>196</v>
      </c>
      <c r="F1304" t="s">
        <v>23</v>
      </c>
      <c r="G1304" t="s">
        <v>196</v>
      </c>
      <c r="H1304" t="s">
        <v>25</v>
      </c>
      <c r="I1304">
        <v>2016</v>
      </c>
      <c r="J1304">
        <v>2016</v>
      </c>
      <c r="K1304" t="s">
        <v>197</v>
      </c>
      <c r="L1304" t="s">
        <v>198</v>
      </c>
      <c r="M1304">
        <v>0</v>
      </c>
      <c r="N1304" t="s">
        <v>199</v>
      </c>
      <c r="Q1304">
        <v>0.67150332000000001</v>
      </c>
    </row>
    <row r="1305" spans="1:17">
      <c r="A1305" t="s">
        <v>277</v>
      </c>
      <c r="B1305" t="s">
        <v>278</v>
      </c>
      <c r="C1305" t="s">
        <v>194</v>
      </c>
      <c r="D1305" t="s">
        <v>195</v>
      </c>
      <c r="E1305" t="s">
        <v>196</v>
      </c>
      <c r="F1305" t="s">
        <v>23</v>
      </c>
      <c r="G1305" t="s">
        <v>196</v>
      </c>
      <c r="H1305" t="s">
        <v>25</v>
      </c>
      <c r="I1305">
        <v>2017</v>
      </c>
      <c r="J1305">
        <v>2017</v>
      </c>
      <c r="K1305" t="s">
        <v>197</v>
      </c>
      <c r="L1305" t="s">
        <v>198</v>
      </c>
      <c r="M1305">
        <v>0</v>
      </c>
      <c r="N1305" t="s">
        <v>199</v>
      </c>
      <c r="Q1305">
        <v>0.82723079099999997</v>
      </c>
    </row>
    <row r="1306" spans="1:17">
      <c r="A1306" t="s">
        <v>277</v>
      </c>
      <c r="B1306" t="s">
        <v>278</v>
      </c>
      <c r="C1306" t="s">
        <v>194</v>
      </c>
      <c r="D1306" t="s">
        <v>195</v>
      </c>
      <c r="E1306" t="s">
        <v>196</v>
      </c>
      <c r="F1306" t="s">
        <v>23</v>
      </c>
      <c r="G1306" t="s">
        <v>196</v>
      </c>
      <c r="H1306" t="s">
        <v>25</v>
      </c>
      <c r="I1306">
        <v>2018</v>
      </c>
      <c r="J1306">
        <v>2018</v>
      </c>
      <c r="K1306" t="s">
        <v>197</v>
      </c>
      <c r="L1306" t="s">
        <v>198</v>
      </c>
      <c r="M1306">
        <v>0</v>
      </c>
      <c r="N1306" t="s">
        <v>199</v>
      </c>
      <c r="Q1306">
        <v>0.85820518199999996</v>
      </c>
    </row>
    <row r="1307" spans="1:17">
      <c r="A1307" t="s">
        <v>277</v>
      </c>
      <c r="B1307" t="s">
        <v>278</v>
      </c>
      <c r="C1307" t="s">
        <v>194</v>
      </c>
      <c r="D1307" t="s">
        <v>195</v>
      </c>
      <c r="E1307" t="s">
        <v>196</v>
      </c>
      <c r="F1307" t="s">
        <v>23</v>
      </c>
      <c r="G1307" t="s">
        <v>196</v>
      </c>
      <c r="H1307" t="s">
        <v>25</v>
      </c>
      <c r="I1307">
        <v>2019</v>
      </c>
      <c r="J1307">
        <v>2019</v>
      </c>
      <c r="K1307" t="s">
        <v>197</v>
      </c>
      <c r="L1307" t="s">
        <v>198</v>
      </c>
      <c r="M1307">
        <v>0</v>
      </c>
      <c r="N1307" t="s">
        <v>199</v>
      </c>
      <c r="Q1307">
        <v>0.87847647600000001</v>
      </c>
    </row>
    <row r="1308" spans="1:17">
      <c r="A1308" t="s">
        <v>279</v>
      </c>
      <c r="B1308" t="s">
        <v>280</v>
      </c>
      <c r="C1308" t="s">
        <v>194</v>
      </c>
      <c r="D1308" t="s">
        <v>195</v>
      </c>
      <c r="E1308" t="s">
        <v>196</v>
      </c>
      <c r="F1308" t="s">
        <v>23</v>
      </c>
      <c r="G1308" t="s">
        <v>196</v>
      </c>
      <c r="H1308" t="s">
        <v>25</v>
      </c>
      <c r="I1308">
        <v>2001</v>
      </c>
      <c r="J1308">
        <v>2001</v>
      </c>
      <c r="K1308" t="s">
        <v>197</v>
      </c>
      <c r="L1308" t="s">
        <v>198</v>
      </c>
      <c r="M1308">
        <v>0</v>
      </c>
      <c r="N1308" t="s">
        <v>199</v>
      </c>
      <c r="Q1308">
        <v>3.7583033619999999</v>
      </c>
    </row>
    <row r="1309" spans="1:17">
      <c r="A1309" t="s">
        <v>279</v>
      </c>
      <c r="B1309" t="s">
        <v>280</v>
      </c>
      <c r="C1309" t="s">
        <v>194</v>
      </c>
      <c r="D1309" t="s">
        <v>195</v>
      </c>
      <c r="E1309" t="s">
        <v>196</v>
      </c>
      <c r="F1309" t="s">
        <v>23</v>
      </c>
      <c r="G1309" t="s">
        <v>196</v>
      </c>
      <c r="H1309" t="s">
        <v>25</v>
      </c>
      <c r="I1309">
        <v>2002</v>
      </c>
      <c r="J1309">
        <v>2002</v>
      </c>
      <c r="K1309" t="s">
        <v>197</v>
      </c>
      <c r="L1309" t="s">
        <v>198</v>
      </c>
      <c r="M1309">
        <v>0</v>
      </c>
      <c r="N1309" t="s">
        <v>199</v>
      </c>
      <c r="Q1309">
        <v>3.6740381649999998</v>
      </c>
    </row>
    <row r="1310" spans="1:17">
      <c r="A1310" t="s">
        <v>279</v>
      </c>
      <c r="B1310" t="s">
        <v>280</v>
      </c>
      <c r="C1310" t="s">
        <v>194</v>
      </c>
      <c r="D1310" t="s">
        <v>195</v>
      </c>
      <c r="E1310" t="s">
        <v>196</v>
      </c>
      <c r="F1310" t="s">
        <v>23</v>
      </c>
      <c r="G1310" t="s">
        <v>196</v>
      </c>
      <c r="H1310" t="s">
        <v>25</v>
      </c>
      <c r="I1310">
        <v>2003</v>
      </c>
      <c r="J1310">
        <v>2003</v>
      </c>
      <c r="K1310" t="s">
        <v>197</v>
      </c>
      <c r="L1310" t="s">
        <v>198</v>
      </c>
      <c r="M1310">
        <v>0</v>
      </c>
      <c r="N1310" t="s">
        <v>199</v>
      </c>
      <c r="Q1310">
        <v>3.375031474</v>
      </c>
    </row>
    <row r="1311" spans="1:17">
      <c r="A1311" t="s">
        <v>279</v>
      </c>
      <c r="B1311" t="s">
        <v>280</v>
      </c>
      <c r="C1311" t="s">
        <v>194</v>
      </c>
      <c r="D1311" t="s">
        <v>195</v>
      </c>
      <c r="E1311" t="s">
        <v>196</v>
      </c>
      <c r="F1311" t="s">
        <v>23</v>
      </c>
      <c r="G1311" t="s">
        <v>196</v>
      </c>
      <c r="H1311" t="s">
        <v>25</v>
      </c>
      <c r="I1311">
        <v>2004</v>
      </c>
      <c r="J1311">
        <v>2004</v>
      </c>
      <c r="K1311" t="s">
        <v>197</v>
      </c>
      <c r="L1311" t="s">
        <v>198</v>
      </c>
      <c r="M1311">
        <v>0</v>
      </c>
      <c r="N1311" t="s">
        <v>199</v>
      </c>
      <c r="Q1311">
        <v>3.3445052550000001</v>
      </c>
    </row>
    <row r="1312" spans="1:17">
      <c r="A1312" t="s">
        <v>279</v>
      </c>
      <c r="B1312" t="s">
        <v>280</v>
      </c>
      <c r="C1312" t="s">
        <v>194</v>
      </c>
      <c r="D1312" t="s">
        <v>195</v>
      </c>
      <c r="E1312" t="s">
        <v>196</v>
      </c>
      <c r="F1312" t="s">
        <v>23</v>
      </c>
      <c r="G1312" t="s">
        <v>196</v>
      </c>
      <c r="H1312" t="s">
        <v>25</v>
      </c>
      <c r="I1312">
        <v>2005</v>
      </c>
      <c r="J1312">
        <v>2005</v>
      </c>
      <c r="K1312" t="s">
        <v>197</v>
      </c>
      <c r="L1312" t="s">
        <v>198</v>
      </c>
      <c r="M1312">
        <v>0</v>
      </c>
      <c r="N1312" t="s">
        <v>199</v>
      </c>
      <c r="Q1312">
        <v>3.3182846229999998</v>
      </c>
    </row>
    <row r="1313" spans="1:17">
      <c r="A1313" t="s">
        <v>279</v>
      </c>
      <c r="B1313" t="s">
        <v>280</v>
      </c>
      <c r="C1313" t="s">
        <v>194</v>
      </c>
      <c r="D1313" t="s">
        <v>195</v>
      </c>
      <c r="E1313" t="s">
        <v>196</v>
      </c>
      <c r="F1313" t="s">
        <v>23</v>
      </c>
      <c r="G1313" t="s">
        <v>196</v>
      </c>
      <c r="H1313" t="s">
        <v>25</v>
      </c>
      <c r="I1313">
        <v>2006</v>
      </c>
      <c r="J1313">
        <v>2006</v>
      </c>
      <c r="K1313" t="s">
        <v>197</v>
      </c>
      <c r="L1313" t="s">
        <v>198</v>
      </c>
      <c r="M1313">
        <v>0</v>
      </c>
      <c r="N1313" t="s">
        <v>199</v>
      </c>
      <c r="Q1313">
        <v>2.66852336</v>
      </c>
    </row>
    <row r="1314" spans="1:17">
      <c r="A1314" t="s">
        <v>279</v>
      </c>
      <c r="B1314" t="s">
        <v>280</v>
      </c>
      <c r="C1314" t="s">
        <v>194</v>
      </c>
      <c r="D1314" t="s">
        <v>195</v>
      </c>
      <c r="E1314" t="s">
        <v>196</v>
      </c>
      <c r="F1314" t="s">
        <v>23</v>
      </c>
      <c r="G1314" t="s">
        <v>196</v>
      </c>
      <c r="H1314" t="s">
        <v>25</v>
      </c>
      <c r="I1314">
        <v>2007</v>
      </c>
      <c r="J1314">
        <v>2007</v>
      </c>
      <c r="K1314" t="s">
        <v>197</v>
      </c>
      <c r="L1314" t="s">
        <v>198</v>
      </c>
      <c r="M1314">
        <v>0</v>
      </c>
      <c r="N1314" t="s">
        <v>199</v>
      </c>
      <c r="Q1314">
        <v>2.7167283819999999</v>
      </c>
    </row>
    <row r="1315" spans="1:17">
      <c r="A1315" t="s">
        <v>279</v>
      </c>
      <c r="B1315" t="s">
        <v>280</v>
      </c>
      <c r="C1315" t="s">
        <v>194</v>
      </c>
      <c r="D1315" t="s">
        <v>195</v>
      </c>
      <c r="E1315" t="s">
        <v>196</v>
      </c>
      <c r="F1315" t="s">
        <v>23</v>
      </c>
      <c r="G1315" t="s">
        <v>196</v>
      </c>
      <c r="H1315" t="s">
        <v>25</v>
      </c>
      <c r="I1315">
        <v>2008</v>
      </c>
      <c r="J1315">
        <v>2008</v>
      </c>
      <c r="K1315" t="s">
        <v>197</v>
      </c>
      <c r="L1315" t="s">
        <v>198</v>
      </c>
      <c r="M1315">
        <v>0</v>
      </c>
      <c r="N1315" t="s">
        <v>199</v>
      </c>
      <c r="Q1315">
        <v>2.4183451809999998</v>
      </c>
    </row>
    <row r="1316" spans="1:17">
      <c r="A1316" t="s">
        <v>279</v>
      </c>
      <c r="B1316" t="s">
        <v>280</v>
      </c>
      <c r="C1316" t="s">
        <v>194</v>
      </c>
      <c r="D1316" t="s">
        <v>195</v>
      </c>
      <c r="E1316" t="s">
        <v>196</v>
      </c>
      <c r="F1316" t="s">
        <v>23</v>
      </c>
      <c r="G1316" t="s">
        <v>196</v>
      </c>
      <c r="H1316" t="s">
        <v>25</v>
      </c>
      <c r="I1316">
        <v>2009</v>
      </c>
      <c r="J1316">
        <v>2009</v>
      </c>
      <c r="K1316" t="s">
        <v>197</v>
      </c>
      <c r="L1316" t="s">
        <v>198</v>
      </c>
      <c r="M1316">
        <v>0</v>
      </c>
      <c r="N1316" t="s">
        <v>199</v>
      </c>
      <c r="Q1316">
        <v>2.1096580550000001</v>
      </c>
    </row>
    <row r="1317" spans="1:17">
      <c r="A1317" t="s">
        <v>279</v>
      </c>
      <c r="B1317" t="s">
        <v>280</v>
      </c>
      <c r="C1317" t="s">
        <v>194</v>
      </c>
      <c r="D1317" t="s">
        <v>195</v>
      </c>
      <c r="E1317" t="s">
        <v>196</v>
      </c>
      <c r="F1317" t="s">
        <v>23</v>
      </c>
      <c r="G1317" t="s">
        <v>196</v>
      </c>
      <c r="H1317" t="s">
        <v>25</v>
      </c>
      <c r="I1317">
        <v>2010</v>
      </c>
      <c r="J1317">
        <v>2010</v>
      </c>
      <c r="K1317" t="s">
        <v>197</v>
      </c>
      <c r="L1317" t="s">
        <v>198</v>
      </c>
      <c r="M1317">
        <v>0</v>
      </c>
      <c r="N1317" t="s">
        <v>199</v>
      </c>
      <c r="Q1317">
        <v>2.101798118</v>
      </c>
    </row>
    <row r="1318" spans="1:17">
      <c r="A1318" t="s">
        <v>279</v>
      </c>
      <c r="B1318" t="s">
        <v>280</v>
      </c>
      <c r="C1318" t="s">
        <v>194</v>
      </c>
      <c r="D1318" t="s">
        <v>195</v>
      </c>
      <c r="E1318" t="s">
        <v>196</v>
      </c>
      <c r="F1318" t="s">
        <v>23</v>
      </c>
      <c r="G1318" t="s">
        <v>196</v>
      </c>
      <c r="H1318" t="s">
        <v>25</v>
      </c>
      <c r="I1318">
        <v>2011</v>
      </c>
      <c r="J1318">
        <v>2011</v>
      </c>
      <c r="K1318" t="s">
        <v>197</v>
      </c>
      <c r="L1318" t="s">
        <v>198</v>
      </c>
      <c r="M1318">
        <v>0</v>
      </c>
      <c r="N1318" t="s">
        <v>199</v>
      </c>
      <c r="Q1318">
        <v>1.881574664</v>
      </c>
    </row>
    <row r="1319" spans="1:17">
      <c r="A1319" t="s">
        <v>279</v>
      </c>
      <c r="B1319" t="s">
        <v>280</v>
      </c>
      <c r="C1319" t="s">
        <v>194</v>
      </c>
      <c r="D1319" t="s">
        <v>195</v>
      </c>
      <c r="E1319" t="s">
        <v>196</v>
      </c>
      <c r="F1319" t="s">
        <v>23</v>
      </c>
      <c r="G1319" t="s">
        <v>196</v>
      </c>
      <c r="H1319" t="s">
        <v>25</v>
      </c>
      <c r="I1319">
        <v>2012</v>
      </c>
      <c r="J1319">
        <v>2012</v>
      </c>
      <c r="K1319" t="s">
        <v>197</v>
      </c>
      <c r="L1319" t="s">
        <v>198</v>
      </c>
      <c r="M1319">
        <v>0</v>
      </c>
      <c r="N1319" t="s">
        <v>199</v>
      </c>
      <c r="Q1319">
        <v>1.6205399279999999</v>
      </c>
    </row>
    <row r="1320" spans="1:17">
      <c r="A1320" t="s">
        <v>279</v>
      </c>
      <c r="B1320" t="s">
        <v>280</v>
      </c>
      <c r="C1320" t="s">
        <v>194</v>
      </c>
      <c r="D1320" t="s">
        <v>195</v>
      </c>
      <c r="E1320" t="s">
        <v>196</v>
      </c>
      <c r="F1320" t="s">
        <v>23</v>
      </c>
      <c r="G1320" t="s">
        <v>196</v>
      </c>
      <c r="H1320" t="s">
        <v>25</v>
      </c>
      <c r="I1320">
        <v>2013</v>
      </c>
      <c r="J1320">
        <v>2013</v>
      </c>
      <c r="K1320" t="s">
        <v>197</v>
      </c>
      <c r="L1320" t="s">
        <v>198</v>
      </c>
      <c r="M1320">
        <v>0</v>
      </c>
      <c r="N1320" t="s">
        <v>199</v>
      </c>
      <c r="Q1320">
        <v>1.5580276070000001</v>
      </c>
    </row>
    <row r="1321" spans="1:17">
      <c r="A1321" t="s">
        <v>279</v>
      </c>
      <c r="B1321" t="s">
        <v>280</v>
      </c>
      <c r="C1321" t="s">
        <v>194</v>
      </c>
      <c r="D1321" t="s">
        <v>195</v>
      </c>
      <c r="E1321" t="s">
        <v>196</v>
      </c>
      <c r="F1321" t="s">
        <v>23</v>
      </c>
      <c r="G1321" t="s">
        <v>196</v>
      </c>
      <c r="H1321" t="s">
        <v>25</v>
      </c>
      <c r="I1321">
        <v>2014</v>
      </c>
      <c r="J1321">
        <v>2014</v>
      </c>
      <c r="K1321" t="s">
        <v>197</v>
      </c>
      <c r="L1321" t="s">
        <v>198</v>
      </c>
      <c r="M1321">
        <v>0</v>
      </c>
      <c r="N1321" t="s">
        <v>199</v>
      </c>
      <c r="Q1321">
        <v>1.938215539</v>
      </c>
    </row>
    <row r="1322" spans="1:17">
      <c r="A1322" t="s">
        <v>279</v>
      </c>
      <c r="B1322" t="s">
        <v>280</v>
      </c>
      <c r="C1322" t="s">
        <v>194</v>
      </c>
      <c r="D1322" t="s">
        <v>195</v>
      </c>
      <c r="E1322" t="s">
        <v>196</v>
      </c>
      <c r="F1322" t="s">
        <v>23</v>
      </c>
      <c r="G1322" t="s">
        <v>196</v>
      </c>
      <c r="H1322" t="s">
        <v>25</v>
      </c>
      <c r="I1322">
        <v>2015</v>
      </c>
      <c r="J1322">
        <v>2015</v>
      </c>
      <c r="K1322" t="s">
        <v>197</v>
      </c>
      <c r="L1322" t="s">
        <v>198</v>
      </c>
      <c r="M1322">
        <v>0</v>
      </c>
      <c r="N1322" t="s">
        <v>199</v>
      </c>
      <c r="Q1322">
        <v>1.763353334</v>
      </c>
    </row>
    <row r="1323" spans="1:17">
      <c r="A1323" t="s">
        <v>279</v>
      </c>
      <c r="B1323" t="s">
        <v>280</v>
      </c>
      <c r="C1323" t="s">
        <v>194</v>
      </c>
      <c r="D1323" t="s">
        <v>195</v>
      </c>
      <c r="E1323" t="s">
        <v>196</v>
      </c>
      <c r="F1323" t="s">
        <v>23</v>
      </c>
      <c r="G1323" t="s">
        <v>196</v>
      </c>
      <c r="H1323" t="s">
        <v>25</v>
      </c>
      <c r="I1323">
        <v>2016</v>
      </c>
      <c r="J1323">
        <v>2016</v>
      </c>
      <c r="K1323" t="s">
        <v>197</v>
      </c>
      <c r="L1323" t="s">
        <v>198</v>
      </c>
      <c r="M1323">
        <v>0</v>
      </c>
      <c r="N1323" t="s">
        <v>199</v>
      </c>
      <c r="Q1323">
        <v>1.8866653289999999</v>
      </c>
    </row>
    <row r="1324" spans="1:17">
      <c r="A1324" t="s">
        <v>279</v>
      </c>
      <c r="B1324" t="s">
        <v>280</v>
      </c>
      <c r="C1324" t="s">
        <v>194</v>
      </c>
      <c r="D1324" t="s">
        <v>195</v>
      </c>
      <c r="E1324" t="s">
        <v>196</v>
      </c>
      <c r="F1324" t="s">
        <v>23</v>
      </c>
      <c r="G1324" t="s">
        <v>196</v>
      </c>
      <c r="H1324" t="s">
        <v>25</v>
      </c>
      <c r="I1324">
        <v>2017</v>
      </c>
      <c r="J1324">
        <v>2017</v>
      </c>
      <c r="K1324" t="s">
        <v>197</v>
      </c>
      <c r="L1324" t="s">
        <v>198</v>
      </c>
      <c r="M1324">
        <v>0</v>
      </c>
      <c r="N1324" t="s">
        <v>199</v>
      </c>
      <c r="Q1324">
        <v>2.144757394</v>
      </c>
    </row>
    <row r="1325" spans="1:17">
      <c r="A1325" t="s">
        <v>279</v>
      </c>
      <c r="B1325" t="s">
        <v>280</v>
      </c>
      <c r="C1325" t="s">
        <v>194</v>
      </c>
      <c r="D1325" t="s">
        <v>195</v>
      </c>
      <c r="E1325" t="s">
        <v>196</v>
      </c>
      <c r="F1325" t="s">
        <v>23</v>
      </c>
      <c r="G1325" t="s">
        <v>196</v>
      </c>
      <c r="H1325" t="s">
        <v>25</v>
      </c>
      <c r="I1325">
        <v>2018</v>
      </c>
      <c r="J1325">
        <v>2018</v>
      </c>
      <c r="K1325" t="s">
        <v>197</v>
      </c>
      <c r="L1325" t="s">
        <v>198</v>
      </c>
      <c r="M1325">
        <v>0</v>
      </c>
      <c r="N1325" t="s">
        <v>199</v>
      </c>
      <c r="Q1325">
        <v>2.0590343670000002</v>
      </c>
    </row>
    <row r="1326" spans="1:17">
      <c r="A1326" t="s">
        <v>279</v>
      </c>
      <c r="B1326" t="s">
        <v>280</v>
      </c>
      <c r="C1326" t="s">
        <v>194</v>
      </c>
      <c r="D1326" t="s">
        <v>195</v>
      </c>
      <c r="E1326" t="s">
        <v>196</v>
      </c>
      <c r="F1326" t="s">
        <v>23</v>
      </c>
      <c r="G1326" t="s">
        <v>196</v>
      </c>
      <c r="H1326" t="s">
        <v>25</v>
      </c>
      <c r="I1326">
        <v>2019</v>
      </c>
      <c r="J1326">
        <v>2019</v>
      </c>
      <c r="K1326" t="s">
        <v>197</v>
      </c>
      <c r="L1326" t="s">
        <v>198</v>
      </c>
      <c r="M1326">
        <v>0</v>
      </c>
      <c r="N1326" t="s">
        <v>199</v>
      </c>
      <c r="Q1326">
        <v>2.1212873430000001</v>
      </c>
    </row>
    <row r="1327" spans="1:17">
      <c r="A1327" t="s">
        <v>281</v>
      </c>
      <c r="B1327" t="s">
        <v>282</v>
      </c>
      <c r="C1327" t="s">
        <v>194</v>
      </c>
      <c r="D1327" t="s">
        <v>195</v>
      </c>
      <c r="E1327" t="s">
        <v>196</v>
      </c>
      <c r="F1327" t="s">
        <v>23</v>
      </c>
      <c r="G1327" t="s">
        <v>196</v>
      </c>
      <c r="H1327" t="s">
        <v>25</v>
      </c>
      <c r="I1327">
        <v>1994</v>
      </c>
      <c r="J1327">
        <v>1994</v>
      </c>
      <c r="K1327" t="s">
        <v>197</v>
      </c>
      <c r="L1327" t="s">
        <v>198</v>
      </c>
      <c r="M1327">
        <v>0</v>
      </c>
      <c r="N1327" t="s">
        <v>199</v>
      </c>
      <c r="Q1327">
        <v>1.660316672</v>
      </c>
    </row>
    <row r="1328" spans="1:17">
      <c r="A1328" t="s">
        <v>281</v>
      </c>
      <c r="B1328" t="s">
        <v>282</v>
      </c>
      <c r="C1328" t="s">
        <v>194</v>
      </c>
      <c r="D1328" t="s">
        <v>195</v>
      </c>
      <c r="E1328" t="s">
        <v>196</v>
      </c>
      <c r="F1328" t="s">
        <v>23</v>
      </c>
      <c r="G1328" t="s">
        <v>196</v>
      </c>
      <c r="H1328" t="s">
        <v>25</v>
      </c>
      <c r="I1328">
        <v>1995</v>
      </c>
      <c r="J1328">
        <v>1995</v>
      </c>
      <c r="K1328" t="s">
        <v>197</v>
      </c>
      <c r="L1328" t="s">
        <v>198</v>
      </c>
      <c r="M1328">
        <v>0</v>
      </c>
      <c r="N1328" t="s">
        <v>199</v>
      </c>
      <c r="Q1328">
        <v>1.8164156600000001</v>
      </c>
    </row>
    <row r="1329" spans="1:17">
      <c r="A1329" t="s">
        <v>281</v>
      </c>
      <c r="B1329" t="s">
        <v>282</v>
      </c>
      <c r="C1329" t="s">
        <v>194</v>
      </c>
      <c r="D1329" t="s">
        <v>195</v>
      </c>
      <c r="E1329" t="s">
        <v>196</v>
      </c>
      <c r="F1329" t="s">
        <v>23</v>
      </c>
      <c r="G1329" t="s">
        <v>196</v>
      </c>
      <c r="H1329" t="s">
        <v>25</v>
      </c>
      <c r="I1329">
        <v>1996</v>
      </c>
      <c r="J1329">
        <v>1996</v>
      </c>
      <c r="K1329" t="s">
        <v>197</v>
      </c>
      <c r="L1329" t="s">
        <v>198</v>
      </c>
      <c r="M1329">
        <v>0</v>
      </c>
      <c r="N1329" t="s">
        <v>199</v>
      </c>
      <c r="Q1329">
        <v>2.1054804869999999</v>
      </c>
    </row>
    <row r="1330" spans="1:17">
      <c r="A1330" t="s">
        <v>281</v>
      </c>
      <c r="B1330" t="s">
        <v>282</v>
      </c>
      <c r="C1330" t="s">
        <v>194</v>
      </c>
      <c r="D1330" t="s">
        <v>195</v>
      </c>
      <c r="E1330" t="s">
        <v>196</v>
      </c>
      <c r="F1330" t="s">
        <v>23</v>
      </c>
      <c r="G1330" t="s">
        <v>196</v>
      </c>
      <c r="H1330" t="s">
        <v>25</v>
      </c>
      <c r="I1330">
        <v>1997</v>
      </c>
      <c r="J1330">
        <v>1997</v>
      </c>
      <c r="K1330" t="s">
        <v>197</v>
      </c>
      <c r="L1330" t="s">
        <v>198</v>
      </c>
      <c r="M1330">
        <v>0</v>
      </c>
      <c r="N1330" t="s">
        <v>199</v>
      </c>
      <c r="Q1330">
        <v>2.2366880810000001</v>
      </c>
    </row>
    <row r="1331" spans="1:17">
      <c r="A1331" t="s">
        <v>281</v>
      </c>
      <c r="B1331" t="s">
        <v>282</v>
      </c>
      <c r="C1331" t="s">
        <v>194</v>
      </c>
      <c r="D1331" t="s">
        <v>195</v>
      </c>
      <c r="E1331" t="s">
        <v>196</v>
      </c>
      <c r="F1331" t="s">
        <v>23</v>
      </c>
      <c r="G1331" t="s">
        <v>196</v>
      </c>
      <c r="H1331" t="s">
        <v>25</v>
      </c>
      <c r="I1331">
        <v>1998</v>
      </c>
      <c r="J1331">
        <v>1998</v>
      </c>
      <c r="K1331" t="s">
        <v>197</v>
      </c>
      <c r="L1331" t="s">
        <v>198</v>
      </c>
      <c r="M1331">
        <v>0</v>
      </c>
      <c r="N1331" t="s">
        <v>199</v>
      </c>
      <c r="Q1331">
        <v>2.320454792</v>
      </c>
    </row>
    <row r="1332" spans="1:17">
      <c r="A1332" t="s">
        <v>281</v>
      </c>
      <c r="B1332" t="s">
        <v>282</v>
      </c>
      <c r="C1332" t="s">
        <v>194</v>
      </c>
      <c r="D1332" t="s">
        <v>195</v>
      </c>
      <c r="E1332" t="s">
        <v>196</v>
      </c>
      <c r="F1332" t="s">
        <v>23</v>
      </c>
      <c r="G1332" t="s">
        <v>196</v>
      </c>
      <c r="H1332" t="s">
        <v>25</v>
      </c>
      <c r="I1332">
        <v>1999</v>
      </c>
      <c r="J1332">
        <v>1999</v>
      </c>
      <c r="K1332" t="s">
        <v>197</v>
      </c>
      <c r="L1332" t="s">
        <v>198</v>
      </c>
      <c r="M1332">
        <v>0</v>
      </c>
      <c r="N1332" t="s">
        <v>199</v>
      </c>
      <c r="Q1332">
        <v>2.3359659160000001</v>
      </c>
    </row>
    <row r="1333" spans="1:17">
      <c r="A1333" t="s">
        <v>281</v>
      </c>
      <c r="B1333" t="s">
        <v>282</v>
      </c>
      <c r="C1333" t="s">
        <v>194</v>
      </c>
      <c r="D1333" t="s">
        <v>195</v>
      </c>
      <c r="E1333" t="s">
        <v>196</v>
      </c>
      <c r="F1333" t="s">
        <v>23</v>
      </c>
      <c r="G1333" t="s">
        <v>196</v>
      </c>
      <c r="H1333" t="s">
        <v>25</v>
      </c>
      <c r="I1333">
        <v>2000</v>
      </c>
      <c r="J1333">
        <v>2000</v>
      </c>
      <c r="K1333" t="s">
        <v>197</v>
      </c>
      <c r="L1333" t="s">
        <v>198</v>
      </c>
      <c r="M1333">
        <v>0</v>
      </c>
      <c r="N1333" t="s">
        <v>199</v>
      </c>
      <c r="Q1333">
        <v>2.4499043629999999</v>
      </c>
    </row>
    <row r="1334" spans="1:17">
      <c r="A1334" t="s">
        <v>281</v>
      </c>
      <c r="B1334" t="s">
        <v>282</v>
      </c>
      <c r="C1334" t="s">
        <v>194</v>
      </c>
      <c r="D1334" t="s">
        <v>195</v>
      </c>
      <c r="E1334" t="s">
        <v>196</v>
      </c>
      <c r="F1334" t="s">
        <v>23</v>
      </c>
      <c r="G1334" t="s">
        <v>196</v>
      </c>
      <c r="H1334" t="s">
        <v>25</v>
      </c>
      <c r="I1334">
        <v>2001</v>
      </c>
      <c r="J1334">
        <v>2001</v>
      </c>
      <c r="K1334" t="s">
        <v>197</v>
      </c>
      <c r="L1334" t="s">
        <v>198</v>
      </c>
      <c r="M1334">
        <v>0</v>
      </c>
      <c r="N1334" t="s">
        <v>199</v>
      </c>
      <c r="Q1334">
        <v>2.6710222739999998</v>
      </c>
    </row>
    <row r="1335" spans="1:17">
      <c r="A1335" t="s">
        <v>281</v>
      </c>
      <c r="B1335" t="s">
        <v>282</v>
      </c>
      <c r="C1335" t="s">
        <v>194</v>
      </c>
      <c r="D1335" t="s">
        <v>195</v>
      </c>
      <c r="E1335" t="s">
        <v>196</v>
      </c>
      <c r="F1335" t="s">
        <v>23</v>
      </c>
      <c r="G1335" t="s">
        <v>196</v>
      </c>
      <c r="H1335" t="s">
        <v>25</v>
      </c>
      <c r="I1335">
        <v>2002</v>
      </c>
      <c r="J1335">
        <v>2002</v>
      </c>
      <c r="K1335" t="s">
        <v>197</v>
      </c>
      <c r="L1335" t="s">
        <v>198</v>
      </c>
      <c r="M1335">
        <v>0</v>
      </c>
      <c r="N1335" t="s">
        <v>199</v>
      </c>
      <c r="Q1335">
        <v>2.4306155020000002</v>
      </c>
    </row>
    <row r="1336" spans="1:17">
      <c r="A1336" t="s">
        <v>281</v>
      </c>
      <c r="B1336" t="s">
        <v>282</v>
      </c>
      <c r="C1336" t="s">
        <v>194</v>
      </c>
      <c r="D1336" t="s">
        <v>195</v>
      </c>
      <c r="E1336" t="s">
        <v>196</v>
      </c>
      <c r="F1336" t="s">
        <v>23</v>
      </c>
      <c r="G1336" t="s">
        <v>196</v>
      </c>
      <c r="H1336" t="s">
        <v>25</v>
      </c>
      <c r="I1336">
        <v>2003</v>
      </c>
      <c r="J1336">
        <v>2003</v>
      </c>
      <c r="K1336" t="s">
        <v>197</v>
      </c>
      <c r="L1336" t="s">
        <v>198</v>
      </c>
      <c r="M1336">
        <v>0</v>
      </c>
      <c r="N1336" t="s">
        <v>199</v>
      </c>
      <c r="Q1336">
        <v>2.458208569</v>
      </c>
    </row>
    <row r="1337" spans="1:17">
      <c r="A1337" t="s">
        <v>281</v>
      </c>
      <c r="B1337" t="s">
        <v>282</v>
      </c>
      <c r="C1337" t="s">
        <v>194</v>
      </c>
      <c r="D1337" t="s">
        <v>195</v>
      </c>
      <c r="E1337" t="s">
        <v>196</v>
      </c>
      <c r="F1337" t="s">
        <v>23</v>
      </c>
      <c r="G1337" t="s">
        <v>196</v>
      </c>
      <c r="H1337" t="s">
        <v>25</v>
      </c>
      <c r="I1337">
        <v>2004</v>
      </c>
      <c r="J1337">
        <v>2004</v>
      </c>
      <c r="K1337" t="s">
        <v>197</v>
      </c>
      <c r="L1337" t="s">
        <v>198</v>
      </c>
      <c r="M1337">
        <v>0</v>
      </c>
      <c r="N1337" t="s">
        <v>199</v>
      </c>
      <c r="Q1337">
        <v>2.313079621</v>
      </c>
    </row>
    <row r="1338" spans="1:17">
      <c r="A1338" t="s">
        <v>281</v>
      </c>
      <c r="B1338" t="s">
        <v>282</v>
      </c>
      <c r="C1338" t="s">
        <v>194</v>
      </c>
      <c r="D1338" t="s">
        <v>195</v>
      </c>
      <c r="E1338" t="s">
        <v>196</v>
      </c>
      <c r="F1338" t="s">
        <v>23</v>
      </c>
      <c r="G1338" t="s">
        <v>196</v>
      </c>
      <c r="H1338" t="s">
        <v>25</v>
      </c>
      <c r="I1338">
        <v>2005</v>
      </c>
      <c r="J1338">
        <v>2005</v>
      </c>
      <c r="K1338" t="s">
        <v>197</v>
      </c>
      <c r="L1338" t="s">
        <v>198</v>
      </c>
      <c r="M1338">
        <v>0</v>
      </c>
      <c r="N1338" t="s">
        <v>199</v>
      </c>
      <c r="Q1338">
        <v>2.549218991</v>
      </c>
    </row>
    <row r="1339" spans="1:17">
      <c r="A1339" t="s">
        <v>281</v>
      </c>
      <c r="B1339" t="s">
        <v>282</v>
      </c>
      <c r="C1339" t="s">
        <v>194</v>
      </c>
      <c r="D1339" t="s">
        <v>195</v>
      </c>
      <c r="E1339" t="s">
        <v>196</v>
      </c>
      <c r="F1339" t="s">
        <v>23</v>
      </c>
      <c r="G1339" t="s">
        <v>196</v>
      </c>
      <c r="H1339" t="s">
        <v>25</v>
      </c>
      <c r="I1339">
        <v>2006</v>
      </c>
      <c r="J1339">
        <v>2006</v>
      </c>
      <c r="K1339" t="s">
        <v>197</v>
      </c>
      <c r="L1339" t="s">
        <v>198</v>
      </c>
      <c r="M1339">
        <v>0</v>
      </c>
      <c r="N1339" t="s">
        <v>199</v>
      </c>
      <c r="Q1339">
        <v>2.461734501</v>
      </c>
    </row>
    <row r="1340" spans="1:17">
      <c r="A1340" t="s">
        <v>281</v>
      </c>
      <c r="B1340" t="s">
        <v>282</v>
      </c>
      <c r="C1340" t="s">
        <v>194</v>
      </c>
      <c r="D1340" t="s">
        <v>195</v>
      </c>
      <c r="E1340" t="s">
        <v>196</v>
      </c>
      <c r="F1340" t="s">
        <v>23</v>
      </c>
      <c r="G1340" t="s">
        <v>196</v>
      </c>
      <c r="H1340" t="s">
        <v>25</v>
      </c>
      <c r="I1340">
        <v>2007</v>
      </c>
      <c r="J1340">
        <v>2007</v>
      </c>
      <c r="K1340" t="s">
        <v>197</v>
      </c>
      <c r="L1340" t="s">
        <v>198</v>
      </c>
      <c r="M1340">
        <v>0</v>
      </c>
      <c r="N1340" t="s">
        <v>199</v>
      </c>
      <c r="Q1340">
        <v>2.5953634280000002</v>
      </c>
    </row>
    <row r="1341" spans="1:17">
      <c r="A1341" t="s">
        <v>281</v>
      </c>
      <c r="B1341" t="s">
        <v>282</v>
      </c>
      <c r="C1341" t="s">
        <v>194</v>
      </c>
      <c r="D1341" t="s">
        <v>195</v>
      </c>
      <c r="E1341" t="s">
        <v>196</v>
      </c>
      <c r="F1341" t="s">
        <v>23</v>
      </c>
      <c r="G1341" t="s">
        <v>196</v>
      </c>
      <c r="H1341" t="s">
        <v>25</v>
      </c>
      <c r="I1341">
        <v>2008</v>
      </c>
      <c r="J1341">
        <v>2008</v>
      </c>
      <c r="K1341" t="s">
        <v>197</v>
      </c>
      <c r="L1341" t="s">
        <v>198</v>
      </c>
      <c r="M1341">
        <v>0</v>
      </c>
      <c r="N1341" t="s">
        <v>199</v>
      </c>
      <c r="Q1341">
        <v>2.5030643540000002</v>
      </c>
    </row>
    <row r="1342" spans="1:17">
      <c r="A1342" t="s">
        <v>281</v>
      </c>
      <c r="B1342" t="s">
        <v>282</v>
      </c>
      <c r="C1342" t="s">
        <v>194</v>
      </c>
      <c r="D1342" t="s">
        <v>195</v>
      </c>
      <c r="E1342" t="s">
        <v>196</v>
      </c>
      <c r="F1342" t="s">
        <v>23</v>
      </c>
      <c r="G1342" t="s">
        <v>196</v>
      </c>
      <c r="H1342" t="s">
        <v>25</v>
      </c>
      <c r="I1342">
        <v>2009</v>
      </c>
      <c r="J1342">
        <v>2009</v>
      </c>
      <c r="K1342" t="s">
        <v>197</v>
      </c>
      <c r="L1342" t="s">
        <v>198</v>
      </c>
      <c r="M1342">
        <v>0</v>
      </c>
      <c r="N1342" t="s">
        <v>199</v>
      </c>
      <c r="Q1342">
        <v>2.2348803830000001</v>
      </c>
    </row>
    <row r="1343" spans="1:17">
      <c r="A1343" t="s">
        <v>281</v>
      </c>
      <c r="B1343" t="s">
        <v>282</v>
      </c>
      <c r="C1343" t="s">
        <v>194</v>
      </c>
      <c r="D1343" t="s">
        <v>195</v>
      </c>
      <c r="E1343" t="s">
        <v>196</v>
      </c>
      <c r="F1343" t="s">
        <v>23</v>
      </c>
      <c r="G1343" t="s">
        <v>196</v>
      </c>
      <c r="H1343" t="s">
        <v>25</v>
      </c>
      <c r="I1343">
        <v>2010</v>
      </c>
      <c r="J1343">
        <v>2010</v>
      </c>
      <c r="K1343" t="s">
        <v>197</v>
      </c>
      <c r="L1343" t="s">
        <v>198</v>
      </c>
      <c r="M1343">
        <v>0</v>
      </c>
      <c r="N1343" t="s">
        <v>199</v>
      </c>
      <c r="Q1343">
        <v>2.5140702250000002</v>
      </c>
    </row>
    <row r="1344" spans="1:17">
      <c r="A1344" t="s">
        <v>281</v>
      </c>
      <c r="B1344" t="s">
        <v>282</v>
      </c>
      <c r="C1344" t="s">
        <v>194</v>
      </c>
      <c r="D1344" t="s">
        <v>195</v>
      </c>
      <c r="E1344" t="s">
        <v>196</v>
      </c>
      <c r="F1344" t="s">
        <v>23</v>
      </c>
      <c r="G1344" t="s">
        <v>196</v>
      </c>
      <c r="H1344" t="s">
        <v>25</v>
      </c>
      <c r="I1344">
        <v>2011</v>
      </c>
      <c r="J1344">
        <v>2011</v>
      </c>
      <c r="K1344" t="s">
        <v>197</v>
      </c>
      <c r="L1344" t="s">
        <v>198</v>
      </c>
      <c r="M1344">
        <v>0</v>
      </c>
      <c r="N1344" t="s">
        <v>199</v>
      </c>
      <c r="Q1344">
        <v>2.618868295</v>
      </c>
    </row>
    <row r="1345" spans="1:17">
      <c r="A1345" t="s">
        <v>281</v>
      </c>
      <c r="B1345" t="s">
        <v>282</v>
      </c>
      <c r="C1345" t="s">
        <v>194</v>
      </c>
      <c r="D1345" t="s">
        <v>195</v>
      </c>
      <c r="E1345" t="s">
        <v>196</v>
      </c>
      <c r="F1345" t="s">
        <v>23</v>
      </c>
      <c r="G1345" t="s">
        <v>196</v>
      </c>
      <c r="H1345" t="s">
        <v>25</v>
      </c>
      <c r="I1345">
        <v>2012</v>
      </c>
      <c r="J1345">
        <v>2012</v>
      </c>
      <c r="K1345" t="s">
        <v>197</v>
      </c>
      <c r="L1345" t="s">
        <v>198</v>
      </c>
      <c r="M1345">
        <v>0</v>
      </c>
      <c r="N1345" t="s">
        <v>199</v>
      </c>
      <c r="Q1345">
        <v>2.7261002919999999</v>
      </c>
    </row>
    <row r="1346" spans="1:17">
      <c r="A1346" t="s">
        <v>281</v>
      </c>
      <c r="B1346" t="s">
        <v>282</v>
      </c>
      <c r="C1346" t="s">
        <v>194</v>
      </c>
      <c r="D1346" t="s">
        <v>195</v>
      </c>
      <c r="E1346" t="s">
        <v>196</v>
      </c>
      <c r="F1346" t="s">
        <v>23</v>
      </c>
      <c r="G1346" t="s">
        <v>196</v>
      </c>
      <c r="H1346" t="s">
        <v>25</v>
      </c>
      <c r="I1346">
        <v>2013</v>
      </c>
      <c r="J1346">
        <v>2013</v>
      </c>
      <c r="K1346" t="s">
        <v>197</v>
      </c>
      <c r="L1346" t="s">
        <v>198</v>
      </c>
      <c r="M1346">
        <v>0</v>
      </c>
      <c r="N1346" t="s">
        <v>199</v>
      </c>
      <c r="Q1346">
        <v>2.6276646810000002</v>
      </c>
    </row>
    <row r="1347" spans="1:17">
      <c r="A1347" t="s">
        <v>281</v>
      </c>
      <c r="B1347" t="s">
        <v>282</v>
      </c>
      <c r="C1347" t="s">
        <v>194</v>
      </c>
      <c r="D1347" t="s">
        <v>195</v>
      </c>
      <c r="E1347" t="s">
        <v>196</v>
      </c>
      <c r="F1347" t="s">
        <v>23</v>
      </c>
      <c r="G1347" t="s">
        <v>196</v>
      </c>
      <c r="H1347" t="s">
        <v>25</v>
      </c>
      <c r="I1347">
        <v>2014</v>
      </c>
      <c r="J1347">
        <v>2014</v>
      </c>
      <c r="K1347" t="s">
        <v>197</v>
      </c>
      <c r="L1347" t="s">
        <v>198</v>
      </c>
      <c r="M1347">
        <v>0</v>
      </c>
      <c r="N1347" t="s">
        <v>199</v>
      </c>
      <c r="Q1347">
        <v>2.6625798729999999</v>
      </c>
    </row>
    <row r="1348" spans="1:17">
      <c r="A1348" t="s">
        <v>283</v>
      </c>
      <c r="B1348" t="s">
        <v>284</v>
      </c>
      <c r="C1348" t="s">
        <v>194</v>
      </c>
      <c r="D1348" t="s">
        <v>195</v>
      </c>
      <c r="E1348" t="s">
        <v>196</v>
      </c>
      <c r="F1348" t="s">
        <v>23</v>
      </c>
      <c r="G1348" t="s">
        <v>196</v>
      </c>
      <c r="H1348" t="s">
        <v>25</v>
      </c>
      <c r="I1348">
        <v>1994</v>
      </c>
      <c r="J1348">
        <v>1994</v>
      </c>
      <c r="K1348" t="s">
        <v>197</v>
      </c>
      <c r="L1348" t="s">
        <v>198</v>
      </c>
      <c r="M1348">
        <v>0</v>
      </c>
      <c r="N1348" t="s">
        <v>199</v>
      </c>
      <c r="Q1348">
        <v>5.0285416999999999E-2</v>
      </c>
    </row>
    <row r="1349" spans="1:17">
      <c r="A1349" t="s">
        <v>283</v>
      </c>
      <c r="B1349" t="s">
        <v>284</v>
      </c>
      <c r="C1349" t="s">
        <v>194</v>
      </c>
      <c r="D1349" t="s">
        <v>195</v>
      </c>
      <c r="E1349" t="s">
        <v>196</v>
      </c>
      <c r="F1349" t="s">
        <v>23</v>
      </c>
      <c r="G1349" t="s">
        <v>196</v>
      </c>
      <c r="H1349" t="s">
        <v>25</v>
      </c>
      <c r="I1349">
        <v>1995</v>
      </c>
      <c r="J1349">
        <v>1995</v>
      </c>
      <c r="K1349" t="s">
        <v>197</v>
      </c>
      <c r="L1349" t="s">
        <v>198</v>
      </c>
      <c r="M1349">
        <v>0</v>
      </c>
      <c r="N1349" t="s">
        <v>199</v>
      </c>
      <c r="Q1349">
        <v>5.0242718999999998E-2</v>
      </c>
    </row>
    <row r="1350" spans="1:17">
      <c r="A1350" t="s">
        <v>283</v>
      </c>
      <c r="B1350" t="s">
        <v>284</v>
      </c>
      <c r="C1350" t="s">
        <v>194</v>
      </c>
      <c r="D1350" t="s">
        <v>195</v>
      </c>
      <c r="E1350" t="s">
        <v>196</v>
      </c>
      <c r="F1350" t="s">
        <v>23</v>
      </c>
      <c r="G1350" t="s">
        <v>196</v>
      </c>
      <c r="H1350" t="s">
        <v>25</v>
      </c>
      <c r="I1350">
        <v>1996</v>
      </c>
      <c r="J1350">
        <v>1996</v>
      </c>
      <c r="K1350" t="s">
        <v>197</v>
      </c>
      <c r="L1350" t="s">
        <v>198</v>
      </c>
      <c r="M1350">
        <v>0</v>
      </c>
      <c r="N1350" t="s">
        <v>199</v>
      </c>
      <c r="Q1350">
        <v>7.3896712000000003E-2</v>
      </c>
    </row>
    <row r="1351" spans="1:17">
      <c r="A1351" t="s">
        <v>283</v>
      </c>
      <c r="B1351" t="s">
        <v>284</v>
      </c>
      <c r="C1351" t="s">
        <v>194</v>
      </c>
      <c r="D1351" t="s">
        <v>195</v>
      </c>
      <c r="E1351" t="s">
        <v>196</v>
      </c>
      <c r="F1351" t="s">
        <v>23</v>
      </c>
      <c r="G1351" t="s">
        <v>196</v>
      </c>
      <c r="H1351" t="s">
        <v>25</v>
      </c>
      <c r="I1351">
        <v>1997</v>
      </c>
      <c r="J1351">
        <v>1997</v>
      </c>
      <c r="K1351" t="s">
        <v>197</v>
      </c>
      <c r="L1351" t="s">
        <v>198</v>
      </c>
      <c r="M1351">
        <v>0</v>
      </c>
      <c r="N1351" t="s">
        <v>199</v>
      </c>
      <c r="Q1351">
        <v>0.16484375000000001</v>
      </c>
    </row>
    <row r="1352" spans="1:17">
      <c r="A1352" t="s">
        <v>283</v>
      </c>
      <c r="B1352" t="s">
        <v>284</v>
      </c>
      <c r="C1352" t="s">
        <v>194</v>
      </c>
      <c r="D1352" t="s">
        <v>195</v>
      </c>
      <c r="E1352" t="s">
        <v>196</v>
      </c>
      <c r="F1352" t="s">
        <v>23</v>
      </c>
      <c r="G1352" t="s">
        <v>196</v>
      </c>
      <c r="H1352" t="s">
        <v>25</v>
      </c>
      <c r="I1352">
        <v>1998</v>
      </c>
      <c r="J1352">
        <v>1998</v>
      </c>
      <c r="K1352" t="s">
        <v>197</v>
      </c>
      <c r="L1352" t="s">
        <v>198</v>
      </c>
      <c r="M1352">
        <v>0</v>
      </c>
      <c r="N1352" t="s">
        <v>199</v>
      </c>
      <c r="Q1352">
        <v>0.26065849499999999</v>
      </c>
    </row>
    <row r="1353" spans="1:17">
      <c r="A1353" t="s">
        <v>283</v>
      </c>
      <c r="B1353" t="s">
        <v>284</v>
      </c>
      <c r="C1353" t="s">
        <v>194</v>
      </c>
      <c r="D1353" t="s">
        <v>195</v>
      </c>
      <c r="E1353" t="s">
        <v>196</v>
      </c>
      <c r="F1353" t="s">
        <v>23</v>
      </c>
      <c r="G1353" t="s">
        <v>196</v>
      </c>
      <c r="H1353" t="s">
        <v>25</v>
      </c>
      <c r="I1353">
        <v>1999</v>
      </c>
      <c r="J1353">
        <v>1999</v>
      </c>
      <c r="K1353" t="s">
        <v>197</v>
      </c>
      <c r="L1353" t="s">
        <v>198</v>
      </c>
      <c r="M1353">
        <v>0</v>
      </c>
      <c r="N1353" t="s">
        <v>199</v>
      </c>
      <c r="Q1353">
        <v>0.33254319199999999</v>
      </c>
    </row>
    <row r="1354" spans="1:17">
      <c r="A1354" t="s">
        <v>283</v>
      </c>
      <c r="B1354" t="s">
        <v>284</v>
      </c>
      <c r="C1354" t="s">
        <v>194</v>
      </c>
      <c r="D1354" t="s">
        <v>195</v>
      </c>
      <c r="E1354" t="s">
        <v>196</v>
      </c>
      <c r="F1354" t="s">
        <v>23</v>
      </c>
      <c r="G1354" t="s">
        <v>196</v>
      </c>
      <c r="H1354" t="s">
        <v>25</v>
      </c>
      <c r="I1354">
        <v>2000</v>
      </c>
      <c r="J1354">
        <v>2000</v>
      </c>
      <c r="K1354" t="s">
        <v>197</v>
      </c>
      <c r="L1354" t="s">
        <v>198</v>
      </c>
      <c r="M1354">
        <v>0</v>
      </c>
      <c r="N1354" t="s">
        <v>199</v>
      </c>
      <c r="Q1354">
        <v>0.41445592199999998</v>
      </c>
    </row>
    <row r="1355" spans="1:17">
      <c r="A1355" t="s">
        <v>283</v>
      </c>
      <c r="B1355" t="s">
        <v>284</v>
      </c>
      <c r="C1355" t="s">
        <v>194</v>
      </c>
      <c r="D1355" t="s">
        <v>195</v>
      </c>
      <c r="E1355" t="s">
        <v>196</v>
      </c>
      <c r="F1355" t="s">
        <v>23</v>
      </c>
      <c r="G1355" t="s">
        <v>196</v>
      </c>
      <c r="H1355" t="s">
        <v>25</v>
      </c>
      <c r="I1355">
        <v>2001</v>
      </c>
      <c r="J1355">
        <v>2001</v>
      </c>
      <c r="K1355" t="s">
        <v>197</v>
      </c>
      <c r="L1355" t="s">
        <v>198</v>
      </c>
      <c r="M1355">
        <v>0</v>
      </c>
      <c r="N1355" t="s">
        <v>199</v>
      </c>
      <c r="Q1355">
        <v>0.38124482500000001</v>
      </c>
    </row>
    <row r="1356" spans="1:17">
      <c r="A1356" t="s">
        <v>283</v>
      </c>
      <c r="B1356" t="s">
        <v>284</v>
      </c>
      <c r="C1356" t="s">
        <v>194</v>
      </c>
      <c r="D1356" t="s">
        <v>195</v>
      </c>
      <c r="E1356" t="s">
        <v>196</v>
      </c>
      <c r="F1356" t="s">
        <v>23</v>
      </c>
      <c r="G1356" t="s">
        <v>196</v>
      </c>
      <c r="H1356" t="s">
        <v>25</v>
      </c>
      <c r="I1356">
        <v>2002</v>
      </c>
      <c r="J1356">
        <v>2002</v>
      </c>
      <c r="K1356" t="s">
        <v>197</v>
      </c>
      <c r="L1356" t="s">
        <v>198</v>
      </c>
      <c r="M1356">
        <v>0</v>
      </c>
      <c r="N1356" t="s">
        <v>199</v>
      </c>
      <c r="Q1356">
        <v>0.21563786700000001</v>
      </c>
    </row>
    <row r="1357" spans="1:17">
      <c r="A1357" t="s">
        <v>283</v>
      </c>
      <c r="B1357" t="s">
        <v>284</v>
      </c>
      <c r="C1357" t="s">
        <v>194</v>
      </c>
      <c r="D1357" t="s">
        <v>195</v>
      </c>
      <c r="E1357" t="s">
        <v>196</v>
      </c>
      <c r="F1357" t="s">
        <v>23</v>
      </c>
      <c r="G1357" t="s">
        <v>196</v>
      </c>
      <c r="H1357" t="s">
        <v>25</v>
      </c>
      <c r="I1357">
        <v>2003</v>
      </c>
      <c r="J1357">
        <v>2003</v>
      </c>
      <c r="K1357" t="s">
        <v>197</v>
      </c>
      <c r="L1357" t="s">
        <v>198</v>
      </c>
      <c r="M1357">
        <v>0</v>
      </c>
      <c r="N1357" t="s">
        <v>199</v>
      </c>
      <c r="Q1357">
        <v>0.30645161100000001</v>
      </c>
    </row>
    <row r="1358" spans="1:17">
      <c r="A1358" t="s">
        <v>283</v>
      </c>
      <c r="B1358" t="s">
        <v>284</v>
      </c>
      <c r="C1358" t="s">
        <v>194</v>
      </c>
      <c r="D1358" t="s">
        <v>195</v>
      </c>
      <c r="E1358" t="s">
        <v>196</v>
      </c>
      <c r="F1358" t="s">
        <v>23</v>
      </c>
      <c r="G1358" t="s">
        <v>196</v>
      </c>
      <c r="H1358" t="s">
        <v>25</v>
      </c>
      <c r="I1358">
        <v>2004</v>
      </c>
      <c r="J1358">
        <v>2004</v>
      </c>
      <c r="K1358" t="s">
        <v>197</v>
      </c>
      <c r="L1358" t="s">
        <v>198</v>
      </c>
      <c r="M1358">
        <v>0</v>
      </c>
      <c r="N1358" t="s">
        <v>199</v>
      </c>
      <c r="Q1358">
        <v>0.33090278400000001</v>
      </c>
    </row>
    <row r="1359" spans="1:17">
      <c r="A1359" t="s">
        <v>283</v>
      </c>
      <c r="B1359" t="s">
        <v>284</v>
      </c>
      <c r="C1359" t="s">
        <v>194</v>
      </c>
      <c r="D1359" t="s">
        <v>195</v>
      </c>
      <c r="E1359" t="s">
        <v>196</v>
      </c>
      <c r="F1359" t="s">
        <v>23</v>
      </c>
      <c r="G1359" t="s">
        <v>196</v>
      </c>
      <c r="H1359" t="s">
        <v>25</v>
      </c>
      <c r="I1359">
        <v>2005</v>
      </c>
      <c r="J1359">
        <v>2005</v>
      </c>
      <c r="K1359" t="s">
        <v>197</v>
      </c>
      <c r="L1359" t="s">
        <v>198</v>
      </c>
      <c r="M1359">
        <v>0</v>
      </c>
      <c r="N1359" t="s">
        <v>199</v>
      </c>
      <c r="Q1359">
        <v>0.33692107700000001</v>
      </c>
    </row>
    <row r="1360" spans="1:17">
      <c r="A1360" t="s">
        <v>283</v>
      </c>
      <c r="B1360" t="s">
        <v>284</v>
      </c>
      <c r="C1360" t="s">
        <v>194</v>
      </c>
      <c r="D1360" t="s">
        <v>195</v>
      </c>
      <c r="E1360" t="s">
        <v>196</v>
      </c>
      <c r="F1360" t="s">
        <v>23</v>
      </c>
      <c r="G1360" t="s">
        <v>196</v>
      </c>
      <c r="H1360" t="s">
        <v>25</v>
      </c>
      <c r="I1360">
        <v>2006</v>
      </c>
      <c r="J1360">
        <v>2006</v>
      </c>
      <c r="K1360" t="s">
        <v>197</v>
      </c>
      <c r="L1360" t="s">
        <v>198</v>
      </c>
      <c r="M1360">
        <v>0</v>
      </c>
      <c r="N1360" t="s">
        <v>199</v>
      </c>
      <c r="Q1360">
        <v>0.40123091799999999</v>
      </c>
    </row>
    <row r="1361" spans="1:17">
      <c r="A1361" t="s">
        <v>283</v>
      </c>
      <c r="B1361" t="s">
        <v>284</v>
      </c>
      <c r="C1361" t="s">
        <v>194</v>
      </c>
      <c r="D1361" t="s">
        <v>195</v>
      </c>
      <c r="E1361" t="s">
        <v>196</v>
      </c>
      <c r="F1361" t="s">
        <v>23</v>
      </c>
      <c r="G1361" t="s">
        <v>196</v>
      </c>
      <c r="H1361" t="s">
        <v>25</v>
      </c>
      <c r="I1361">
        <v>2007</v>
      </c>
      <c r="J1361">
        <v>2007</v>
      </c>
      <c r="K1361" t="s">
        <v>197</v>
      </c>
      <c r="L1361" t="s">
        <v>198</v>
      </c>
      <c r="M1361">
        <v>0</v>
      </c>
      <c r="N1361" t="s">
        <v>199</v>
      </c>
      <c r="Q1361">
        <v>0.44075578300000001</v>
      </c>
    </row>
    <row r="1362" spans="1:17">
      <c r="A1362" t="s">
        <v>283</v>
      </c>
      <c r="B1362" t="s">
        <v>284</v>
      </c>
      <c r="C1362" t="s">
        <v>194</v>
      </c>
      <c r="D1362" t="s">
        <v>195</v>
      </c>
      <c r="E1362" t="s">
        <v>196</v>
      </c>
      <c r="F1362" t="s">
        <v>23</v>
      </c>
      <c r="G1362" t="s">
        <v>196</v>
      </c>
      <c r="H1362" t="s">
        <v>25</v>
      </c>
      <c r="I1362">
        <v>2008</v>
      </c>
      <c r="J1362">
        <v>2008</v>
      </c>
      <c r="K1362" t="s">
        <v>197</v>
      </c>
      <c r="L1362" t="s">
        <v>198</v>
      </c>
      <c r="M1362">
        <v>0</v>
      </c>
      <c r="N1362" t="s">
        <v>199</v>
      </c>
      <c r="Q1362">
        <v>0.66205140299999998</v>
      </c>
    </row>
    <row r="1363" spans="1:17">
      <c r="A1363" t="s">
        <v>283</v>
      </c>
      <c r="B1363" t="s">
        <v>284</v>
      </c>
      <c r="C1363" t="s">
        <v>194</v>
      </c>
      <c r="D1363" t="s">
        <v>195</v>
      </c>
      <c r="E1363" t="s">
        <v>196</v>
      </c>
      <c r="F1363" t="s">
        <v>23</v>
      </c>
      <c r="G1363" t="s">
        <v>196</v>
      </c>
      <c r="H1363" t="s">
        <v>25</v>
      </c>
      <c r="I1363">
        <v>2009</v>
      </c>
      <c r="J1363">
        <v>2009</v>
      </c>
      <c r="K1363" t="s">
        <v>197</v>
      </c>
      <c r="L1363" t="s">
        <v>198</v>
      </c>
      <c r="M1363">
        <v>0</v>
      </c>
      <c r="N1363" t="s">
        <v>199</v>
      </c>
      <c r="Q1363">
        <v>0.565528476</v>
      </c>
    </row>
    <row r="1364" spans="1:17">
      <c r="A1364" t="s">
        <v>283</v>
      </c>
      <c r="B1364" t="s">
        <v>284</v>
      </c>
      <c r="C1364" t="s">
        <v>194</v>
      </c>
      <c r="D1364" t="s">
        <v>195</v>
      </c>
      <c r="E1364" t="s">
        <v>196</v>
      </c>
      <c r="F1364" t="s">
        <v>23</v>
      </c>
      <c r="G1364" t="s">
        <v>196</v>
      </c>
      <c r="H1364" t="s">
        <v>25</v>
      </c>
      <c r="I1364">
        <v>2010</v>
      </c>
      <c r="J1364">
        <v>2010</v>
      </c>
      <c r="K1364" t="s">
        <v>197</v>
      </c>
      <c r="L1364" t="s">
        <v>198</v>
      </c>
      <c r="M1364">
        <v>0</v>
      </c>
      <c r="N1364" t="s">
        <v>199</v>
      </c>
      <c r="Q1364">
        <v>0.52811904899999995</v>
      </c>
    </row>
    <row r="1365" spans="1:17">
      <c r="A1365" t="s">
        <v>283</v>
      </c>
      <c r="B1365" t="s">
        <v>284</v>
      </c>
      <c r="C1365" t="s">
        <v>194</v>
      </c>
      <c r="D1365" t="s">
        <v>195</v>
      </c>
      <c r="E1365" t="s">
        <v>196</v>
      </c>
      <c r="F1365" t="s">
        <v>23</v>
      </c>
      <c r="G1365" t="s">
        <v>196</v>
      </c>
      <c r="H1365" t="s">
        <v>25</v>
      </c>
      <c r="I1365">
        <v>2011</v>
      </c>
      <c r="J1365">
        <v>2011</v>
      </c>
      <c r="K1365" t="s">
        <v>197</v>
      </c>
      <c r="L1365" t="s">
        <v>198</v>
      </c>
      <c r="M1365">
        <v>0</v>
      </c>
      <c r="N1365" t="s">
        <v>199</v>
      </c>
      <c r="Q1365">
        <v>0.486158696</v>
      </c>
    </row>
    <row r="1366" spans="1:17">
      <c r="A1366" t="s">
        <v>283</v>
      </c>
      <c r="B1366" t="s">
        <v>284</v>
      </c>
      <c r="C1366" t="s">
        <v>194</v>
      </c>
      <c r="D1366" t="s">
        <v>195</v>
      </c>
      <c r="E1366" t="s">
        <v>196</v>
      </c>
      <c r="F1366" t="s">
        <v>23</v>
      </c>
      <c r="G1366" t="s">
        <v>196</v>
      </c>
      <c r="H1366" t="s">
        <v>25</v>
      </c>
      <c r="I1366">
        <v>2012</v>
      </c>
      <c r="J1366">
        <v>2012</v>
      </c>
      <c r="K1366" t="s">
        <v>197</v>
      </c>
      <c r="L1366" t="s">
        <v>198</v>
      </c>
      <c r="M1366">
        <v>0</v>
      </c>
      <c r="N1366" t="s">
        <v>199</v>
      </c>
      <c r="Q1366">
        <v>0.44763413899999999</v>
      </c>
    </row>
    <row r="1367" spans="1:17">
      <c r="A1367" t="s">
        <v>283</v>
      </c>
      <c r="B1367" t="s">
        <v>284</v>
      </c>
      <c r="C1367" t="s">
        <v>194</v>
      </c>
      <c r="D1367" t="s">
        <v>195</v>
      </c>
      <c r="E1367" t="s">
        <v>196</v>
      </c>
      <c r="F1367" t="s">
        <v>23</v>
      </c>
      <c r="G1367" t="s">
        <v>196</v>
      </c>
      <c r="H1367" t="s">
        <v>25</v>
      </c>
      <c r="I1367">
        <v>2013</v>
      </c>
      <c r="J1367">
        <v>2013</v>
      </c>
      <c r="K1367" t="s">
        <v>197</v>
      </c>
      <c r="L1367" t="s">
        <v>198</v>
      </c>
      <c r="M1367">
        <v>0</v>
      </c>
      <c r="N1367" t="s">
        <v>199</v>
      </c>
      <c r="Q1367">
        <v>0.48053335899999999</v>
      </c>
    </row>
    <row r="1368" spans="1:17">
      <c r="A1368" t="s">
        <v>283</v>
      </c>
      <c r="B1368" t="s">
        <v>284</v>
      </c>
      <c r="C1368" t="s">
        <v>194</v>
      </c>
      <c r="D1368" t="s">
        <v>195</v>
      </c>
      <c r="E1368" t="s">
        <v>196</v>
      </c>
      <c r="F1368" t="s">
        <v>23</v>
      </c>
      <c r="G1368" t="s">
        <v>196</v>
      </c>
      <c r="H1368" t="s">
        <v>25</v>
      </c>
      <c r="I1368">
        <v>2014</v>
      </c>
      <c r="J1368">
        <v>2014</v>
      </c>
      <c r="K1368" t="s">
        <v>197</v>
      </c>
      <c r="L1368" t="s">
        <v>198</v>
      </c>
      <c r="M1368">
        <v>0</v>
      </c>
      <c r="N1368" t="s">
        <v>199</v>
      </c>
      <c r="Q1368">
        <v>0.49379037399999998</v>
      </c>
    </row>
    <row r="1369" spans="1:17">
      <c r="A1369" t="s">
        <v>283</v>
      </c>
      <c r="B1369" t="s">
        <v>284</v>
      </c>
      <c r="C1369" t="s">
        <v>194</v>
      </c>
      <c r="D1369" t="s">
        <v>195</v>
      </c>
      <c r="E1369" t="s">
        <v>196</v>
      </c>
      <c r="F1369" t="s">
        <v>23</v>
      </c>
      <c r="G1369" t="s">
        <v>196</v>
      </c>
      <c r="H1369" t="s">
        <v>25</v>
      </c>
      <c r="I1369">
        <v>2015</v>
      </c>
      <c r="J1369">
        <v>2015</v>
      </c>
      <c r="K1369" t="s">
        <v>197</v>
      </c>
      <c r="L1369" t="s">
        <v>198</v>
      </c>
      <c r="M1369">
        <v>0</v>
      </c>
      <c r="N1369" t="s">
        <v>199</v>
      </c>
      <c r="Q1369">
        <v>0.61042860499999996</v>
      </c>
    </row>
    <row r="1370" spans="1:17">
      <c r="A1370" t="s">
        <v>283</v>
      </c>
      <c r="B1370" t="s">
        <v>284</v>
      </c>
      <c r="C1370" t="s">
        <v>194</v>
      </c>
      <c r="D1370" t="s">
        <v>195</v>
      </c>
      <c r="E1370" t="s">
        <v>196</v>
      </c>
      <c r="F1370" t="s">
        <v>23</v>
      </c>
      <c r="G1370" t="s">
        <v>196</v>
      </c>
      <c r="H1370" t="s">
        <v>25</v>
      </c>
      <c r="I1370">
        <v>2016</v>
      </c>
      <c r="J1370">
        <v>2016</v>
      </c>
      <c r="K1370" t="s">
        <v>197</v>
      </c>
      <c r="L1370" t="s">
        <v>198</v>
      </c>
      <c r="M1370">
        <v>0</v>
      </c>
      <c r="N1370" t="s">
        <v>199</v>
      </c>
      <c r="Q1370">
        <v>0.78024395000000002</v>
      </c>
    </row>
    <row r="1371" spans="1:17">
      <c r="A1371" t="s">
        <v>283</v>
      </c>
      <c r="B1371" t="s">
        <v>284</v>
      </c>
      <c r="C1371" t="s">
        <v>194</v>
      </c>
      <c r="D1371" t="s">
        <v>195</v>
      </c>
      <c r="E1371" t="s">
        <v>196</v>
      </c>
      <c r="F1371" t="s">
        <v>23</v>
      </c>
      <c r="G1371" t="s">
        <v>196</v>
      </c>
      <c r="H1371" t="s">
        <v>25</v>
      </c>
      <c r="I1371">
        <v>2017</v>
      </c>
      <c r="J1371">
        <v>2017</v>
      </c>
      <c r="K1371" t="s">
        <v>197</v>
      </c>
      <c r="L1371" t="s">
        <v>198</v>
      </c>
      <c r="M1371">
        <v>0</v>
      </c>
      <c r="N1371" t="s">
        <v>199</v>
      </c>
      <c r="Q1371">
        <v>0.95652559699999995</v>
      </c>
    </row>
    <row r="1372" spans="1:17">
      <c r="A1372" t="s">
        <v>283</v>
      </c>
      <c r="B1372" t="s">
        <v>284</v>
      </c>
      <c r="C1372" t="s">
        <v>194</v>
      </c>
      <c r="D1372" t="s">
        <v>195</v>
      </c>
      <c r="E1372" t="s">
        <v>196</v>
      </c>
      <c r="F1372" t="s">
        <v>23</v>
      </c>
      <c r="G1372" t="s">
        <v>196</v>
      </c>
      <c r="H1372" t="s">
        <v>25</v>
      </c>
      <c r="I1372">
        <v>2018</v>
      </c>
      <c r="J1372">
        <v>2018</v>
      </c>
      <c r="K1372" t="s">
        <v>197</v>
      </c>
      <c r="L1372" t="s">
        <v>198</v>
      </c>
      <c r="M1372">
        <v>0</v>
      </c>
      <c r="N1372" t="s">
        <v>199</v>
      </c>
      <c r="Q1372">
        <v>1.015344142</v>
      </c>
    </row>
    <row r="1373" spans="1:17">
      <c r="A1373" t="s">
        <v>283</v>
      </c>
      <c r="B1373" t="s">
        <v>284</v>
      </c>
      <c r="C1373" t="s">
        <v>194</v>
      </c>
      <c r="D1373" t="s">
        <v>195</v>
      </c>
      <c r="E1373" t="s">
        <v>196</v>
      </c>
      <c r="F1373" t="s">
        <v>23</v>
      </c>
      <c r="G1373" t="s">
        <v>196</v>
      </c>
      <c r="H1373" t="s">
        <v>25</v>
      </c>
      <c r="I1373">
        <v>2019</v>
      </c>
      <c r="J1373">
        <v>2019</v>
      </c>
      <c r="K1373" t="s">
        <v>197</v>
      </c>
      <c r="L1373" t="s">
        <v>198</v>
      </c>
      <c r="M1373">
        <v>0</v>
      </c>
      <c r="N1373" t="s">
        <v>199</v>
      </c>
      <c r="Q1373">
        <v>1.170583361</v>
      </c>
    </row>
    <row r="1374" spans="1:17">
      <c r="A1374" t="s">
        <v>118</v>
      </c>
      <c r="B1374" t="s">
        <v>120</v>
      </c>
      <c r="C1374" t="s">
        <v>194</v>
      </c>
      <c r="D1374" t="s">
        <v>195</v>
      </c>
      <c r="E1374" t="s">
        <v>196</v>
      </c>
      <c r="F1374" t="s">
        <v>23</v>
      </c>
      <c r="G1374" t="s">
        <v>196</v>
      </c>
      <c r="H1374" t="s">
        <v>25</v>
      </c>
      <c r="I1374">
        <v>1998</v>
      </c>
      <c r="J1374">
        <v>1998</v>
      </c>
      <c r="K1374" t="s">
        <v>197</v>
      </c>
      <c r="L1374" t="s">
        <v>198</v>
      </c>
      <c r="M1374">
        <v>0</v>
      </c>
      <c r="N1374" t="s">
        <v>199</v>
      </c>
      <c r="Q1374">
        <v>0.22530666099999999</v>
      </c>
    </row>
    <row r="1375" spans="1:17">
      <c r="A1375" t="s">
        <v>118</v>
      </c>
      <c r="B1375" t="s">
        <v>120</v>
      </c>
      <c r="C1375" t="s">
        <v>194</v>
      </c>
      <c r="D1375" t="s">
        <v>195</v>
      </c>
      <c r="E1375" t="s">
        <v>196</v>
      </c>
      <c r="F1375" t="s">
        <v>23</v>
      </c>
      <c r="G1375" t="s">
        <v>196</v>
      </c>
      <c r="H1375" t="s">
        <v>25</v>
      </c>
      <c r="I1375">
        <v>1999</v>
      </c>
      <c r="J1375">
        <v>1999</v>
      </c>
      <c r="K1375" t="s">
        <v>197</v>
      </c>
      <c r="L1375" t="s">
        <v>198</v>
      </c>
      <c r="M1375">
        <v>0</v>
      </c>
      <c r="N1375" t="s">
        <v>199</v>
      </c>
      <c r="Q1375">
        <v>0.212399116</v>
      </c>
    </row>
    <row r="1376" spans="1:17">
      <c r="A1376" t="s">
        <v>118</v>
      </c>
      <c r="B1376" t="s">
        <v>120</v>
      </c>
      <c r="C1376" t="s">
        <v>194</v>
      </c>
      <c r="D1376" t="s">
        <v>195</v>
      </c>
      <c r="E1376" t="s">
        <v>196</v>
      </c>
      <c r="F1376" t="s">
        <v>23</v>
      </c>
      <c r="G1376" t="s">
        <v>196</v>
      </c>
      <c r="H1376" t="s">
        <v>25</v>
      </c>
      <c r="I1376">
        <v>2000</v>
      </c>
      <c r="J1376">
        <v>2000</v>
      </c>
      <c r="K1376" t="s">
        <v>197</v>
      </c>
      <c r="L1376" t="s">
        <v>198</v>
      </c>
      <c r="M1376">
        <v>0</v>
      </c>
      <c r="N1376" t="s">
        <v>199</v>
      </c>
      <c r="Q1376">
        <v>0.212162393</v>
      </c>
    </row>
    <row r="1377" spans="1:17">
      <c r="A1377" t="s">
        <v>118</v>
      </c>
      <c r="B1377" t="s">
        <v>120</v>
      </c>
      <c r="C1377" t="s">
        <v>194</v>
      </c>
      <c r="D1377" t="s">
        <v>195</v>
      </c>
      <c r="E1377" t="s">
        <v>196</v>
      </c>
      <c r="F1377" t="s">
        <v>23</v>
      </c>
      <c r="G1377" t="s">
        <v>196</v>
      </c>
      <c r="H1377" t="s">
        <v>25</v>
      </c>
      <c r="I1377">
        <v>2001</v>
      </c>
      <c r="J1377">
        <v>2001</v>
      </c>
      <c r="K1377" t="s">
        <v>197</v>
      </c>
      <c r="L1377" t="s">
        <v>198</v>
      </c>
      <c r="M1377">
        <v>0</v>
      </c>
      <c r="N1377" t="s">
        <v>199</v>
      </c>
      <c r="Q1377">
        <v>0.21639873400000001</v>
      </c>
    </row>
    <row r="1378" spans="1:17">
      <c r="A1378" t="s">
        <v>118</v>
      </c>
      <c r="B1378" t="s">
        <v>120</v>
      </c>
      <c r="C1378" t="s">
        <v>194</v>
      </c>
      <c r="D1378" t="s">
        <v>195</v>
      </c>
      <c r="E1378" t="s">
        <v>196</v>
      </c>
      <c r="F1378" t="s">
        <v>23</v>
      </c>
      <c r="G1378" t="s">
        <v>196</v>
      </c>
      <c r="H1378" t="s">
        <v>25</v>
      </c>
      <c r="I1378">
        <v>2002</v>
      </c>
      <c r="J1378">
        <v>2002</v>
      </c>
      <c r="K1378" t="s">
        <v>197</v>
      </c>
      <c r="L1378" t="s">
        <v>198</v>
      </c>
      <c r="M1378">
        <v>0</v>
      </c>
      <c r="N1378" t="s">
        <v>199</v>
      </c>
      <c r="Q1378">
        <v>0.22670325699999999</v>
      </c>
    </row>
    <row r="1379" spans="1:17">
      <c r="A1379" t="s">
        <v>118</v>
      </c>
      <c r="B1379" t="s">
        <v>120</v>
      </c>
      <c r="C1379" t="s">
        <v>194</v>
      </c>
      <c r="D1379" t="s">
        <v>195</v>
      </c>
      <c r="E1379" t="s">
        <v>196</v>
      </c>
      <c r="F1379" t="s">
        <v>23</v>
      </c>
      <c r="G1379" t="s">
        <v>196</v>
      </c>
      <c r="H1379" t="s">
        <v>25</v>
      </c>
      <c r="I1379">
        <v>2003</v>
      </c>
      <c r="J1379">
        <v>2003</v>
      </c>
      <c r="K1379" t="s">
        <v>197</v>
      </c>
      <c r="L1379" t="s">
        <v>198</v>
      </c>
      <c r="M1379">
        <v>0</v>
      </c>
      <c r="N1379" t="s">
        <v>199</v>
      </c>
      <c r="Q1379">
        <v>0.232147618</v>
      </c>
    </row>
    <row r="1380" spans="1:17">
      <c r="A1380" t="s">
        <v>118</v>
      </c>
      <c r="B1380" t="s">
        <v>120</v>
      </c>
      <c r="C1380" t="s">
        <v>194</v>
      </c>
      <c r="D1380" t="s">
        <v>195</v>
      </c>
      <c r="E1380" t="s">
        <v>196</v>
      </c>
      <c r="F1380" t="s">
        <v>23</v>
      </c>
      <c r="G1380" t="s">
        <v>196</v>
      </c>
      <c r="H1380" t="s">
        <v>25</v>
      </c>
      <c r="I1380">
        <v>2004</v>
      </c>
      <c r="J1380">
        <v>2004</v>
      </c>
      <c r="K1380" t="s">
        <v>197</v>
      </c>
      <c r="L1380" t="s">
        <v>198</v>
      </c>
      <c r="M1380">
        <v>0</v>
      </c>
      <c r="N1380" t="s">
        <v>199</v>
      </c>
      <c r="Q1380">
        <v>0.22814573399999999</v>
      </c>
    </row>
    <row r="1381" spans="1:17">
      <c r="A1381" t="s">
        <v>118</v>
      </c>
      <c r="B1381" t="s">
        <v>120</v>
      </c>
      <c r="C1381" t="s">
        <v>194</v>
      </c>
      <c r="D1381" t="s">
        <v>195</v>
      </c>
      <c r="E1381" t="s">
        <v>196</v>
      </c>
      <c r="F1381" t="s">
        <v>23</v>
      </c>
      <c r="G1381" t="s">
        <v>196</v>
      </c>
      <c r="H1381" t="s">
        <v>25</v>
      </c>
      <c r="I1381">
        <v>2005</v>
      </c>
      <c r="J1381">
        <v>2005</v>
      </c>
      <c r="K1381" t="s">
        <v>197</v>
      </c>
      <c r="L1381" t="s">
        <v>198</v>
      </c>
      <c r="M1381">
        <v>0</v>
      </c>
      <c r="N1381" t="s">
        <v>199</v>
      </c>
      <c r="Q1381">
        <v>0.221661363</v>
      </c>
    </row>
    <row r="1382" spans="1:17">
      <c r="A1382" t="s">
        <v>118</v>
      </c>
      <c r="B1382" t="s">
        <v>120</v>
      </c>
      <c r="C1382" t="s">
        <v>194</v>
      </c>
      <c r="D1382" t="s">
        <v>195</v>
      </c>
      <c r="E1382" t="s">
        <v>196</v>
      </c>
      <c r="F1382" t="s">
        <v>23</v>
      </c>
      <c r="G1382" t="s">
        <v>196</v>
      </c>
      <c r="H1382" t="s">
        <v>25</v>
      </c>
      <c r="I1382">
        <v>2006</v>
      </c>
      <c r="J1382">
        <v>2006</v>
      </c>
      <c r="K1382" t="s">
        <v>197</v>
      </c>
      <c r="L1382" t="s">
        <v>198</v>
      </c>
      <c r="M1382">
        <v>0</v>
      </c>
      <c r="N1382" t="s">
        <v>199</v>
      </c>
      <c r="Q1382">
        <v>0.20536337399999999</v>
      </c>
    </row>
    <row r="1383" spans="1:17">
      <c r="A1383" t="s">
        <v>118</v>
      </c>
      <c r="B1383" t="s">
        <v>120</v>
      </c>
      <c r="C1383" t="s">
        <v>194</v>
      </c>
      <c r="D1383" t="s">
        <v>195</v>
      </c>
      <c r="E1383" t="s">
        <v>196</v>
      </c>
      <c r="F1383" t="s">
        <v>23</v>
      </c>
      <c r="G1383" t="s">
        <v>196</v>
      </c>
      <c r="H1383" t="s">
        <v>25</v>
      </c>
      <c r="I1383">
        <v>2007</v>
      </c>
      <c r="J1383">
        <v>2007</v>
      </c>
      <c r="K1383" t="s">
        <v>197</v>
      </c>
      <c r="L1383" t="s">
        <v>198</v>
      </c>
      <c r="M1383">
        <v>0</v>
      </c>
      <c r="N1383" t="s">
        <v>199</v>
      </c>
      <c r="Q1383">
        <v>0.19372126200000001</v>
      </c>
    </row>
    <row r="1384" spans="1:17">
      <c r="A1384" t="s">
        <v>285</v>
      </c>
      <c r="B1384" t="s">
        <v>286</v>
      </c>
      <c r="C1384" t="s">
        <v>194</v>
      </c>
      <c r="D1384" t="s">
        <v>195</v>
      </c>
      <c r="E1384" t="s">
        <v>196</v>
      </c>
      <c r="F1384" t="s">
        <v>23</v>
      </c>
      <c r="G1384" t="s">
        <v>196</v>
      </c>
      <c r="H1384" t="s">
        <v>25</v>
      </c>
      <c r="I1384">
        <v>1995</v>
      </c>
      <c r="J1384">
        <v>1995</v>
      </c>
      <c r="K1384" t="s">
        <v>197</v>
      </c>
      <c r="L1384" t="s">
        <v>198</v>
      </c>
      <c r="M1384">
        <v>0</v>
      </c>
      <c r="N1384" t="s">
        <v>199</v>
      </c>
      <c r="Q1384">
        <v>2.1176716350000002</v>
      </c>
    </row>
    <row r="1385" spans="1:17">
      <c r="A1385" t="s">
        <v>285</v>
      </c>
      <c r="B1385" t="s">
        <v>286</v>
      </c>
      <c r="C1385" t="s">
        <v>194</v>
      </c>
      <c r="D1385" t="s">
        <v>195</v>
      </c>
      <c r="E1385" t="s">
        <v>196</v>
      </c>
      <c r="F1385" t="s">
        <v>23</v>
      </c>
      <c r="G1385" t="s">
        <v>196</v>
      </c>
      <c r="H1385" t="s">
        <v>25</v>
      </c>
      <c r="I1385">
        <v>1996</v>
      </c>
      <c r="J1385">
        <v>1996</v>
      </c>
      <c r="K1385" t="s">
        <v>197</v>
      </c>
      <c r="L1385" t="s">
        <v>198</v>
      </c>
      <c r="M1385">
        <v>0</v>
      </c>
      <c r="N1385" t="s">
        <v>199</v>
      </c>
      <c r="Q1385">
        <v>2.1742184369999999</v>
      </c>
    </row>
    <row r="1386" spans="1:17">
      <c r="A1386" t="s">
        <v>285</v>
      </c>
      <c r="B1386" t="s">
        <v>286</v>
      </c>
      <c r="C1386" t="s">
        <v>194</v>
      </c>
      <c r="D1386" t="s">
        <v>195</v>
      </c>
      <c r="E1386" t="s">
        <v>196</v>
      </c>
      <c r="F1386" t="s">
        <v>23</v>
      </c>
      <c r="G1386" t="s">
        <v>196</v>
      </c>
      <c r="H1386" t="s">
        <v>25</v>
      </c>
      <c r="I1386">
        <v>1997</v>
      </c>
      <c r="J1386">
        <v>1997</v>
      </c>
      <c r="K1386" t="s">
        <v>197</v>
      </c>
      <c r="L1386" t="s">
        <v>198</v>
      </c>
      <c r="M1386">
        <v>0</v>
      </c>
      <c r="N1386" t="s">
        <v>199</v>
      </c>
      <c r="Q1386">
        <v>2.5249694589999998</v>
      </c>
    </row>
    <row r="1387" spans="1:17">
      <c r="A1387" t="s">
        <v>285</v>
      </c>
      <c r="B1387" t="s">
        <v>286</v>
      </c>
      <c r="C1387" t="s">
        <v>194</v>
      </c>
      <c r="D1387" t="s">
        <v>195</v>
      </c>
      <c r="E1387" t="s">
        <v>196</v>
      </c>
      <c r="F1387" t="s">
        <v>23</v>
      </c>
      <c r="G1387" t="s">
        <v>196</v>
      </c>
      <c r="H1387" t="s">
        <v>25</v>
      </c>
      <c r="I1387">
        <v>1998</v>
      </c>
      <c r="J1387">
        <v>1998</v>
      </c>
      <c r="K1387" t="s">
        <v>197</v>
      </c>
      <c r="L1387" t="s">
        <v>198</v>
      </c>
      <c r="M1387">
        <v>0</v>
      </c>
      <c r="N1387" t="s">
        <v>199</v>
      </c>
      <c r="Q1387">
        <v>2.8476557979999999</v>
      </c>
    </row>
    <row r="1388" spans="1:17">
      <c r="A1388" t="s">
        <v>285</v>
      </c>
      <c r="B1388" t="s">
        <v>286</v>
      </c>
      <c r="C1388" t="s">
        <v>194</v>
      </c>
      <c r="D1388" t="s">
        <v>195</v>
      </c>
      <c r="E1388" t="s">
        <v>196</v>
      </c>
      <c r="F1388" t="s">
        <v>23</v>
      </c>
      <c r="G1388" t="s">
        <v>196</v>
      </c>
      <c r="H1388" t="s">
        <v>25</v>
      </c>
      <c r="I1388">
        <v>1999</v>
      </c>
      <c r="J1388">
        <v>1999</v>
      </c>
      <c r="K1388" t="s">
        <v>197</v>
      </c>
      <c r="L1388" t="s">
        <v>198</v>
      </c>
      <c r="M1388">
        <v>0</v>
      </c>
      <c r="N1388" t="s">
        <v>199</v>
      </c>
      <c r="Q1388">
        <v>3.0290561550000001</v>
      </c>
    </row>
    <row r="1389" spans="1:17">
      <c r="A1389" t="s">
        <v>285</v>
      </c>
      <c r="B1389" t="s">
        <v>286</v>
      </c>
      <c r="C1389" t="s">
        <v>194</v>
      </c>
      <c r="D1389" t="s">
        <v>195</v>
      </c>
      <c r="E1389" t="s">
        <v>196</v>
      </c>
      <c r="F1389" t="s">
        <v>23</v>
      </c>
      <c r="G1389" t="s">
        <v>196</v>
      </c>
      <c r="H1389" t="s">
        <v>25</v>
      </c>
      <c r="I1389">
        <v>2000</v>
      </c>
      <c r="J1389">
        <v>2000</v>
      </c>
      <c r="K1389" t="s">
        <v>197</v>
      </c>
      <c r="L1389" t="s">
        <v>198</v>
      </c>
      <c r="M1389">
        <v>0</v>
      </c>
      <c r="N1389" t="s">
        <v>199</v>
      </c>
      <c r="Q1389">
        <v>2.533324092</v>
      </c>
    </row>
    <row r="1390" spans="1:17">
      <c r="A1390" t="s">
        <v>285</v>
      </c>
      <c r="B1390" t="s">
        <v>286</v>
      </c>
      <c r="C1390" t="s">
        <v>194</v>
      </c>
      <c r="D1390" t="s">
        <v>195</v>
      </c>
      <c r="E1390" t="s">
        <v>196</v>
      </c>
      <c r="F1390" t="s">
        <v>23</v>
      </c>
      <c r="G1390" t="s">
        <v>196</v>
      </c>
      <c r="H1390" t="s">
        <v>25</v>
      </c>
      <c r="I1390">
        <v>2001</v>
      </c>
      <c r="J1390">
        <v>2001</v>
      </c>
      <c r="K1390" t="s">
        <v>197</v>
      </c>
      <c r="L1390" t="s">
        <v>198</v>
      </c>
      <c r="M1390">
        <v>0</v>
      </c>
      <c r="N1390" t="s">
        <v>199</v>
      </c>
      <c r="Q1390">
        <v>2.6539523379999999</v>
      </c>
    </row>
    <row r="1391" spans="1:17">
      <c r="A1391" t="s">
        <v>285</v>
      </c>
      <c r="B1391" t="s">
        <v>286</v>
      </c>
      <c r="C1391" t="s">
        <v>194</v>
      </c>
      <c r="D1391" t="s">
        <v>195</v>
      </c>
      <c r="E1391" t="s">
        <v>196</v>
      </c>
      <c r="F1391" t="s">
        <v>23</v>
      </c>
      <c r="G1391" t="s">
        <v>196</v>
      </c>
      <c r="H1391" t="s">
        <v>25</v>
      </c>
      <c r="I1391">
        <v>2002</v>
      </c>
      <c r="J1391">
        <v>2002</v>
      </c>
      <c r="K1391" t="s">
        <v>197</v>
      </c>
      <c r="L1391" t="s">
        <v>198</v>
      </c>
      <c r="M1391">
        <v>0</v>
      </c>
      <c r="N1391" t="s">
        <v>199</v>
      </c>
      <c r="Q1391">
        <v>2.915886983</v>
      </c>
    </row>
    <row r="1392" spans="1:17">
      <c r="A1392" t="s">
        <v>285</v>
      </c>
      <c r="B1392" t="s">
        <v>286</v>
      </c>
      <c r="C1392" t="s">
        <v>194</v>
      </c>
      <c r="D1392" t="s">
        <v>195</v>
      </c>
      <c r="E1392" t="s">
        <v>196</v>
      </c>
      <c r="F1392" t="s">
        <v>23</v>
      </c>
      <c r="G1392" t="s">
        <v>196</v>
      </c>
      <c r="H1392" t="s">
        <v>25</v>
      </c>
      <c r="I1392">
        <v>2003</v>
      </c>
      <c r="J1392">
        <v>2003</v>
      </c>
      <c r="K1392" t="s">
        <v>197</v>
      </c>
      <c r="L1392" t="s">
        <v>198</v>
      </c>
      <c r="M1392">
        <v>0</v>
      </c>
      <c r="N1392" t="s">
        <v>199</v>
      </c>
      <c r="Q1392">
        <v>2.80423416</v>
      </c>
    </row>
    <row r="1393" spans="1:17">
      <c r="A1393" t="s">
        <v>285</v>
      </c>
      <c r="B1393" t="s">
        <v>286</v>
      </c>
      <c r="C1393" t="s">
        <v>194</v>
      </c>
      <c r="D1393" t="s">
        <v>195</v>
      </c>
      <c r="E1393" t="s">
        <v>196</v>
      </c>
      <c r="F1393" t="s">
        <v>23</v>
      </c>
      <c r="G1393" t="s">
        <v>196</v>
      </c>
      <c r="H1393" t="s">
        <v>25</v>
      </c>
      <c r="I1393">
        <v>2004</v>
      </c>
      <c r="J1393">
        <v>2004</v>
      </c>
      <c r="K1393" t="s">
        <v>197</v>
      </c>
      <c r="L1393" t="s">
        <v>198</v>
      </c>
      <c r="M1393">
        <v>0</v>
      </c>
      <c r="N1393" t="s">
        <v>199</v>
      </c>
      <c r="Q1393">
        <v>2.7367621720000002</v>
      </c>
    </row>
    <row r="1394" spans="1:17">
      <c r="A1394" t="s">
        <v>285</v>
      </c>
      <c r="B1394" t="s">
        <v>286</v>
      </c>
      <c r="C1394" t="s">
        <v>194</v>
      </c>
      <c r="D1394" t="s">
        <v>195</v>
      </c>
      <c r="E1394" t="s">
        <v>196</v>
      </c>
      <c r="F1394" t="s">
        <v>23</v>
      </c>
      <c r="G1394" t="s">
        <v>196</v>
      </c>
      <c r="H1394" t="s">
        <v>25</v>
      </c>
      <c r="I1394">
        <v>2005</v>
      </c>
      <c r="J1394">
        <v>2005</v>
      </c>
      <c r="K1394" t="s">
        <v>197</v>
      </c>
      <c r="L1394" t="s">
        <v>198</v>
      </c>
      <c r="M1394">
        <v>0</v>
      </c>
      <c r="N1394" t="s">
        <v>199</v>
      </c>
      <c r="Q1394">
        <v>2.3261864910000001</v>
      </c>
    </row>
    <row r="1395" spans="1:17">
      <c r="A1395" t="s">
        <v>285</v>
      </c>
      <c r="B1395" t="s">
        <v>286</v>
      </c>
      <c r="C1395" t="s">
        <v>194</v>
      </c>
      <c r="D1395" t="s">
        <v>195</v>
      </c>
      <c r="E1395" t="s">
        <v>196</v>
      </c>
      <c r="F1395" t="s">
        <v>23</v>
      </c>
      <c r="G1395" t="s">
        <v>196</v>
      </c>
      <c r="H1395" t="s">
        <v>25</v>
      </c>
      <c r="I1395">
        <v>2006</v>
      </c>
      <c r="J1395">
        <v>2006</v>
      </c>
      <c r="K1395" t="s">
        <v>197</v>
      </c>
      <c r="L1395" t="s">
        <v>198</v>
      </c>
      <c r="M1395">
        <v>0</v>
      </c>
      <c r="N1395" t="s">
        <v>199</v>
      </c>
      <c r="Q1395">
        <v>1.8290790379999999</v>
      </c>
    </row>
    <row r="1396" spans="1:17">
      <c r="A1396" t="s">
        <v>285</v>
      </c>
      <c r="B1396" t="s">
        <v>286</v>
      </c>
      <c r="C1396" t="s">
        <v>194</v>
      </c>
      <c r="D1396" t="s">
        <v>195</v>
      </c>
      <c r="E1396" t="s">
        <v>196</v>
      </c>
      <c r="F1396" t="s">
        <v>23</v>
      </c>
      <c r="G1396" t="s">
        <v>196</v>
      </c>
      <c r="H1396" t="s">
        <v>25</v>
      </c>
      <c r="I1396">
        <v>2007</v>
      </c>
      <c r="J1396">
        <v>2007</v>
      </c>
      <c r="K1396" t="s">
        <v>197</v>
      </c>
      <c r="L1396" t="s">
        <v>198</v>
      </c>
      <c r="M1396">
        <v>0</v>
      </c>
      <c r="N1396" t="s">
        <v>199</v>
      </c>
      <c r="Q1396">
        <v>1.7736796029999999</v>
      </c>
    </row>
    <row r="1397" spans="1:17">
      <c r="A1397" t="s">
        <v>285</v>
      </c>
      <c r="B1397" t="s">
        <v>286</v>
      </c>
      <c r="C1397" t="s">
        <v>194</v>
      </c>
      <c r="D1397" t="s">
        <v>195</v>
      </c>
      <c r="E1397" t="s">
        <v>196</v>
      </c>
      <c r="F1397" t="s">
        <v>23</v>
      </c>
      <c r="G1397" t="s">
        <v>196</v>
      </c>
      <c r="H1397" t="s">
        <v>25</v>
      </c>
      <c r="I1397">
        <v>2008</v>
      </c>
      <c r="J1397">
        <v>2008</v>
      </c>
      <c r="K1397" t="s">
        <v>197</v>
      </c>
      <c r="L1397" t="s">
        <v>198</v>
      </c>
      <c r="M1397">
        <v>0</v>
      </c>
      <c r="N1397" t="s">
        <v>199</v>
      </c>
      <c r="Q1397">
        <v>1.636730529</v>
      </c>
    </row>
    <row r="1398" spans="1:17">
      <c r="A1398" t="s">
        <v>285</v>
      </c>
      <c r="B1398" t="s">
        <v>286</v>
      </c>
      <c r="C1398" t="s">
        <v>194</v>
      </c>
      <c r="D1398" t="s">
        <v>195</v>
      </c>
      <c r="E1398" t="s">
        <v>196</v>
      </c>
      <c r="F1398" t="s">
        <v>23</v>
      </c>
      <c r="G1398" t="s">
        <v>196</v>
      </c>
      <c r="H1398" t="s">
        <v>25</v>
      </c>
      <c r="I1398">
        <v>2009</v>
      </c>
      <c r="J1398">
        <v>2009</v>
      </c>
      <c r="K1398" t="s">
        <v>197</v>
      </c>
      <c r="L1398" t="s">
        <v>198</v>
      </c>
      <c r="M1398">
        <v>0</v>
      </c>
      <c r="N1398" t="s">
        <v>199</v>
      </c>
      <c r="Q1398">
        <v>2.0249023130000001</v>
      </c>
    </row>
    <row r="1399" spans="1:17">
      <c r="A1399" t="s">
        <v>285</v>
      </c>
      <c r="B1399" t="s">
        <v>286</v>
      </c>
      <c r="C1399" t="s">
        <v>194</v>
      </c>
      <c r="D1399" t="s">
        <v>195</v>
      </c>
      <c r="E1399" t="s">
        <v>196</v>
      </c>
      <c r="F1399" t="s">
        <v>23</v>
      </c>
      <c r="G1399" t="s">
        <v>196</v>
      </c>
      <c r="H1399" t="s">
        <v>25</v>
      </c>
      <c r="I1399">
        <v>2010</v>
      </c>
      <c r="J1399">
        <v>2010</v>
      </c>
      <c r="K1399" t="s">
        <v>197</v>
      </c>
      <c r="L1399" t="s">
        <v>198</v>
      </c>
      <c r="M1399">
        <v>0</v>
      </c>
      <c r="N1399" t="s">
        <v>199</v>
      </c>
      <c r="Q1399">
        <v>1.8756820080000001</v>
      </c>
    </row>
    <row r="1400" spans="1:17">
      <c r="A1400" t="s">
        <v>285</v>
      </c>
      <c r="B1400" t="s">
        <v>286</v>
      </c>
      <c r="C1400" t="s">
        <v>194</v>
      </c>
      <c r="D1400" t="s">
        <v>195</v>
      </c>
      <c r="E1400" t="s">
        <v>196</v>
      </c>
      <c r="F1400" t="s">
        <v>23</v>
      </c>
      <c r="G1400" t="s">
        <v>196</v>
      </c>
      <c r="H1400" t="s">
        <v>25</v>
      </c>
      <c r="I1400">
        <v>2011</v>
      </c>
      <c r="J1400">
        <v>2011</v>
      </c>
      <c r="K1400" t="s">
        <v>197</v>
      </c>
      <c r="L1400" t="s">
        <v>198</v>
      </c>
      <c r="M1400">
        <v>0</v>
      </c>
      <c r="N1400" t="s">
        <v>199</v>
      </c>
      <c r="Q1400">
        <v>1.7785369550000001</v>
      </c>
    </row>
    <row r="1401" spans="1:17">
      <c r="A1401" t="s">
        <v>285</v>
      </c>
      <c r="B1401" t="s">
        <v>286</v>
      </c>
      <c r="C1401" t="s">
        <v>194</v>
      </c>
      <c r="D1401" t="s">
        <v>195</v>
      </c>
      <c r="E1401" t="s">
        <v>196</v>
      </c>
      <c r="F1401" t="s">
        <v>23</v>
      </c>
      <c r="G1401" t="s">
        <v>196</v>
      </c>
      <c r="H1401" t="s">
        <v>25</v>
      </c>
      <c r="I1401">
        <v>2012</v>
      </c>
      <c r="J1401">
        <v>2012</v>
      </c>
      <c r="K1401" t="s">
        <v>197</v>
      </c>
      <c r="L1401" t="s">
        <v>198</v>
      </c>
      <c r="M1401">
        <v>0</v>
      </c>
      <c r="N1401" t="s">
        <v>199</v>
      </c>
      <c r="Q1401">
        <v>1.7253304220000001</v>
      </c>
    </row>
    <row r="1402" spans="1:17">
      <c r="A1402" t="s">
        <v>285</v>
      </c>
      <c r="B1402" t="s">
        <v>286</v>
      </c>
      <c r="C1402" t="s">
        <v>194</v>
      </c>
      <c r="D1402" t="s">
        <v>195</v>
      </c>
      <c r="E1402" t="s">
        <v>196</v>
      </c>
      <c r="F1402" t="s">
        <v>23</v>
      </c>
      <c r="G1402" t="s">
        <v>196</v>
      </c>
      <c r="H1402" t="s">
        <v>25</v>
      </c>
      <c r="I1402">
        <v>2013</v>
      </c>
      <c r="J1402">
        <v>2013</v>
      </c>
      <c r="K1402" t="s">
        <v>197</v>
      </c>
      <c r="L1402" t="s">
        <v>198</v>
      </c>
      <c r="M1402">
        <v>0</v>
      </c>
      <c r="N1402" t="s">
        <v>199</v>
      </c>
      <c r="Q1402">
        <v>1.7798775899999999</v>
      </c>
    </row>
    <row r="1403" spans="1:17">
      <c r="A1403" t="s">
        <v>285</v>
      </c>
      <c r="B1403" t="s">
        <v>286</v>
      </c>
      <c r="C1403" t="s">
        <v>194</v>
      </c>
      <c r="D1403" t="s">
        <v>195</v>
      </c>
      <c r="E1403" t="s">
        <v>196</v>
      </c>
      <c r="F1403" t="s">
        <v>23</v>
      </c>
      <c r="G1403" t="s">
        <v>196</v>
      </c>
      <c r="H1403" t="s">
        <v>25</v>
      </c>
      <c r="I1403">
        <v>2014</v>
      </c>
      <c r="J1403">
        <v>2014</v>
      </c>
      <c r="K1403" t="s">
        <v>197</v>
      </c>
      <c r="L1403" t="s">
        <v>198</v>
      </c>
      <c r="M1403">
        <v>0</v>
      </c>
      <c r="N1403" t="s">
        <v>199</v>
      </c>
      <c r="Q1403">
        <v>1.838661836</v>
      </c>
    </row>
    <row r="1404" spans="1:17">
      <c r="A1404" t="s">
        <v>285</v>
      </c>
      <c r="B1404" t="s">
        <v>286</v>
      </c>
      <c r="C1404" t="s">
        <v>194</v>
      </c>
      <c r="D1404" t="s">
        <v>195</v>
      </c>
      <c r="E1404" t="s">
        <v>196</v>
      </c>
      <c r="F1404" t="s">
        <v>23</v>
      </c>
      <c r="G1404" t="s">
        <v>196</v>
      </c>
      <c r="H1404" t="s">
        <v>25</v>
      </c>
      <c r="I1404">
        <v>2015</v>
      </c>
      <c r="J1404">
        <v>2015</v>
      </c>
      <c r="K1404" t="s">
        <v>197</v>
      </c>
      <c r="L1404" t="s">
        <v>198</v>
      </c>
      <c r="M1404">
        <v>0</v>
      </c>
      <c r="N1404" t="s">
        <v>199</v>
      </c>
      <c r="Q1404">
        <v>1.9579781999999999</v>
      </c>
    </row>
    <row r="1405" spans="1:17">
      <c r="A1405" t="s">
        <v>285</v>
      </c>
      <c r="B1405" t="s">
        <v>286</v>
      </c>
      <c r="C1405" t="s">
        <v>194</v>
      </c>
      <c r="D1405" t="s">
        <v>195</v>
      </c>
      <c r="E1405" t="s">
        <v>196</v>
      </c>
      <c r="F1405" t="s">
        <v>23</v>
      </c>
      <c r="G1405" t="s">
        <v>196</v>
      </c>
      <c r="H1405" t="s">
        <v>25</v>
      </c>
      <c r="I1405">
        <v>2016</v>
      </c>
      <c r="J1405">
        <v>2016</v>
      </c>
      <c r="K1405" t="s">
        <v>197</v>
      </c>
      <c r="L1405" t="s">
        <v>198</v>
      </c>
      <c r="M1405">
        <v>0</v>
      </c>
      <c r="N1405" t="s">
        <v>199</v>
      </c>
      <c r="Q1405">
        <v>2.03575682</v>
      </c>
    </row>
    <row r="1406" spans="1:17">
      <c r="A1406" t="s">
        <v>285</v>
      </c>
      <c r="B1406" t="s">
        <v>286</v>
      </c>
      <c r="C1406" t="s">
        <v>194</v>
      </c>
      <c r="D1406" t="s">
        <v>195</v>
      </c>
      <c r="E1406" t="s">
        <v>196</v>
      </c>
      <c r="F1406" t="s">
        <v>23</v>
      </c>
      <c r="G1406" t="s">
        <v>196</v>
      </c>
      <c r="H1406" t="s">
        <v>25</v>
      </c>
      <c r="I1406">
        <v>2017</v>
      </c>
      <c r="J1406">
        <v>2017</v>
      </c>
      <c r="K1406" t="s">
        <v>197</v>
      </c>
      <c r="L1406" t="s">
        <v>198</v>
      </c>
      <c r="M1406">
        <v>0</v>
      </c>
      <c r="N1406" t="s">
        <v>199</v>
      </c>
      <c r="Q1406">
        <v>2.0201212040000001</v>
      </c>
    </row>
    <row r="1407" spans="1:17">
      <c r="A1407" t="s">
        <v>285</v>
      </c>
      <c r="B1407" t="s">
        <v>286</v>
      </c>
      <c r="C1407" t="s">
        <v>194</v>
      </c>
      <c r="D1407" t="s">
        <v>195</v>
      </c>
      <c r="E1407" t="s">
        <v>196</v>
      </c>
      <c r="F1407" t="s">
        <v>23</v>
      </c>
      <c r="G1407" t="s">
        <v>196</v>
      </c>
      <c r="H1407" t="s">
        <v>25</v>
      </c>
      <c r="I1407">
        <v>2018</v>
      </c>
      <c r="J1407">
        <v>2018</v>
      </c>
      <c r="K1407" t="s">
        <v>197</v>
      </c>
      <c r="L1407" t="s">
        <v>198</v>
      </c>
      <c r="M1407">
        <v>0</v>
      </c>
      <c r="N1407" t="s">
        <v>199</v>
      </c>
      <c r="Q1407">
        <v>2.0423612599999998</v>
      </c>
    </row>
    <row r="1408" spans="1:17">
      <c r="A1408" t="s">
        <v>285</v>
      </c>
      <c r="B1408" t="s">
        <v>286</v>
      </c>
      <c r="C1408" t="s">
        <v>194</v>
      </c>
      <c r="D1408" t="s">
        <v>195</v>
      </c>
      <c r="E1408" t="s">
        <v>196</v>
      </c>
      <c r="F1408" t="s">
        <v>23</v>
      </c>
      <c r="G1408" t="s">
        <v>196</v>
      </c>
      <c r="H1408" t="s">
        <v>25</v>
      </c>
      <c r="I1408">
        <v>2019</v>
      </c>
      <c r="J1408">
        <v>2019</v>
      </c>
      <c r="K1408" t="s">
        <v>197</v>
      </c>
      <c r="L1408" t="s">
        <v>198</v>
      </c>
      <c r="M1408">
        <v>0</v>
      </c>
      <c r="N1408" t="s">
        <v>199</v>
      </c>
      <c r="Q1408">
        <v>1.9392427329999999</v>
      </c>
    </row>
    <row r="1409" spans="1:17">
      <c r="A1409" t="s">
        <v>285</v>
      </c>
      <c r="B1409" t="s">
        <v>286</v>
      </c>
      <c r="C1409" t="s">
        <v>194</v>
      </c>
      <c r="D1409" t="s">
        <v>195</v>
      </c>
      <c r="E1409" t="s">
        <v>196</v>
      </c>
      <c r="F1409" t="s">
        <v>23</v>
      </c>
      <c r="G1409" t="s">
        <v>196</v>
      </c>
      <c r="H1409" t="s">
        <v>25</v>
      </c>
      <c r="I1409">
        <v>2020</v>
      </c>
      <c r="J1409">
        <v>2020</v>
      </c>
      <c r="K1409" t="s">
        <v>197</v>
      </c>
      <c r="L1409" t="s">
        <v>198</v>
      </c>
      <c r="M1409">
        <v>0</v>
      </c>
      <c r="N1409" t="s">
        <v>199</v>
      </c>
      <c r="Q1409">
        <v>1.982434681</v>
      </c>
    </row>
    <row r="1410" spans="1:17">
      <c r="A1410" t="s">
        <v>287</v>
      </c>
      <c r="B1410" t="s">
        <v>122</v>
      </c>
      <c r="C1410" t="s">
        <v>194</v>
      </c>
      <c r="D1410" t="s">
        <v>195</v>
      </c>
      <c r="E1410" t="s">
        <v>196</v>
      </c>
      <c r="F1410" t="s">
        <v>23</v>
      </c>
      <c r="G1410" t="s">
        <v>196</v>
      </c>
      <c r="H1410" t="s">
        <v>25</v>
      </c>
      <c r="I1410">
        <v>1994</v>
      </c>
      <c r="J1410">
        <v>1994</v>
      </c>
      <c r="K1410" t="s">
        <v>197</v>
      </c>
      <c r="L1410" t="s">
        <v>198</v>
      </c>
      <c r="M1410">
        <v>0</v>
      </c>
      <c r="N1410" t="s">
        <v>199</v>
      </c>
      <c r="Q1410">
        <v>3.217270214</v>
      </c>
    </row>
    <row r="1411" spans="1:17">
      <c r="A1411" t="s">
        <v>287</v>
      </c>
      <c r="B1411" t="s">
        <v>122</v>
      </c>
      <c r="C1411" t="s">
        <v>194</v>
      </c>
      <c r="D1411" t="s">
        <v>195</v>
      </c>
      <c r="E1411" t="s">
        <v>196</v>
      </c>
      <c r="F1411" t="s">
        <v>23</v>
      </c>
      <c r="G1411" t="s">
        <v>196</v>
      </c>
      <c r="H1411" t="s">
        <v>25</v>
      </c>
      <c r="I1411">
        <v>1995</v>
      </c>
      <c r="J1411">
        <v>1995</v>
      </c>
      <c r="K1411" t="s">
        <v>197</v>
      </c>
      <c r="L1411" t="s">
        <v>198</v>
      </c>
      <c r="M1411">
        <v>0</v>
      </c>
      <c r="N1411" t="s">
        <v>199</v>
      </c>
      <c r="Q1411">
        <v>2.9499775850000001</v>
      </c>
    </row>
    <row r="1412" spans="1:17">
      <c r="A1412" t="s">
        <v>287</v>
      </c>
      <c r="B1412" t="s">
        <v>122</v>
      </c>
      <c r="C1412" t="s">
        <v>194</v>
      </c>
      <c r="D1412" t="s">
        <v>195</v>
      </c>
      <c r="E1412" t="s">
        <v>196</v>
      </c>
      <c r="F1412" t="s">
        <v>23</v>
      </c>
      <c r="G1412" t="s">
        <v>196</v>
      </c>
      <c r="H1412" t="s">
        <v>25</v>
      </c>
      <c r="I1412">
        <v>1996</v>
      </c>
      <c r="J1412">
        <v>1996</v>
      </c>
      <c r="K1412" t="s">
        <v>197</v>
      </c>
      <c r="L1412" t="s">
        <v>198</v>
      </c>
      <c r="M1412">
        <v>0</v>
      </c>
      <c r="N1412" t="s">
        <v>199</v>
      </c>
      <c r="Q1412">
        <v>2.8877567649999998</v>
      </c>
    </row>
    <row r="1413" spans="1:17">
      <c r="A1413" t="s">
        <v>287</v>
      </c>
      <c r="B1413" t="s">
        <v>122</v>
      </c>
      <c r="C1413" t="s">
        <v>194</v>
      </c>
      <c r="D1413" t="s">
        <v>195</v>
      </c>
      <c r="E1413" t="s">
        <v>196</v>
      </c>
      <c r="F1413" t="s">
        <v>23</v>
      </c>
      <c r="G1413" t="s">
        <v>196</v>
      </c>
      <c r="H1413" t="s">
        <v>25</v>
      </c>
      <c r="I1413">
        <v>1997</v>
      </c>
      <c r="J1413">
        <v>1997</v>
      </c>
      <c r="K1413" t="s">
        <v>197</v>
      </c>
      <c r="L1413" t="s">
        <v>198</v>
      </c>
      <c r="M1413">
        <v>0</v>
      </c>
      <c r="N1413" t="s">
        <v>199</v>
      </c>
      <c r="Q1413">
        <v>2.8151265159999999</v>
      </c>
    </row>
    <row r="1414" spans="1:17">
      <c r="A1414" t="s">
        <v>287</v>
      </c>
      <c r="B1414" t="s">
        <v>122</v>
      </c>
      <c r="C1414" t="s">
        <v>194</v>
      </c>
      <c r="D1414" t="s">
        <v>195</v>
      </c>
      <c r="E1414" t="s">
        <v>196</v>
      </c>
      <c r="F1414" t="s">
        <v>23</v>
      </c>
      <c r="G1414" t="s">
        <v>196</v>
      </c>
      <c r="H1414" t="s">
        <v>25</v>
      </c>
      <c r="I1414">
        <v>1998</v>
      </c>
      <c r="J1414">
        <v>1998</v>
      </c>
      <c r="K1414" t="s">
        <v>197</v>
      </c>
      <c r="L1414" t="s">
        <v>198</v>
      </c>
      <c r="M1414">
        <v>0</v>
      </c>
      <c r="N1414" t="s">
        <v>199</v>
      </c>
      <c r="Q1414">
        <v>2.8273834349999998</v>
      </c>
    </row>
    <row r="1415" spans="1:17">
      <c r="A1415" t="s">
        <v>287</v>
      </c>
      <c r="B1415" t="s">
        <v>122</v>
      </c>
      <c r="C1415" t="s">
        <v>194</v>
      </c>
      <c r="D1415" t="s">
        <v>195</v>
      </c>
      <c r="E1415" t="s">
        <v>196</v>
      </c>
      <c r="F1415" t="s">
        <v>23</v>
      </c>
      <c r="G1415" t="s">
        <v>196</v>
      </c>
      <c r="H1415" t="s">
        <v>25</v>
      </c>
      <c r="I1415">
        <v>1999</v>
      </c>
      <c r="J1415">
        <v>1999</v>
      </c>
      <c r="K1415" t="s">
        <v>197</v>
      </c>
      <c r="L1415" t="s">
        <v>198</v>
      </c>
      <c r="M1415">
        <v>0</v>
      </c>
      <c r="N1415" t="s">
        <v>199</v>
      </c>
      <c r="Q1415">
        <v>2.7269294720000001</v>
      </c>
    </row>
    <row r="1416" spans="1:17">
      <c r="A1416" t="s">
        <v>287</v>
      </c>
      <c r="B1416" t="s">
        <v>122</v>
      </c>
      <c r="C1416" t="s">
        <v>194</v>
      </c>
      <c r="D1416" t="s">
        <v>195</v>
      </c>
      <c r="E1416" t="s">
        <v>196</v>
      </c>
      <c r="F1416" t="s">
        <v>23</v>
      </c>
      <c r="G1416" t="s">
        <v>196</v>
      </c>
      <c r="H1416" t="s">
        <v>25</v>
      </c>
      <c r="I1416">
        <v>2000</v>
      </c>
      <c r="J1416">
        <v>2000</v>
      </c>
      <c r="K1416" t="s">
        <v>197</v>
      </c>
      <c r="L1416" t="s">
        <v>198</v>
      </c>
      <c r="M1416">
        <v>0</v>
      </c>
      <c r="N1416" t="s">
        <v>199</v>
      </c>
      <c r="Q1416">
        <v>2.6690584930000001</v>
      </c>
    </row>
    <row r="1417" spans="1:17">
      <c r="A1417" t="s">
        <v>287</v>
      </c>
      <c r="B1417" t="s">
        <v>122</v>
      </c>
      <c r="C1417" t="s">
        <v>194</v>
      </c>
      <c r="D1417" t="s">
        <v>195</v>
      </c>
      <c r="E1417" t="s">
        <v>196</v>
      </c>
      <c r="F1417" t="s">
        <v>23</v>
      </c>
      <c r="G1417" t="s">
        <v>196</v>
      </c>
      <c r="H1417" t="s">
        <v>25</v>
      </c>
      <c r="I1417">
        <v>2001</v>
      </c>
      <c r="J1417">
        <v>2001</v>
      </c>
      <c r="K1417" t="s">
        <v>197</v>
      </c>
      <c r="L1417" t="s">
        <v>198</v>
      </c>
      <c r="M1417">
        <v>0</v>
      </c>
      <c r="N1417" t="s">
        <v>199</v>
      </c>
      <c r="Q1417">
        <v>2.6778496180000002</v>
      </c>
    </row>
    <row r="1418" spans="1:17">
      <c r="A1418" t="s">
        <v>287</v>
      </c>
      <c r="B1418" t="s">
        <v>122</v>
      </c>
      <c r="C1418" t="s">
        <v>194</v>
      </c>
      <c r="D1418" t="s">
        <v>195</v>
      </c>
      <c r="E1418" t="s">
        <v>196</v>
      </c>
      <c r="F1418" t="s">
        <v>23</v>
      </c>
      <c r="G1418" t="s">
        <v>196</v>
      </c>
      <c r="H1418" t="s">
        <v>25</v>
      </c>
      <c r="I1418">
        <v>2002</v>
      </c>
      <c r="J1418">
        <v>2002</v>
      </c>
      <c r="K1418" t="s">
        <v>197</v>
      </c>
      <c r="L1418" t="s">
        <v>198</v>
      </c>
      <c r="M1418">
        <v>0</v>
      </c>
      <c r="N1418" t="s">
        <v>199</v>
      </c>
      <c r="Q1418">
        <v>2.667651835</v>
      </c>
    </row>
    <row r="1419" spans="1:17">
      <c r="A1419" t="s">
        <v>287</v>
      </c>
      <c r="B1419" t="s">
        <v>122</v>
      </c>
      <c r="C1419" t="s">
        <v>194</v>
      </c>
      <c r="D1419" t="s">
        <v>195</v>
      </c>
      <c r="E1419" t="s">
        <v>196</v>
      </c>
      <c r="F1419" t="s">
        <v>23</v>
      </c>
      <c r="G1419" t="s">
        <v>196</v>
      </c>
      <c r="H1419" t="s">
        <v>25</v>
      </c>
      <c r="I1419">
        <v>2003</v>
      </c>
      <c r="J1419">
        <v>2003</v>
      </c>
      <c r="K1419" t="s">
        <v>197</v>
      </c>
      <c r="L1419" t="s">
        <v>198</v>
      </c>
      <c r="M1419">
        <v>0</v>
      </c>
      <c r="N1419" t="s">
        <v>199</v>
      </c>
      <c r="Q1419">
        <v>2.7638640219999999</v>
      </c>
    </row>
    <row r="1420" spans="1:17">
      <c r="A1420" t="s">
        <v>287</v>
      </c>
      <c r="B1420" t="s">
        <v>122</v>
      </c>
      <c r="C1420" t="s">
        <v>194</v>
      </c>
      <c r="D1420" t="s">
        <v>195</v>
      </c>
      <c r="E1420" t="s">
        <v>196</v>
      </c>
      <c r="F1420" t="s">
        <v>23</v>
      </c>
      <c r="G1420" t="s">
        <v>196</v>
      </c>
      <c r="H1420" t="s">
        <v>25</v>
      </c>
      <c r="I1420">
        <v>2004</v>
      </c>
      <c r="J1420">
        <v>2004</v>
      </c>
      <c r="K1420" t="s">
        <v>197</v>
      </c>
      <c r="L1420" t="s">
        <v>198</v>
      </c>
      <c r="M1420">
        <v>0</v>
      </c>
      <c r="N1420" t="s">
        <v>199</v>
      </c>
      <c r="Q1420">
        <v>3.0001705269999999</v>
      </c>
    </row>
    <row r="1421" spans="1:17">
      <c r="A1421" t="s">
        <v>287</v>
      </c>
      <c r="B1421" t="s">
        <v>122</v>
      </c>
      <c r="C1421" t="s">
        <v>194</v>
      </c>
      <c r="D1421" t="s">
        <v>195</v>
      </c>
      <c r="E1421" t="s">
        <v>196</v>
      </c>
      <c r="F1421" t="s">
        <v>23</v>
      </c>
      <c r="G1421" t="s">
        <v>196</v>
      </c>
      <c r="H1421" t="s">
        <v>25</v>
      </c>
      <c r="I1421">
        <v>2005</v>
      </c>
      <c r="J1421">
        <v>2005</v>
      </c>
      <c r="K1421" t="s">
        <v>197</v>
      </c>
      <c r="L1421" t="s">
        <v>198</v>
      </c>
      <c r="M1421">
        <v>0</v>
      </c>
      <c r="N1421" t="s">
        <v>199</v>
      </c>
      <c r="Q1421">
        <v>2.969505045</v>
      </c>
    </row>
    <row r="1422" spans="1:17">
      <c r="A1422" t="s">
        <v>287</v>
      </c>
      <c r="B1422" t="s">
        <v>122</v>
      </c>
      <c r="C1422" t="s">
        <v>194</v>
      </c>
      <c r="D1422" t="s">
        <v>195</v>
      </c>
      <c r="E1422" t="s">
        <v>196</v>
      </c>
      <c r="F1422" t="s">
        <v>23</v>
      </c>
      <c r="G1422" t="s">
        <v>196</v>
      </c>
      <c r="H1422" t="s">
        <v>25</v>
      </c>
      <c r="I1422">
        <v>2006</v>
      </c>
      <c r="J1422">
        <v>2006</v>
      </c>
      <c r="K1422" t="s">
        <v>197</v>
      </c>
      <c r="L1422" t="s">
        <v>198</v>
      </c>
      <c r="M1422">
        <v>0</v>
      </c>
      <c r="N1422" t="s">
        <v>199</v>
      </c>
      <c r="Q1422">
        <v>2.6307072599999999</v>
      </c>
    </row>
    <row r="1423" spans="1:17">
      <c r="A1423" t="s">
        <v>287</v>
      </c>
      <c r="B1423" t="s">
        <v>122</v>
      </c>
      <c r="C1423" t="s">
        <v>194</v>
      </c>
      <c r="D1423" t="s">
        <v>195</v>
      </c>
      <c r="E1423" t="s">
        <v>196</v>
      </c>
      <c r="F1423" t="s">
        <v>23</v>
      </c>
      <c r="G1423" t="s">
        <v>196</v>
      </c>
      <c r="H1423" t="s">
        <v>25</v>
      </c>
      <c r="I1423">
        <v>2007</v>
      </c>
      <c r="J1423">
        <v>2007</v>
      </c>
      <c r="K1423" t="s">
        <v>197</v>
      </c>
      <c r="L1423" t="s">
        <v>198</v>
      </c>
      <c r="M1423">
        <v>0</v>
      </c>
      <c r="N1423" t="s">
        <v>199</v>
      </c>
      <c r="Q1423">
        <v>2.5530816120000002</v>
      </c>
    </row>
    <row r="1424" spans="1:17">
      <c r="A1424" t="s">
        <v>287</v>
      </c>
      <c r="B1424" t="s">
        <v>122</v>
      </c>
      <c r="C1424" t="s">
        <v>194</v>
      </c>
      <c r="D1424" t="s">
        <v>195</v>
      </c>
      <c r="E1424" t="s">
        <v>196</v>
      </c>
      <c r="F1424" t="s">
        <v>23</v>
      </c>
      <c r="G1424" t="s">
        <v>196</v>
      </c>
      <c r="H1424" t="s">
        <v>25</v>
      </c>
      <c r="I1424">
        <v>2008</v>
      </c>
      <c r="J1424">
        <v>2008</v>
      </c>
      <c r="K1424" t="s">
        <v>197</v>
      </c>
      <c r="L1424" t="s">
        <v>198</v>
      </c>
      <c r="M1424">
        <v>0</v>
      </c>
      <c r="N1424" t="s">
        <v>199</v>
      </c>
      <c r="Q1424">
        <v>2.4806148280000002</v>
      </c>
    </row>
    <row r="1425" spans="1:17">
      <c r="A1425" t="s">
        <v>287</v>
      </c>
      <c r="B1425" t="s">
        <v>122</v>
      </c>
      <c r="C1425" t="s">
        <v>194</v>
      </c>
      <c r="D1425" t="s">
        <v>195</v>
      </c>
      <c r="E1425" t="s">
        <v>196</v>
      </c>
      <c r="F1425" t="s">
        <v>23</v>
      </c>
      <c r="G1425" t="s">
        <v>196</v>
      </c>
      <c r="H1425" t="s">
        <v>25</v>
      </c>
      <c r="I1425">
        <v>2009</v>
      </c>
      <c r="J1425">
        <v>2009</v>
      </c>
      <c r="K1425" t="s">
        <v>197</v>
      </c>
      <c r="L1425" t="s">
        <v>198</v>
      </c>
      <c r="M1425">
        <v>0</v>
      </c>
      <c r="N1425" t="s">
        <v>199</v>
      </c>
      <c r="Q1425">
        <v>2.4038803959999999</v>
      </c>
    </row>
    <row r="1426" spans="1:17">
      <c r="A1426" t="s">
        <v>287</v>
      </c>
      <c r="B1426" t="s">
        <v>122</v>
      </c>
      <c r="C1426" t="s">
        <v>194</v>
      </c>
      <c r="D1426" t="s">
        <v>195</v>
      </c>
      <c r="E1426" t="s">
        <v>196</v>
      </c>
      <c r="F1426" t="s">
        <v>23</v>
      </c>
      <c r="G1426" t="s">
        <v>196</v>
      </c>
      <c r="H1426" t="s">
        <v>25</v>
      </c>
      <c r="I1426">
        <v>2010</v>
      </c>
      <c r="J1426">
        <v>2010</v>
      </c>
      <c r="K1426" t="s">
        <v>197</v>
      </c>
      <c r="L1426" t="s">
        <v>198</v>
      </c>
      <c r="M1426">
        <v>0</v>
      </c>
      <c r="N1426" t="s">
        <v>199</v>
      </c>
      <c r="Q1426">
        <v>2.2768991139999999</v>
      </c>
    </row>
    <row r="1427" spans="1:17">
      <c r="A1427" t="s">
        <v>287</v>
      </c>
      <c r="B1427" t="s">
        <v>122</v>
      </c>
      <c r="C1427" t="s">
        <v>194</v>
      </c>
      <c r="D1427" t="s">
        <v>195</v>
      </c>
      <c r="E1427" t="s">
        <v>196</v>
      </c>
      <c r="F1427" t="s">
        <v>23</v>
      </c>
      <c r="G1427" t="s">
        <v>196</v>
      </c>
      <c r="H1427" t="s">
        <v>25</v>
      </c>
      <c r="I1427">
        <v>2011</v>
      </c>
      <c r="J1427">
        <v>2011</v>
      </c>
      <c r="K1427" t="s">
        <v>197</v>
      </c>
      <c r="L1427" t="s">
        <v>198</v>
      </c>
      <c r="M1427">
        <v>0</v>
      </c>
      <c r="N1427" t="s">
        <v>199</v>
      </c>
      <c r="Q1427">
        <v>2.3155314580000002</v>
      </c>
    </row>
    <row r="1428" spans="1:17">
      <c r="A1428" t="s">
        <v>287</v>
      </c>
      <c r="B1428" t="s">
        <v>122</v>
      </c>
      <c r="C1428" t="s">
        <v>194</v>
      </c>
      <c r="D1428" t="s">
        <v>195</v>
      </c>
      <c r="E1428" t="s">
        <v>196</v>
      </c>
      <c r="F1428" t="s">
        <v>23</v>
      </c>
      <c r="G1428" t="s">
        <v>196</v>
      </c>
      <c r="H1428" t="s">
        <v>25</v>
      </c>
      <c r="I1428">
        <v>2012</v>
      </c>
      <c r="J1428">
        <v>2012</v>
      </c>
      <c r="K1428" t="s">
        <v>197</v>
      </c>
      <c r="L1428" t="s">
        <v>198</v>
      </c>
      <c r="M1428">
        <v>0</v>
      </c>
      <c r="N1428" t="s">
        <v>199</v>
      </c>
      <c r="Q1428">
        <v>2.2495363180000001</v>
      </c>
    </row>
    <row r="1429" spans="1:17">
      <c r="A1429" t="s">
        <v>287</v>
      </c>
      <c r="B1429" t="s">
        <v>122</v>
      </c>
      <c r="C1429" t="s">
        <v>194</v>
      </c>
      <c r="D1429" t="s">
        <v>195</v>
      </c>
      <c r="E1429" t="s">
        <v>196</v>
      </c>
      <c r="F1429" t="s">
        <v>23</v>
      </c>
      <c r="G1429" t="s">
        <v>196</v>
      </c>
      <c r="H1429" t="s">
        <v>25</v>
      </c>
      <c r="I1429">
        <v>2013</v>
      </c>
      <c r="J1429">
        <v>2013</v>
      </c>
      <c r="K1429" t="s">
        <v>197</v>
      </c>
      <c r="L1429" t="s">
        <v>198</v>
      </c>
      <c r="M1429">
        <v>0</v>
      </c>
      <c r="N1429" t="s">
        <v>199</v>
      </c>
      <c r="Q1429">
        <v>2.0628596469999998</v>
      </c>
    </row>
    <row r="1430" spans="1:17">
      <c r="A1430" t="s">
        <v>287</v>
      </c>
      <c r="B1430" t="s">
        <v>122</v>
      </c>
      <c r="C1430" t="s">
        <v>194</v>
      </c>
      <c r="D1430" t="s">
        <v>195</v>
      </c>
      <c r="E1430" t="s">
        <v>196</v>
      </c>
      <c r="F1430" t="s">
        <v>23</v>
      </c>
      <c r="G1430" t="s">
        <v>196</v>
      </c>
      <c r="H1430" t="s">
        <v>25</v>
      </c>
      <c r="I1430">
        <v>2014</v>
      </c>
      <c r="J1430">
        <v>2014</v>
      </c>
      <c r="K1430" t="s">
        <v>197</v>
      </c>
      <c r="L1430" t="s">
        <v>198</v>
      </c>
      <c r="M1430">
        <v>0</v>
      </c>
      <c r="N1430" t="s">
        <v>199</v>
      </c>
      <c r="Q1430">
        <v>1.90965681</v>
      </c>
    </row>
    <row r="1431" spans="1:17">
      <c r="A1431" t="s">
        <v>287</v>
      </c>
      <c r="B1431" t="s">
        <v>122</v>
      </c>
      <c r="C1431" t="s">
        <v>194</v>
      </c>
      <c r="D1431" t="s">
        <v>195</v>
      </c>
      <c r="E1431" t="s">
        <v>196</v>
      </c>
      <c r="F1431" t="s">
        <v>23</v>
      </c>
      <c r="G1431" t="s">
        <v>196</v>
      </c>
      <c r="H1431" t="s">
        <v>25</v>
      </c>
      <c r="I1431">
        <v>2015</v>
      </c>
      <c r="J1431">
        <v>2015</v>
      </c>
      <c r="K1431" t="s">
        <v>197</v>
      </c>
      <c r="L1431" t="s">
        <v>198</v>
      </c>
      <c r="M1431">
        <v>0</v>
      </c>
      <c r="N1431" t="s">
        <v>199</v>
      </c>
      <c r="Q1431">
        <v>1.779514609</v>
      </c>
    </row>
    <row r="1432" spans="1:17">
      <c r="A1432" t="s">
        <v>287</v>
      </c>
      <c r="B1432" t="s">
        <v>122</v>
      </c>
      <c r="C1432" t="s">
        <v>194</v>
      </c>
      <c r="D1432" t="s">
        <v>195</v>
      </c>
      <c r="E1432" t="s">
        <v>196</v>
      </c>
      <c r="F1432" t="s">
        <v>23</v>
      </c>
      <c r="G1432" t="s">
        <v>196</v>
      </c>
      <c r="H1432" t="s">
        <v>25</v>
      </c>
      <c r="I1432">
        <v>2016</v>
      </c>
      <c r="J1432">
        <v>2016</v>
      </c>
      <c r="K1432" t="s">
        <v>197</v>
      </c>
      <c r="L1432" t="s">
        <v>198</v>
      </c>
      <c r="M1432">
        <v>0</v>
      </c>
      <c r="N1432" t="s">
        <v>199</v>
      </c>
      <c r="Q1432">
        <v>1.6770410760000001</v>
      </c>
    </row>
    <row r="1433" spans="1:17">
      <c r="A1433" t="s">
        <v>287</v>
      </c>
      <c r="B1433" t="s">
        <v>122</v>
      </c>
      <c r="C1433" t="s">
        <v>194</v>
      </c>
      <c r="D1433" t="s">
        <v>195</v>
      </c>
      <c r="E1433" t="s">
        <v>196</v>
      </c>
      <c r="F1433" t="s">
        <v>23</v>
      </c>
      <c r="G1433" t="s">
        <v>196</v>
      </c>
      <c r="H1433" t="s">
        <v>25</v>
      </c>
      <c r="I1433">
        <v>2017</v>
      </c>
      <c r="J1433">
        <v>2017</v>
      </c>
      <c r="K1433" t="s">
        <v>197</v>
      </c>
      <c r="L1433" t="s">
        <v>198</v>
      </c>
      <c r="M1433">
        <v>0</v>
      </c>
      <c r="N1433" t="s">
        <v>199</v>
      </c>
      <c r="Q1433">
        <v>1.6548174170000001</v>
      </c>
    </row>
    <row r="1434" spans="1:17">
      <c r="A1434" t="s">
        <v>287</v>
      </c>
      <c r="B1434" t="s">
        <v>122</v>
      </c>
      <c r="C1434" t="s">
        <v>194</v>
      </c>
      <c r="D1434" t="s">
        <v>195</v>
      </c>
      <c r="E1434" t="s">
        <v>196</v>
      </c>
      <c r="F1434" t="s">
        <v>23</v>
      </c>
      <c r="G1434" t="s">
        <v>196</v>
      </c>
      <c r="H1434" t="s">
        <v>25</v>
      </c>
      <c r="I1434">
        <v>2018</v>
      </c>
      <c r="J1434">
        <v>2018</v>
      </c>
      <c r="K1434" t="s">
        <v>197</v>
      </c>
      <c r="L1434" t="s">
        <v>198</v>
      </c>
      <c r="M1434">
        <v>0</v>
      </c>
      <c r="N1434" t="s">
        <v>199</v>
      </c>
      <c r="Q1434">
        <v>1.7202896590000001</v>
      </c>
    </row>
    <row r="1435" spans="1:17">
      <c r="A1435" t="s">
        <v>287</v>
      </c>
      <c r="B1435" t="s">
        <v>122</v>
      </c>
      <c r="C1435" t="s">
        <v>194</v>
      </c>
      <c r="D1435" t="s">
        <v>195</v>
      </c>
      <c r="E1435" t="s">
        <v>196</v>
      </c>
      <c r="F1435" t="s">
        <v>23</v>
      </c>
      <c r="G1435" t="s">
        <v>196</v>
      </c>
      <c r="H1435" t="s">
        <v>25</v>
      </c>
      <c r="I1435">
        <v>2019</v>
      </c>
      <c r="J1435">
        <v>2019</v>
      </c>
      <c r="K1435" t="s">
        <v>197</v>
      </c>
      <c r="L1435" t="s">
        <v>198</v>
      </c>
      <c r="M1435">
        <v>0</v>
      </c>
      <c r="N1435" t="s">
        <v>199</v>
      </c>
      <c r="Q1435">
        <v>1.7602703850000001</v>
      </c>
    </row>
    <row r="1436" spans="1:17">
      <c r="A1436" t="s">
        <v>287</v>
      </c>
      <c r="B1436" t="s">
        <v>122</v>
      </c>
      <c r="C1436" t="s">
        <v>194</v>
      </c>
      <c r="D1436" t="s">
        <v>195</v>
      </c>
      <c r="E1436" t="s">
        <v>196</v>
      </c>
      <c r="F1436" t="s">
        <v>23</v>
      </c>
      <c r="G1436" t="s">
        <v>196</v>
      </c>
      <c r="H1436" t="s">
        <v>25</v>
      </c>
      <c r="I1436">
        <v>2020</v>
      </c>
      <c r="J1436">
        <v>2020</v>
      </c>
      <c r="K1436" t="s">
        <v>197</v>
      </c>
      <c r="L1436" t="s">
        <v>198</v>
      </c>
      <c r="M1436">
        <v>0</v>
      </c>
      <c r="N1436" t="s">
        <v>199</v>
      </c>
      <c r="Q1436">
        <v>1.409223291</v>
      </c>
    </row>
    <row r="1437" spans="1:17">
      <c r="A1437" t="s">
        <v>115</v>
      </c>
      <c r="B1437" t="s">
        <v>117</v>
      </c>
      <c r="C1437" t="s">
        <v>194</v>
      </c>
      <c r="D1437" t="s">
        <v>195</v>
      </c>
      <c r="E1437" t="s">
        <v>196</v>
      </c>
      <c r="F1437" t="s">
        <v>23</v>
      </c>
      <c r="G1437" t="s">
        <v>196</v>
      </c>
      <c r="H1437" t="s">
        <v>25</v>
      </c>
      <c r="I1437">
        <v>1994</v>
      </c>
      <c r="J1437">
        <v>1994</v>
      </c>
      <c r="K1437" t="s">
        <v>197</v>
      </c>
      <c r="L1437" t="s">
        <v>198</v>
      </c>
      <c r="M1437">
        <v>0</v>
      </c>
      <c r="N1437" t="s">
        <v>199</v>
      </c>
      <c r="Q1437">
        <v>1.5153953E-2</v>
      </c>
    </row>
    <row r="1438" spans="1:17">
      <c r="A1438" t="s">
        <v>115</v>
      </c>
      <c r="B1438" t="s">
        <v>117</v>
      </c>
      <c r="C1438" t="s">
        <v>194</v>
      </c>
      <c r="D1438" t="s">
        <v>195</v>
      </c>
      <c r="E1438" t="s">
        <v>196</v>
      </c>
      <c r="F1438" t="s">
        <v>23</v>
      </c>
      <c r="G1438" t="s">
        <v>196</v>
      </c>
      <c r="H1438" t="s">
        <v>25</v>
      </c>
      <c r="I1438">
        <v>1995</v>
      </c>
      <c r="J1438">
        <v>1995</v>
      </c>
      <c r="K1438" t="s">
        <v>197</v>
      </c>
      <c r="L1438" t="s">
        <v>198</v>
      </c>
      <c r="M1438">
        <v>0</v>
      </c>
      <c r="N1438" t="s">
        <v>199</v>
      </c>
      <c r="Q1438">
        <v>0.98456964199999997</v>
      </c>
    </row>
    <row r="1439" spans="1:17">
      <c r="A1439" t="s">
        <v>115</v>
      </c>
      <c r="B1439" t="s">
        <v>117</v>
      </c>
      <c r="C1439" t="s">
        <v>194</v>
      </c>
      <c r="D1439" t="s">
        <v>195</v>
      </c>
      <c r="E1439" t="s">
        <v>196</v>
      </c>
      <c r="F1439" t="s">
        <v>23</v>
      </c>
      <c r="G1439" t="s">
        <v>196</v>
      </c>
      <c r="H1439" t="s">
        <v>25</v>
      </c>
      <c r="I1439">
        <v>1996</v>
      </c>
      <c r="J1439">
        <v>1996</v>
      </c>
      <c r="K1439" t="s">
        <v>197</v>
      </c>
      <c r="L1439" t="s">
        <v>198</v>
      </c>
      <c r="M1439">
        <v>0</v>
      </c>
      <c r="N1439" t="s">
        <v>199</v>
      </c>
      <c r="Q1439">
        <v>1.519652045</v>
      </c>
    </row>
    <row r="1440" spans="1:17">
      <c r="A1440" t="s">
        <v>115</v>
      </c>
      <c r="B1440" t="s">
        <v>117</v>
      </c>
      <c r="C1440" t="s">
        <v>194</v>
      </c>
      <c r="D1440" t="s">
        <v>195</v>
      </c>
      <c r="E1440" t="s">
        <v>196</v>
      </c>
      <c r="F1440" t="s">
        <v>23</v>
      </c>
      <c r="G1440" t="s">
        <v>196</v>
      </c>
      <c r="H1440" t="s">
        <v>25</v>
      </c>
      <c r="I1440">
        <v>1997</v>
      </c>
      <c r="J1440">
        <v>1997</v>
      </c>
      <c r="K1440" t="s">
        <v>197</v>
      </c>
      <c r="L1440" t="s">
        <v>198</v>
      </c>
      <c r="M1440">
        <v>0</v>
      </c>
      <c r="N1440" t="s">
        <v>199</v>
      </c>
      <c r="Q1440">
        <v>1.995873966</v>
      </c>
    </row>
    <row r="1441" spans="1:17">
      <c r="A1441" t="s">
        <v>115</v>
      </c>
      <c r="B1441" t="s">
        <v>117</v>
      </c>
      <c r="C1441" t="s">
        <v>194</v>
      </c>
      <c r="D1441" t="s">
        <v>195</v>
      </c>
      <c r="E1441" t="s">
        <v>196</v>
      </c>
      <c r="F1441" t="s">
        <v>23</v>
      </c>
      <c r="G1441" t="s">
        <v>196</v>
      </c>
      <c r="H1441" t="s">
        <v>25</v>
      </c>
      <c r="I1441">
        <v>1998</v>
      </c>
      <c r="J1441">
        <v>1998</v>
      </c>
      <c r="K1441" t="s">
        <v>197</v>
      </c>
      <c r="L1441" t="s">
        <v>198</v>
      </c>
      <c r="M1441">
        <v>0</v>
      </c>
      <c r="N1441" t="s">
        <v>199</v>
      </c>
      <c r="Q1441">
        <v>2.8626745929999999</v>
      </c>
    </row>
    <row r="1442" spans="1:17">
      <c r="A1442" t="s">
        <v>115</v>
      </c>
      <c r="B1442" t="s">
        <v>117</v>
      </c>
      <c r="C1442" t="s">
        <v>194</v>
      </c>
      <c r="D1442" t="s">
        <v>195</v>
      </c>
      <c r="E1442" t="s">
        <v>196</v>
      </c>
      <c r="F1442" t="s">
        <v>23</v>
      </c>
      <c r="G1442" t="s">
        <v>196</v>
      </c>
      <c r="H1442" t="s">
        <v>25</v>
      </c>
      <c r="I1442">
        <v>1999</v>
      </c>
      <c r="J1442">
        <v>1999</v>
      </c>
      <c r="K1442" t="s">
        <v>197</v>
      </c>
      <c r="L1442" t="s">
        <v>198</v>
      </c>
      <c r="M1442">
        <v>0</v>
      </c>
      <c r="N1442" t="s">
        <v>199</v>
      </c>
      <c r="Q1442">
        <v>2.4197959660000001</v>
      </c>
    </row>
    <row r="1443" spans="1:17">
      <c r="A1443" t="s">
        <v>115</v>
      </c>
      <c r="B1443" t="s">
        <v>117</v>
      </c>
      <c r="C1443" t="s">
        <v>194</v>
      </c>
      <c r="D1443" t="s">
        <v>195</v>
      </c>
      <c r="E1443" t="s">
        <v>196</v>
      </c>
      <c r="F1443" t="s">
        <v>23</v>
      </c>
      <c r="G1443" t="s">
        <v>196</v>
      </c>
      <c r="H1443" t="s">
        <v>25</v>
      </c>
      <c r="I1443">
        <v>2000</v>
      </c>
      <c r="J1443">
        <v>2000</v>
      </c>
      <c r="K1443" t="s">
        <v>197</v>
      </c>
      <c r="L1443" t="s">
        <v>198</v>
      </c>
      <c r="M1443">
        <v>0</v>
      </c>
      <c r="N1443" t="s">
        <v>199</v>
      </c>
      <c r="Q1443">
        <v>2.464345126</v>
      </c>
    </row>
    <row r="1444" spans="1:17">
      <c r="A1444" t="s">
        <v>115</v>
      </c>
      <c r="B1444" t="s">
        <v>117</v>
      </c>
      <c r="C1444" t="s">
        <v>194</v>
      </c>
      <c r="D1444" t="s">
        <v>195</v>
      </c>
      <c r="E1444" t="s">
        <v>196</v>
      </c>
      <c r="F1444" t="s">
        <v>23</v>
      </c>
      <c r="G1444" t="s">
        <v>196</v>
      </c>
      <c r="H1444" t="s">
        <v>25</v>
      </c>
      <c r="I1444">
        <v>2001</v>
      </c>
      <c r="J1444">
        <v>2001</v>
      </c>
      <c r="K1444" t="s">
        <v>197</v>
      </c>
      <c r="L1444" t="s">
        <v>198</v>
      </c>
      <c r="M1444">
        <v>0</v>
      </c>
      <c r="N1444" t="s">
        <v>199</v>
      </c>
      <c r="Q1444">
        <v>2.2429144590000001</v>
      </c>
    </row>
    <row r="1445" spans="1:17">
      <c r="A1445" t="s">
        <v>115</v>
      </c>
      <c r="B1445" t="s">
        <v>117</v>
      </c>
      <c r="C1445" t="s">
        <v>194</v>
      </c>
      <c r="D1445" t="s">
        <v>195</v>
      </c>
      <c r="E1445" t="s">
        <v>196</v>
      </c>
      <c r="F1445" t="s">
        <v>23</v>
      </c>
      <c r="G1445" t="s">
        <v>196</v>
      </c>
      <c r="H1445" t="s">
        <v>25</v>
      </c>
      <c r="I1445">
        <v>2002</v>
      </c>
      <c r="J1445">
        <v>2002</v>
      </c>
      <c r="K1445" t="s">
        <v>197</v>
      </c>
      <c r="L1445" t="s">
        <v>198</v>
      </c>
      <c r="M1445">
        <v>0</v>
      </c>
      <c r="N1445" t="s">
        <v>199</v>
      </c>
      <c r="Q1445">
        <v>2.3284904370000001</v>
      </c>
    </row>
    <row r="1446" spans="1:17">
      <c r="A1446" t="s">
        <v>115</v>
      </c>
      <c r="B1446" t="s">
        <v>117</v>
      </c>
      <c r="C1446" t="s">
        <v>194</v>
      </c>
      <c r="D1446" t="s">
        <v>195</v>
      </c>
      <c r="E1446" t="s">
        <v>196</v>
      </c>
      <c r="F1446" t="s">
        <v>23</v>
      </c>
      <c r="G1446" t="s">
        <v>196</v>
      </c>
      <c r="H1446" t="s">
        <v>25</v>
      </c>
      <c r="I1446">
        <v>2003</v>
      </c>
      <c r="J1446">
        <v>2003</v>
      </c>
      <c r="K1446" t="s">
        <v>197</v>
      </c>
      <c r="L1446" t="s">
        <v>198</v>
      </c>
      <c r="M1446">
        <v>0</v>
      </c>
      <c r="N1446" t="s">
        <v>199</v>
      </c>
      <c r="Q1446">
        <v>2.4451228500000002</v>
      </c>
    </row>
    <row r="1447" spans="1:17">
      <c r="A1447" t="s">
        <v>115</v>
      </c>
      <c r="B1447" t="s">
        <v>117</v>
      </c>
      <c r="C1447" t="s">
        <v>194</v>
      </c>
      <c r="D1447" t="s">
        <v>195</v>
      </c>
      <c r="E1447" t="s">
        <v>196</v>
      </c>
      <c r="F1447" t="s">
        <v>23</v>
      </c>
      <c r="G1447" t="s">
        <v>196</v>
      </c>
      <c r="H1447" t="s">
        <v>25</v>
      </c>
      <c r="I1447">
        <v>2004</v>
      </c>
      <c r="J1447">
        <v>2004</v>
      </c>
      <c r="K1447" t="s">
        <v>197</v>
      </c>
      <c r="L1447" t="s">
        <v>198</v>
      </c>
      <c r="M1447">
        <v>0</v>
      </c>
      <c r="N1447" t="s">
        <v>199</v>
      </c>
      <c r="Q1447">
        <v>2.551546927</v>
      </c>
    </row>
    <row r="1448" spans="1:17">
      <c r="A1448" t="s">
        <v>115</v>
      </c>
      <c r="B1448" t="s">
        <v>117</v>
      </c>
      <c r="C1448" t="s">
        <v>194</v>
      </c>
      <c r="D1448" t="s">
        <v>195</v>
      </c>
      <c r="E1448" t="s">
        <v>196</v>
      </c>
      <c r="F1448" t="s">
        <v>23</v>
      </c>
      <c r="G1448" t="s">
        <v>196</v>
      </c>
      <c r="H1448" t="s">
        <v>25</v>
      </c>
      <c r="I1448">
        <v>2005</v>
      </c>
      <c r="J1448">
        <v>2005</v>
      </c>
      <c r="K1448" t="s">
        <v>197</v>
      </c>
      <c r="L1448" t="s">
        <v>198</v>
      </c>
      <c r="M1448">
        <v>0</v>
      </c>
      <c r="N1448" t="s">
        <v>199</v>
      </c>
      <c r="Q1448">
        <v>2.5759536710000002</v>
      </c>
    </row>
    <row r="1449" spans="1:17">
      <c r="A1449" t="s">
        <v>115</v>
      </c>
      <c r="B1449" t="s">
        <v>117</v>
      </c>
      <c r="C1449" t="s">
        <v>194</v>
      </c>
      <c r="D1449" t="s">
        <v>195</v>
      </c>
      <c r="E1449" t="s">
        <v>196</v>
      </c>
      <c r="F1449" t="s">
        <v>23</v>
      </c>
      <c r="G1449" t="s">
        <v>196</v>
      </c>
      <c r="H1449" t="s">
        <v>25</v>
      </c>
      <c r="I1449">
        <v>2006</v>
      </c>
      <c r="J1449">
        <v>2006</v>
      </c>
      <c r="K1449" t="s">
        <v>197</v>
      </c>
      <c r="L1449" t="s">
        <v>198</v>
      </c>
      <c r="M1449">
        <v>0</v>
      </c>
      <c r="N1449" t="s">
        <v>199</v>
      </c>
      <c r="Q1449">
        <v>2.2728575179999999</v>
      </c>
    </row>
    <row r="1450" spans="1:17">
      <c r="A1450" t="s">
        <v>115</v>
      </c>
      <c r="B1450" t="s">
        <v>117</v>
      </c>
      <c r="C1450" t="s">
        <v>194</v>
      </c>
      <c r="D1450" t="s">
        <v>195</v>
      </c>
      <c r="E1450" t="s">
        <v>196</v>
      </c>
      <c r="F1450" t="s">
        <v>23</v>
      </c>
      <c r="G1450" t="s">
        <v>196</v>
      </c>
      <c r="H1450" t="s">
        <v>25</v>
      </c>
      <c r="I1450">
        <v>2007</v>
      </c>
      <c r="J1450">
        <v>2007</v>
      </c>
      <c r="K1450" t="s">
        <v>197</v>
      </c>
      <c r="L1450" t="s">
        <v>198</v>
      </c>
      <c r="M1450">
        <v>0</v>
      </c>
      <c r="N1450" t="s">
        <v>199</v>
      </c>
      <c r="Q1450">
        <v>2.0802476049999998</v>
      </c>
    </row>
    <row r="1451" spans="1:17">
      <c r="A1451" t="s">
        <v>115</v>
      </c>
      <c r="B1451" t="s">
        <v>117</v>
      </c>
      <c r="C1451" t="s">
        <v>194</v>
      </c>
      <c r="D1451" t="s">
        <v>195</v>
      </c>
      <c r="E1451" t="s">
        <v>196</v>
      </c>
      <c r="F1451" t="s">
        <v>23</v>
      </c>
      <c r="G1451" t="s">
        <v>196</v>
      </c>
      <c r="H1451" t="s">
        <v>25</v>
      </c>
      <c r="I1451">
        <v>2008</v>
      </c>
      <c r="J1451">
        <v>2008</v>
      </c>
      <c r="K1451" t="s">
        <v>197</v>
      </c>
      <c r="L1451" t="s">
        <v>198</v>
      </c>
      <c r="M1451">
        <v>0</v>
      </c>
      <c r="N1451" t="s">
        <v>199</v>
      </c>
      <c r="Q1451">
        <v>2.1105632270000001</v>
      </c>
    </row>
    <row r="1452" spans="1:17">
      <c r="A1452" t="s">
        <v>115</v>
      </c>
      <c r="B1452" t="s">
        <v>117</v>
      </c>
      <c r="C1452" t="s">
        <v>194</v>
      </c>
      <c r="D1452" t="s">
        <v>195</v>
      </c>
      <c r="E1452" t="s">
        <v>196</v>
      </c>
      <c r="F1452" t="s">
        <v>23</v>
      </c>
      <c r="G1452" t="s">
        <v>196</v>
      </c>
      <c r="H1452" t="s">
        <v>25</v>
      </c>
      <c r="I1452">
        <v>2009</v>
      </c>
      <c r="J1452">
        <v>2009</v>
      </c>
      <c r="K1452" t="s">
        <v>197</v>
      </c>
      <c r="L1452" t="s">
        <v>198</v>
      </c>
      <c r="M1452">
        <v>0</v>
      </c>
      <c r="N1452" t="s">
        <v>199</v>
      </c>
      <c r="Q1452">
        <v>3.3689405790000002</v>
      </c>
    </row>
    <row r="1453" spans="1:17">
      <c r="A1453" t="s">
        <v>115</v>
      </c>
      <c r="B1453" t="s">
        <v>117</v>
      </c>
      <c r="C1453" t="s">
        <v>194</v>
      </c>
      <c r="D1453" t="s">
        <v>195</v>
      </c>
      <c r="E1453" t="s">
        <v>196</v>
      </c>
      <c r="F1453" t="s">
        <v>23</v>
      </c>
      <c r="G1453" t="s">
        <v>196</v>
      </c>
      <c r="H1453" t="s">
        <v>25</v>
      </c>
      <c r="I1453">
        <v>2010</v>
      </c>
      <c r="J1453">
        <v>2010</v>
      </c>
      <c r="K1453" t="s">
        <v>197</v>
      </c>
      <c r="L1453" t="s">
        <v>198</v>
      </c>
      <c r="M1453">
        <v>0</v>
      </c>
      <c r="N1453" t="s">
        <v>199</v>
      </c>
      <c r="Q1453">
        <v>3.3080807459999999</v>
      </c>
    </row>
    <row r="1454" spans="1:17">
      <c r="A1454" t="s">
        <v>115</v>
      </c>
      <c r="B1454" t="s">
        <v>117</v>
      </c>
      <c r="C1454" t="s">
        <v>194</v>
      </c>
      <c r="D1454" t="s">
        <v>195</v>
      </c>
      <c r="E1454" t="s">
        <v>196</v>
      </c>
      <c r="F1454" t="s">
        <v>23</v>
      </c>
      <c r="G1454" t="s">
        <v>196</v>
      </c>
      <c r="H1454" t="s">
        <v>25</v>
      </c>
      <c r="I1454">
        <v>2011</v>
      </c>
      <c r="J1454">
        <v>2011</v>
      </c>
      <c r="K1454" t="s">
        <v>197</v>
      </c>
      <c r="L1454" t="s">
        <v>198</v>
      </c>
      <c r="M1454">
        <v>0</v>
      </c>
      <c r="N1454" t="s">
        <v>199</v>
      </c>
      <c r="Q1454">
        <v>3.1411556319999998</v>
      </c>
    </row>
    <row r="1455" spans="1:17">
      <c r="A1455" t="s">
        <v>115</v>
      </c>
      <c r="B1455" t="s">
        <v>117</v>
      </c>
      <c r="C1455" t="s">
        <v>194</v>
      </c>
      <c r="D1455" t="s">
        <v>195</v>
      </c>
      <c r="E1455" t="s">
        <v>196</v>
      </c>
      <c r="F1455" t="s">
        <v>23</v>
      </c>
      <c r="G1455" t="s">
        <v>196</v>
      </c>
      <c r="H1455" t="s">
        <v>25</v>
      </c>
      <c r="I1455">
        <v>2012</v>
      </c>
      <c r="J1455">
        <v>2012</v>
      </c>
      <c r="K1455" t="s">
        <v>197</v>
      </c>
      <c r="L1455" t="s">
        <v>198</v>
      </c>
      <c r="M1455">
        <v>0</v>
      </c>
      <c r="N1455" t="s">
        <v>199</v>
      </c>
      <c r="Q1455">
        <v>3.0947449549999999</v>
      </c>
    </row>
    <row r="1456" spans="1:17">
      <c r="A1456" t="s">
        <v>115</v>
      </c>
      <c r="B1456" t="s">
        <v>117</v>
      </c>
      <c r="C1456" t="s">
        <v>194</v>
      </c>
      <c r="D1456" t="s">
        <v>195</v>
      </c>
      <c r="E1456" t="s">
        <v>196</v>
      </c>
      <c r="F1456" t="s">
        <v>23</v>
      </c>
      <c r="G1456" t="s">
        <v>196</v>
      </c>
      <c r="H1456" t="s">
        <v>25</v>
      </c>
      <c r="I1456">
        <v>2013</v>
      </c>
      <c r="J1456">
        <v>2013</v>
      </c>
      <c r="K1456" t="s">
        <v>197</v>
      </c>
      <c r="L1456" t="s">
        <v>198</v>
      </c>
      <c r="M1456">
        <v>0</v>
      </c>
      <c r="N1456" t="s">
        <v>199</v>
      </c>
      <c r="Q1456">
        <v>3.3090276410000001</v>
      </c>
    </row>
    <row r="1457" spans="1:17">
      <c r="A1457" t="s">
        <v>115</v>
      </c>
      <c r="B1457" t="s">
        <v>117</v>
      </c>
      <c r="C1457" t="s">
        <v>194</v>
      </c>
      <c r="D1457" t="s">
        <v>195</v>
      </c>
      <c r="E1457" t="s">
        <v>196</v>
      </c>
      <c r="F1457" t="s">
        <v>23</v>
      </c>
      <c r="G1457" t="s">
        <v>196</v>
      </c>
      <c r="H1457" t="s">
        <v>25</v>
      </c>
      <c r="I1457">
        <v>2014</v>
      </c>
      <c r="J1457">
        <v>2014</v>
      </c>
      <c r="K1457" t="s">
        <v>197</v>
      </c>
      <c r="L1457" t="s">
        <v>198</v>
      </c>
      <c r="M1457">
        <v>0</v>
      </c>
      <c r="N1457" t="s">
        <v>199</v>
      </c>
      <c r="Q1457">
        <v>3.5125580209999998</v>
      </c>
    </row>
    <row r="1458" spans="1:17">
      <c r="A1458" t="s">
        <v>115</v>
      </c>
      <c r="B1458" t="s">
        <v>117</v>
      </c>
      <c r="C1458" t="s">
        <v>194</v>
      </c>
      <c r="D1458" t="s">
        <v>195</v>
      </c>
      <c r="E1458" t="s">
        <v>196</v>
      </c>
      <c r="F1458" t="s">
        <v>23</v>
      </c>
      <c r="G1458" t="s">
        <v>196</v>
      </c>
      <c r="H1458" t="s">
        <v>25</v>
      </c>
      <c r="I1458">
        <v>2015</v>
      </c>
      <c r="J1458">
        <v>2015</v>
      </c>
      <c r="K1458" t="s">
        <v>197</v>
      </c>
      <c r="L1458" t="s">
        <v>198</v>
      </c>
      <c r="M1458">
        <v>0</v>
      </c>
      <c r="N1458" t="s">
        <v>199</v>
      </c>
      <c r="Q1458">
        <v>3.6648395749999998</v>
      </c>
    </row>
    <row r="1459" spans="1:17">
      <c r="A1459" t="s">
        <v>115</v>
      </c>
      <c r="B1459" t="s">
        <v>117</v>
      </c>
      <c r="C1459" t="s">
        <v>194</v>
      </c>
      <c r="D1459" t="s">
        <v>195</v>
      </c>
      <c r="E1459" t="s">
        <v>196</v>
      </c>
      <c r="F1459" t="s">
        <v>23</v>
      </c>
      <c r="G1459" t="s">
        <v>196</v>
      </c>
      <c r="H1459" t="s">
        <v>25</v>
      </c>
      <c r="I1459">
        <v>2016</v>
      </c>
      <c r="J1459">
        <v>2016</v>
      </c>
      <c r="K1459" t="s">
        <v>197</v>
      </c>
      <c r="L1459" t="s">
        <v>198</v>
      </c>
      <c r="M1459">
        <v>0</v>
      </c>
      <c r="N1459" t="s">
        <v>199</v>
      </c>
      <c r="Q1459">
        <v>3.7506714149999998</v>
      </c>
    </row>
    <row r="1460" spans="1:17">
      <c r="A1460" t="s">
        <v>115</v>
      </c>
      <c r="B1460" t="s">
        <v>117</v>
      </c>
      <c r="C1460" t="s">
        <v>194</v>
      </c>
      <c r="D1460" t="s">
        <v>195</v>
      </c>
      <c r="E1460" t="s">
        <v>196</v>
      </c>
      <c r="F1460" t="s">
        <v>23</v>
      </c>
      <c r="G1460" t="s">
        <v>196</v>
      </c>
      <c r="H1460" t="s">
        <v>25</v>
      </c>
      <c r="I1460">
        <v>2017</v>
      </c>
      <c r="J1460">
        <v>2017</v>
      </c>
      <c r="K1460" t="s">
        <v>197</v>
      </c>
      <c r="L1460" t="s">
        <v>198</v>
      </c>
      <c r="M1460">
        <v>0</v>
      </c>
      <c r="N1460" t="s">
        <v>199</v>
      </c>
      <c r="Q1460">
        <v>3.689612404</v>
      </c>
    </row>
    <row r="1461" spans="1:17">
      <c r="A1461" t="s">
        <v>115</v>
      </c>
      <c r="B1461" t="s">
        <v>117</v>
      </c>
      <c r="C1461" t="s">
        <v>194</v>
      </c>
      <c r="D1461" t="s">
        <v>195</v>
      </c>
      <c r="E1461" t="s">
        <v>196</v>
      </c>
      <c r="F1461" t="s">
        <v>23</v>
      </c>
      <c r="G1461" t="s">
        <v>196</v>
      </c>
      <c r="H1461" t="s">
        <v>25</v>
      </c>
      <c r="I1461">
        <v>2018</v>
      </c>
      <c r="J1461">
        <v>2018</v>
      </c>
      <c r="K1461" t="s">
        <v>197</v>
      </c>
      <c r="L1461" t="s">
        <v>198</v>
      </c>
      <c r="M1461">
        <v>0</v>
      </c>
      <c r="N1461" t="s">
        <v>199</v>
      </c>
      <c r="Q1461">
        <v>3.5107125799999999</v>
      </c>
    </row>
    <row r="1462" spans="1:17">
      <c r="A1462" t="s">
        <v>115</v>
      </c>
      <c r="B1462" t="s">
        <v>117</v>
      </c>
      <c r="C1462" t="s">
        <v>194</v>
      </c>
      <c r="D1462" t="s">
        <v>195</v>
      </c>
      <c r="E1462" t="s">
        <v>196</v>
      </c>
      <c r="F1462" t="s">
        <v>23</v>
      </c>
      <c r="G1462" t="s">
        <v>196</v>
      </c>
      <c r="H1462" t="s">
        <v>25</v>
      </c>
      <c r="I1462">
        <v>2019</v>
      </c>
      <c r="J1462">
        <v>2019</v>
      </c>
      <c r="K1462" t="s">
        <v>197</v>
      </c>
      <c r="L1462" t="s">
        <v>198</v>
      </c>
      <c r="M1462">
        <v>0</v>
      </c>
      <c r="N1462" t="s">
        <v>199</v>
      </c>
      <c r="Q1462">
        <v>3.3264647530000002</v>
      </c>
    </row>
    <row r="1463" spans="1:17">
      <c r="A1463" t="s">
        <v>115</v>
      </c>
      <c r="B1463" t="s">
        <v>117</v>
      </c>
      <c r="C1463" t="s">
        <v>194</v>
      </c>
      <c r="D1463" t="s">
        <v>195</v>
      </c>
      <c r="E1463" t="s">
        <v>196</v>
      </c>
      <c r="F1463" t="s">
        <v>23</v>
      </c>
      <c r="G1463" t="s">
        <v>196</v>
      </c>
      <c r="H1463" t="s">
        <v>25</v>
      </c>
      <c r="I1463">
        <v>2020</v>
      </c>
      <c r="J1463">
        <v>2020</v>
      </c>
      <c r="K1463" t="s">
        <v>197</v>
      </c>
      <c r="L1463" t="s">
        <v>198</v>
      </c>
      <c r="M1463">
        <v>0</v>
      </c>
      <c r="N1463" t="s">
        <v>199</v>
      </c>
      <c r="Q1463">
        <v>3.2980779440000001</v>
      </c>
    </row>
    <row r="1464" spans="1:17">
      <c r="A1464" t="s">
        <v>288</v>
      </c>
      <c r="B1464" t="s">
        <v>289</v>
      </c>
      <c r="C1464" t="s">
        <v>194</v>
      </c>
      <c r="D1464" t="s">
        <v>195</v>
      </c>
      <c r="E1464" t="s">
        <v>196</v>
      </c>
      <c r="F1464" t="s">
        <v>23</v>
      </c>
      <c r="G1464" t="s">
        <v>196</v>
      </c>
      <c r="H1464" t="s">
        <v>25</v>
      </c>
      <c r="I1464">
        <v>2000</v>
      </c>
      <c r="J1464">
        <v>2000</v>
      </c>
      <c r="K1464" t="s">
        <v>197</v>
      </c>
      <c r="L1464" t="s">
        <v>198</v>
      </c>
      <c r="M1464">
        <v>0</v>
      </c>
      <c r="N1464" t="s">
        <v>199</v>
      </c>
      <c r="Q1464">
        <v>2.3113979210000002</v>
      </c>
    </row>
    <row r="1465" spans="1:17">
      <c r="A1465" t="s">
        <v>288</v>
      </c>
      <c r="B1465" t="s">
        <v>289</v>
      </c>
      <c r="C1465" t="s">
        <v>194</v>
      </c>
      <c r="D1465" t="s">
        <v>195</v>
      </c>
      <c r="E1465" t="s">
        <v>196</v>
      </c>
      <c r="F1465" t="s">
        <v>23</v>
      </c>
      <c r="G1465" t="s">
        <v>196</v>
      </c>
      <c r="H1465" t="s">
        <v>25</v>
      </c>
      <c r="I1465">
        <v>2001</v>
      </c>
      <c r="J1465">
        <v>2001</v>
      </c>
      <c r="K1465" t="s">
        <v>197</v>
      </c>
      <c r="L1465" t="s">
        <v>198</v>
      </c>
      <c r="M1465">
        <v>0</v>
      </c>
      <c r="N1465" t="s">
        <v>199</v>
      </c>
      <c r="Q1465">
        <v>2.3733652940000001</v>
      </c>
    </row>
    <row r="1466" spans="1:17">
      <c r="A1466" t="s">
        <v>288</v>
      </c>
      <c r="B1466" t="s">
        <v>289</v>
      </c>
      <c r="C1466" t="s">
        <v>194</v>
      </c>
      <c r="D1466" t="s">
        <v>195</v>
      </c>
      <c r="E1466" t="s">
        <v>196</v>
      </c>
      <c r="F1466" t="s">
        <v>23</v>
      </c>
      <c r="G1466" t="s">
        <v>196</v>
      </c>
      <c r="H1466" t="s">
        <v>25</v>
      </c>
      <c r="I1466">
        <v>2002</v>
      </c>
      <c r="J1466">
        <v>2002</v>
      </c>
      <c r="K1466" t="s">
        <v>197</v>
      </c>
      <c r="L1466" t="s">
        <v>198</v>
      </c>
      <c r="M1466">
        <v>0</v>
      </c>
      <c r="N1466" t="s">
        <v>199</v>
      </c>
      <c r="Q1466">
        <v>2.217065802</v>
      </c>
    </row>
    <row r="1467" spans="1:17">
      <c r="A1467" t="s">
        <v>288</v>
      </c>
      <c r="B1467" t="s">
        <v>289</v>
      </c>
      <c r="C1467" t="s">
        <v>194</v>
      </c>
      <c r="D1467" t="s">
        <v>195</v>
      </c>
      <c r="E1467" t="s">
        <v>196</v>
      </c>
      <c r="F1467" t="s">
        <v>23</v>
      </c>
      <c r="G1467" t="s">
        <v>196</v>
      </c>
      <c r="H1467" t="s">
        <v>25</v>
      </c>
      <c r="I1467">
        <v>2003</v>
      </c>
      <c r="J1467">
        <v>2003</v>
      </c>
      <c r="K1467" t="s">
        <v>197</v>
      </c>
      <c r="L1467" t="s">
        <v>198</v>
      </c>
      <c r="M1467">
        <v>0</v>
      </c>
      <c r="N1467" t="s">
        <v>199</v>
      </c>
      <c r="Q1467">
        <v>2.1695007899999998</v>
      </c>
    </row>
    <row r="1468" spans="1:17">
      <c r="A1468" t="s">
        <v>288</v>
      </c>
      <c r="B1468" t="s">
        <v>289</v>
      </c>
      <c r="C1468" t="s">
        <v>194</v>
      </c>
      <c r="D1468" t="s">
        <v>195</v>
      </c>
      <c r="E1468" t="s">
        <v>196</v>
      </c>
      <c r="F1468" t="s">
        <v>23</v>
      </c>
      <c r="G1468" t="s">
        <v>196</v>
      </c>
      <c r="H1468" t="s">
        <v>25</v>
      </c>
      <c r="I1468">
        <v>2004</v>
      </c>
      <c r="J1468">
        <v>2004</v>
      </c>
      <c r="K1468" t="s">
        <v>197</v>
      </c>
      <c r="L1468" t="s">
        <v>198</v>
      </c>
      <c r="M1468">
        <v>0</v>
      </c>
      <c r="N1468" t="s">
        <v>199</v>
      </c>
      <c r="Q1468">
        <v>1.847333079</v>
      </c>
    </row>
    <row r="1469" spans="1:17">
      <c r="A1469" t="s">
        <v>288</v>
      </c>
      <c r="B1469" t="s">
        <v>289</v>
      </c>
      <c r="C1469" t="s">
        <v>194</v>
      </c>
      <c r="D1469" t="s">
        <v>195</v>
      </c>
      <c r="E1469" t="s">
        <v>196</v>
      </c>
      <c r="F1469" t="s">
        <v>23</v>
      </c>
      <c r="G1469" t="s">
        <v>196</v>
      </c>
      <c r="H1469" t="s">
        <v>25</v>
      </c>
      <c r="I1469">
        <v>2005</v>
      </c>
      <c r="J1469">
        <v>2005</v>
      </c>
      <c r="K1469" t="s">
        <v>197</v>
      </c>
      <c r="L1469" t="s">
        <v>198</v>
      </c>
      <c r="M1469">
        <v>0</v>
      </c>
      <c r="N1469" t="s">
        <v>199</v>
      </c>
      <c r="Q1469">
        <v>1.835193337</v>
      </c>
    </row>
    <row r="1470" spans="1:17">
      <c r="A1470" t="s">
        <v>288</v>
      </c>
      <c r="B1470" t="s">
        <v>289</v>
      </c>
      <c r="C1470" t="s">
        <v>194</v>
      </c>
      <c r="D1470" t="s">
        <v>195</v>
      </c>
      <c r="E1470" t="s">
        <v>196</v>
      </c>
      <c r="F1470" t="s">
        <v>23</v>
      </c>
      <c r="G1470" t="s">
        <v>196</v>
      </c>
      <c r="H1470" t="s">
        <v>25</v>
      </c>
      <c r="I1470">
        <v>2006</v>
      </c>
      <c r="J1470">
        <v>2006</v>
      </c>
      <c r="K1470" t="s">
        <v>197</v>
      </c>
      <c r="L1470" t="s">
        <v>198</v>
      </c>
      <c r="M1470">
        <v>0</v>
      </c>
      <c r="N1470" t="s">
        <v>199</v>
      </c>
      <c r="Q1470">
        <v>1.8014713579999999</v>
      </c>
    </row>
    <row r="1471" spans="1:17">
      <c r="A1471" t="s">
        <v>288</v>
      </c>
      <c r="B1471" t="s">
        <v>289</v>
      </c>
      <c r="C1471" t="s">
        <v>194</v>
      </c>
      <c r="D1471" t="s">
        <v>195</v>
      </c>
      <c r="E1471" t="s">
        <v>196</v>
      </c>
      <c r="F1471" t="s">
        <v>23</v>
      </c>
      <c r="G1471" t="s">
        <v>196</v>
      </c>
      <c r="H1471" t="s">
        <v>25</v>
      </c>
      <c r="I1471">
        <v>2007</v>
      </c>
      <c r="J1471">
        <v>2007</v>
      </c>
      <c r="K1471" t="s">
        <v>197</v>
      </c>
      <c r="L1471" t="s">
        <v>198</v>
      </c>
      <c r="M1471">
        <v>0</v>
      </c>
      <c r="N1471" t="s">
        <v>199</v>
      </c>
      <c r="Q1471">
        <v>1.787548452</v>
      </c>
    </row>
    <row r="1472" spans="1:17">
      <c r="A1472" t="s">
        <v>288</v>
      </c>
      <c r="B1472" t="s">
        <v>289</v>
      </c>
      <c r="C1472" t="s">
        <v>194</v>
      </c>
      <c r="D1472" t="s">
        <v>195</v>
      </c>
      <c r="E1472" t="s">
        <v>196</v>
      </c>
      <c r="F1472" t="s">
        <v>23</v>
      </c>
      <c r="G1472" t="s">
        <v>196</v>
      </c>
      <c r="H1472" t="s">
        <v>25</v>
      </c>
      <c r="I1472">
        <v>2008</v>
      </c>
      <c r="J1472">
        <v>2008</v>
      </c>
      <c r="K1472" t="s">
        <v>197</v>
      </c>
      <c r="L1472" t="s">
        <v>198</v>
      </c>
      <c r="M1472">
        <v>0</v>
      </c>
      <c r="N1472" t="s">
        <v>199</v>
      </c>
      <c r="Q1472">
        <v>1.6888588200000001</v>
      </c>
    </row>
    <row r="1473" spans="1:17">
      <c r="A1473" t="s">
        <v>288</v>
      </c>
      <c r="B1473" t="s">
        <v>289</v>
      </c>
      <c r="C1473" t="s">
        <v>194</v>
      </c>
      <c r="D1473" t="s">
        <v>195</v>
      </c>
      <c r="E1473" t="s">
        <v>196</v>
      </c>
      <c r="F1473" t="s">
        <v>23</v>
      </c>
      <c r="G1473" t="s">
        <v>196</v>
      </c>
      <c r="H1473" t="s">
        <v>25</v>
      </c>
      <c r="I1473">
        <v>2009</v>
      </c>
      <c r="J1473">
        <v>2009</v>
      </c>
      <c r="K1473" t="s">
        <v>197</v>
      </c>
      <c r="L1473" t="s">
        <v>198</v>
      </c>
      <c r="M1473">
        <v>0</v>
      </c>
      <c r="N1473" t="s">
        <v>199</v>
      </c>
      <c r="Q1473">
        <v>1.79272539</v>
      </c>
    </row>
    <row r="1474" spans="1:17">
      <c r="A1474" t="s">
        <v>288</v>
      </c>
      <c r="B1474" t="s">
        <v>289</v>
      </c>
      <c r="C1474" t="s">
        <v>194</v>
      </c>
      <c r="D1474" t="s">
        <v>195</v>
      </c>
      <c r="E1474" t="s">
        <v>196</v>
      </c>
      <c r="F1474" t="s">
        <v>23</v>
      </c>
      <c r="G1474" t="s">
        <v>196</v>
      </c>
      <c r="H1474" t="s">
        <v>25</v>
      </c>
      <c r="I1474">
        <v>2010</v>
      </c>
      <c r="J1474">
        <v>2010</v>
      </c>
      <c r="K1474" t="s">
        <v>197</v>
      </c>
      <c r="L1474" t="s">
        <v>198</v>
      </c>
      <c r="M1474">
        <v>0</v>
      </c>
      <c r="N1474" t="s">
        <v>199</v>
      </c>
      <c r="Q1474">
        <v>1.7623314699999999</v>
      </c>
    </row>
    <row r="1475" spans="1:17">
      <c r="A1475" t="s">
        <v>288</v>
      </c>
      <c r="B1475" t="s">
        <v>289</v>
      </c>
      <c r="C1475" t="s">
        <v>194</v>
      </c>
      <c r="D1475" t="s">
        <v>195</v>
      </c>
      <c r="E1475" t="s">
        <v>196</v>
      </c>
      <c r="F1475" t="s">
        <v>23</v>
      </c>
      <c r="G1475" t="s">
        <v>196</v>
      </c>
      <c r="H1475" t="s">
        <v>25</v>
      </c>
      <c r="I1475">
        <v>2011</v>
      </c>
      <c r="J1475">
        <v>2011</v>
      </c>
      <c r="K1475" t="s">
        <v>197</v>
      </c>
      <c r="L1475" t="s">
        <v>198</v>
      </c>
      <c r="M1475">
        <v>0</v>
      </c>
      <c r="N1475" t="s">
        <v>199</v>
      </c>
      <c r="Q1475">
        <v>1.768962446</v>
      </c>
    </row>
    <row r="1476" spans="1:17">
      <c r="A1476" t="s">
        <v>288</v>
      </c>
      <c r="B1476" t="s">
        <v>289</v>
      </c>
      <c r="C1476" t="s">
        <v>194</v>
      </c>
      <c r="D1476" t="s">
        <v>195</v>
      </c>
      <c r="E1476" t="s">
        <v>196</v>
      </c>
      <c r="F1476" t="s">
        <v>23</v>
      </c>
      <c r="G1476" t="s">
        <v>196</v>
      </c>
      <c r="H1476" t="s">
        <v>25</v>
      </c>
      <c r="I1476">
        <v>2012</v>
      </c>
      <c r="J1476">
        <v>2012</v>
      </c>
      <c r="K1476" t="s">
        <v>197</v>
      </c>
      <c r="L1476" t="s">
        <v>198</v>
      </c>
      <c r="M1476">
        <v>0</v>
      </c>
      <c r="N1476" t="s">
        <v>199</v>
      </c>
      <c r="Q1476">
        <v>1.7473473669999999</v>
      </c>
    </row>
    <row r="1477" spans="1:17">
      <c r="A1477" t="s">
        <v>288</v>
      </c>
      <c r="B1477" t="s">
        <v>289</v>
      </c>
      <c r="C1477" t="s">
        <v>194</v>
      </c>
      <c r="D1477" t="s">
        <v>195</v>
      </c>
      <c r="E1477" t="s">
        <v>196</v>
      </c>
      <c r="F1477" t="s">
        <v>23</v>
      </c>
      <c r="G1477" t="s">
        <v>196</v>
      </c>
      <c r="H1477" t="s">
        <v>25</v>
      </c>
      <c r="I1477">
        <v>2013</v>
      </c>
      <c r="J1477">
        <v>2013</v>
      </c>
      <c r="K1477" t="s">
        <v>197</v>
      </c>
      <c r="L1477" t="s">
        <v>198</v>
      </c>
      <c r="M1477">
        <v>0</v>
      </c>
      <c r="N1477" t="s">
        <v>199</v>
      </c>
      <c r="Q1477">
        <v>1.716523158</v>
      </c>
    </row>
    <row r="1478" spans="1:17">
      <c r="A1478" t="s">
        <v>288</v>
      </c>
      <c r="B1478" t="s">
        <v>289</v>
      </c>
      <c r="C1478" t="s">
        <v>194</v>
      </c>
      <c r="D1478" t="s">
        <v>195</v>
      </c>
      <c r="E1478" t="s">
        <v>196</v>
      </c>
      <c r="F1478" t="s">
        <v>23</v>
      </c>
      <c r="G1478" t="s">
        <v>196</v>
      </c>
      <c r="H1478" t="s">
        <v>25</v>
      </c>
      <c r="I1478">
        <v>2014</v>
      </c>
      <c r="J1478">
        <v>2014</v>
      </c>
      <c r="K1478" t="s">
        <v>197</v>
      </c>
      <c r="L1478" t="s">
        <v>198</v>
      </c>
      <c r="M1478">
        <v>0</v>
      </c>
      <c r="N1478" t="s">
        <v>199</v>
      </c>
      <c r="Q1478">
        <v>1.732809125</v>
      </c>
    </row>
    <row r="1479" spans="1:17">
      <c r="A1479" t="s">
        <v>288</v>
      </c>
      <c r="B1479" t="s">
        <v>289</v>
      </c>
      <c r="C1479" t="s">
        <v>194</v>
      </c>
      <c r="D1479" t="s">
        <v>195</v>
      </c>
      <c r="E1479" t="s">
        <v>196</v>
      </c>
      <c r="F1479" t="s">
        <v>23</v>
      </c>
      <c r="G1479" t="s">
        <v>196</v>
      </c>
      <c r="H1479" t="s">
        <v>25</v>
      </c>
      <c r="I1479">
        <v>2015</v>
      </c>
      <c r="J1479">
        <v>2015</v>
      </c>
      <c r="K1479" t="s">
        <v>197</v>
      </c>
      <c r="L1479" t="s">
        <v>198</v>
      </c>
      <c r="M1479">
        <v>0</v>
      </c>
      <c r="N1479" t="s">
        <v>199</v>
      </c>
      <c r="Q1479">
        <v>0.21421680700000001</v>
      </c>
    </row>
    <row r="1480" spans="1:17">
      <c r="A1480" t="s">
        <v>288</v>
      </c>
      <c r="B1480" t="s">
        <v>289</v>
      </c>
      <c r="C1480" t="s">
        <v>194</v>
      </c>
      <c r="D1480" t="s">
        <v>195</v>
      </c>
      <c r="E1480" t="s">
        <v>196</v>
      </c>
      <c r="F1480" t="s">
        <v>23</v>
      </c>
      <c r="G1480" t="s">
        <v>196</v>
      </c>
      <c r="H1480" t="s">
        <v>25</v>
      </c>
      <c r="I1480">
        <v>2016</v>
      </c>
      <c r="J1480">
        <v>2016</v>
      </c>
      <c r="K1480" t="s">
        <v>197</v>
      </c>
      <c r="L1480" t="s">
        <v>198</v>
      </c>
      <c r="M1480">
        <v>0</v>
      </c>
      <c r="N1480" t="s">
        <v>199</v>
      </c>
      <c r="Q1480">
        <v>0.24940068700000001</v>
      </c>
    </row>
    <row r="1481" spans="1:17">
      <c r="A1481" t="s">
        <v>288</v>
      </c>
      <c r="B1481" t="s">
        <v>289</v>
      </c>
      <c r="C1481" t="s">
        <v>194</v>
      </c>
      <c r="D1481" t="s">
        <v>195</v>
      </c>
      <c r="E1481" t="s">
        <v>196</v>
      </c>
      <c r="F1481" t="s">
        <v>23</v>
      </c>
      <c r="G1481" t="s">
        <v>196</v>
      </c>
      <c r="H1481" t="s">
        <v>25</v>
      </c>
      <c r="I1481">
        <v>2017</v>
      </c>
      <c r="J1481">
        <v>2017</v>
      </c>
      <c r="K1481" t="s">
        <v>197</v>
      </c>
      <c r="L1481" t="s">
        <v>198</v>
      </c>
      <c r="M1481">
        <v>0</v>
      </c>
      <c r="N1481" t="s">
        <v>199</v>
      </c>
      <c r="Q1481">
        <v>0.23926624299999999</v>
      </c>
    </row>
    <row r="1482" spans="1:17">
      <c r="A1482" t="s">
        <v>288</v>
      </c>
      <c r="B1482" t="s">
        <v>289</v>
      </c>
      <c r="C1482" t="s">
        <v>194</v>
      </c>
      <c r="D1482" t="s">
        <v>195</v>
      </c>
      <c r="E1482" t="s">
        <v>196</v>
      </c>
      <c r="F1482" t="s">
        <v>23</v>
      </c>
      <c r="G1482" t="s">
        <v>196</v>
      </c>
      <c r="H1482" t="s">
        <v>25</v>
      </c>
      <c r="I1482">
        <v>2018</v>
      </c>
      <c r="J1482">
        <v>2018</v>
      </c>
      <c r="K1482" t="s">
        <v>197</v>
      </c>
      <c r="L1482" t="s">
        <v>198</v>
      </c>
      <c r="M1482">
        <v>0</v>
      </c>
      <c r="N1482" t="s">
        <v>199</v>
      </c>
      <c r="Q1482">
        <v>0.25170050300000002</v>
      </c>
    </row>
    <row r="1483" spans="1:17">
      <c r="A1483" t="s">
        <v>288</v>
      </c>
      <c r="B1483" t="s">
        <v>289</v>
      </c>
      <c r="C1483" t="s">
        <v>194</v>
      </c>
      <c r="D1483" t="s">
        <v>195</v>
      </c>
      <c r="E1483" t="s">
        <v>196</v>
      </c>
      <c r="F1483" t="s">
        <v>23</v>
      </c>
      <c r="G1483" t="s">
        <v>196</v>
      </c>
      <c r="H1483" t="s">
        <v>25</v>
      </c>
      <c r="I1483">
        <v>2019</v>
      </c>
      <c r="J1483">
        <v>2019</v>
      </c>
      <c r="K1483" t="s">
        <v>197</v>
      </c>
      <c r="L1483" t="s">
        <v>198</v>
      </c>
      <c r="M1483">
        <v>0</v>
      </c>
      <c r="N1483" t="s">
        <v>199</v>
      </c>
      <c r="Q1483">
        <v>0.26552831300000002</v>
      </c>
    </row>
    <row r="1484" spans="1:17">
      <c r="A1484" t="s">
        <v>290</v>
      </c>
      <c r="B1484" t="s">
        <v>291</v>
      </c>
      <c r="C1484" t="s">
        <v>194</v>
      </c>
      <c r="D1484" t="s">
        <v>195</v>
      </c>
      <c r="E1484" t="s">
        <v>196</v>
      </c>
      <c r="F1484" t="s">
        <v>23</v>
      </c>
      <c r="G1484" t="s">
        <v>196</v>
      </c>
      <c r="H1484" t="s">
        <v>25</v>
      </c>
      <c r="I1484">
        <v>1994</v>
      </c>
      <c r="J1484">
        <v>1994</v>
      </c>
      <c r="K1484" t="s">
        <v>197</v>
      </c>
      <c r="L1484" t="s">
        <v>198</v>
      </c>
      <c r="M1484">
        <v>0</v>
      </c>
      <c r="N1484" t="s">
        <v>199</v>
      </c>
      <c r="Q1484">
        <v>0.16213169799999999</v>
      </c>
    </row>
    <row r="1485" spans="1:17">
      <c r="A1485" t="s">
        <v>290</v>
      </c>
      <c r="B1485" t="s">
        <v>291</v>
      </c>
      <c r="C1485" t="s">
        <v>194</v>
      </c>
      <c r="D1485" t="s">
        <v>195</v>
      </c>
      <c r="E1485" t="s">
        <v>196</v>
      </c>
      <c r="F1485" t="s">
        <v>23</v>
      </c>
      <c r="G1485" t="s">
        <v>196</v>
      </c>
      <c r="H1485" t="s">
        <v>25</v>
      </c>
      <c r="I1485">
        <v>1995</v>
      </c>
      <c r="J1485">
        <v>1995</v>
      </c>
      <c r="K1485" t="s">
        <v>197</v>
      </c>
      <c r="L1485" t="s">
        <v>198</v>
      </c>
      <c r="M1485">
        <v>0</v>
      </c>
      <c r="N1485" t="s">
        <v>199</v>
      </c>
      <c r="Q1485">
        <v>0.449575734</v>
      </c>
    </row>
    <row r="1486" spans="1:17">
      <c r="A1486" t="s">
        <v>290</v>
      </c>
      <c r="B1486" t="s">
        <v>291</v>
      </c>
      <c r="C1486" t="s">
        <v>194</v>
      </c>
      <c r="D1486" t="s">
        <v>195</v>
      </c>
      <c r="E1486" t="s">
        <v>196</v>
      </c>
      <c r="F1486" t="s">
        <v>23</v>
      </c>
      <c r="G1486" t="s">
        <v>196</v>
      </c>
      <c r="H1486" t="s">
        <v>25</v>
      </c>
      <c r="I1486">
        <v>1996</v>
      </c>
      <c r="J1486">
        <v>1996</v>
      </c>
      <c r="K1486" t="s">
        <v>197</v>
      </c>
      <c r="L1486" t="s">
        <v>198</v>
      </c>
      <c r="M1486">
        <v>0</v>
      </c>
      <c r="N1486" t="s">
        <v>199</v>
      </c>
      <c r="Q1486">
        <v>0.72866815200000001</v>
      </c>
    </row>
    <row r="1487" spans="1:17">
      <c r="A1487" t="s">
        <v>290</v>
      </c>
      <c r="B1487" t="s">
        <v>291</v>
      </c>
      <c r="C1487" t="s">
        <v>194</v>
      </c>
      <c r="D1487" t="s">
        <v>195</v>
      </c>
      <c r="E1487" t="s">
        <v>196</v>
      </c>
      <c r="F1487" t="s">
        <v>23</v>
      </c>
      <c r="G1487" t="s">
        <v>196</v>
      </c>
      <c r="H1487" t="s">
        <v>25</v>
      </c>
      <c r="I1487">
        <v>1997</v>
      </c>
      <c r="J1487">
        <v>1997</v>
      </c>
      <c r="K1487" t="s">
        <v>197</v>
      </c>
      <c r="L1487" t="s">
        <v>198</v>
      </c>
      <c r="M1487">
        <v>0</v>
      </c>
      <c r="N1487" t="s">
        <v>199</v>
      </c>
      <c r="Q1487">
        <v>0.82180511899999997</v>
      </c>
    </row>
    <row r="1488" spans="1:17">
      <c r="A1488" t="s">
        <v>290</v>
      </c>
      <c r="B1488" t="s">
        <v>291</v>
      </c>
      <c r="C1488" t="s">
        <v>194</v>
      </c>
      <c r="D1488" t="s">
        <v>195</v>
      </c>
      <c r="E1488" t="s">
        <v>196</v>
      </c>
      <c r="F1488" t="s">
        <v>23</v>
      </c>
      <c r="G1488" t="s">
        <v>196</v>
      </c>
      <c r="H1488" t="s">
        <v>25</v>
      </c>
      <c r="I1488">
        <v>1998</v>
      </c>
      <c r="J1488">
        <v>1998</v>
      </c>
      <c r="K1488" t="s">
        <v>197</v>
      </c>
      <c r="L1488" t="s">
        <v>198</v>
      </c>
      <c r="M1488">
        <v>0</v>
      </c>
      <c r="N1488" t="s">
        <v>199</v>
      </c>
      <c r="Q1488">
        <v>1.114034156</v>
      </c>
    </row>
    <row r="1489" spans="1:17">
      <c r="A1489" t="s">
        <v>290</v>
      </c>
      <c r="B1489" t="s">
        <v>291</v>
      </c>
      <c r="C1489" t="s">
        <v>194</v>
      </c>
      <c r="D1489" t="s">
        <v>195</v>
      </c>
      <c r="E1489" t="s">
        <v>196</v>
      </c>
      <c r="F1489" t="s">
        <v>23</v>
      </c>
      <c r="G1489" t="s">
        <v>196</v>
      </c>
      <c r="H1489" t="s">
        <v>25</v>
      </c>
      <c r="I1489">
        <v>1999</v>
      </c>
      <c r="J1489">
        <v>1999</v>
      </c>
      <c r="K1489" t="s">
        <v>197</v>
      </c>
      <c r="L1489" t="s">
        <v>198</v>
      </c>
      <c r="M1489">
        <v>0</v>
      </c>
      <c r="N1489" t="s">
        <v>199</v>
      </c>
      <c r="Q1489">
        <v>1.2159949050000001</v>
      </c>
    </row>
    <row r="1490" spans="1:17">
      <c r="A1490" t="s">
        <v>290</v>
      </c>
      <c r="B1490" t="s">
        <v>291</v>
      </c>
      <c r="C1490" t="s">
        <v>194</v>
      </c>
      <c r="D1490" t="s">
        <v>195</v>
      </c>
      <c r="E1490" t="s">
        <v>196</v>
      </c>
      <c r="F1490" t="s">
        <v>23</v>
      </c>
      <c r="G1490" t="s">
        <v>196</v>
      </c>
      <c r="H1490" t="s">
        <v>25</v>
      </c>
      <c r="I1490">
        <v>2000</v>
      </c>
      <c r="J1490">
        <v>2000</v>
      </c>
      <c r="K1490" t="s">
        <v>197</v>
      </c>
      <c r="L1490" t="s">
        <v>198</v>
      </c>
      <c r="M1490">
        <v>0</v>
      </c>
      <c r="N1490" t="s">
        <v>199</v>
      </c>
      <c r="Q1490">
        <v>1.219955377</v>
      </c>
    </row>
    <row r="1491" spans="1:17">
      <c r="A1491" t="s">
        <v>290</v>
      </c>
      <c r="B1491" t="s">
        <v>291</v>
      </c>
      <c r="C1491" t="s">
        <v>194</v>
      </c>
      <c r="D1491" t="s">
        <v>195</v>
      </c>
      <c r="E1491" t="s">
        <v>196</v>
      </c>
      <c r="F1491" t="s">
        <v>23</v>
      </c>
      <c r="G1491" t="s">
        <v>196</v>
      </c>
      <c r="H1491" t="s">
        <v>25</v>
      </c>
      <c r="I1491">
        <v>2001</v>
      </c>
      <c r="J1491">
        <v>2001</v>
      </c>
      <c r="K1491" t="s">
        <v>197</v>
      </c>
      <c r="L1491" t="s">
        <v>198</v>
      </c>
      <c r="M1491">
        <v>0</v>
      </c>
      <c r="N1491" t="s">
        <v>199</v>
      </c>
      <c r="Q1491">
        <v>0.91223982699999995</v>
      </c>
    </row>
    <row r="1492" spans="1:17">
      <c r="A1492" t="s">
        <v>290</v>
      </c>
      <c r="B1492" t="s">
        <v>291</v>
      </c>
      <c r="C1492" t="s">
        <v>194</v>
      </c>
      <c r="D1492" t="s">
        <v>195</v>
      </c>
      <c r="E1492" t="s">
        <v>196</v>
      </c>
      <c r="F1492" t="s">
        <v>23</v>
      </c>
      <c r="G1492" t="s">
        <v>196</v>
      </c>
      <c r="H1492" t="s">
        <v>25</v>
      </c>
      <c r="I1492">
        <v>2002</v>
      </c>
      <c r="J1492">
        <v>2002</v>
      </c>
      <c r="K1492" t="s">
        <v>197</v>
      </c>
      <c r="L1492" t="s">
        <v>198</v>
      </c>
      <c r="M1492">
        <v>0</v>
      </c>
      <c r="N1492" t="s">
        <v>199</v>
      </c>
      <c r="Q1492">
        <v>0.63309039</v>
      </c>
    </row>
    <row r="1493" spans="1:17">
      <c r="A1493" t="s">
        <v>290</v>
      </c>
      <c r="B1493" t="s">
        <v>291</v>
      </c>
      <c r="C1493" t="s">
        <v>194</v>
      </c>
      <c r="D1493" t="s">
        <v>195</v>
      </c>
      <c r="E1493" t="s">
        <v>196</v>
      </c>
      <c r="F1493" t="s">
        <v>23</v>
      </c>
      <c r="G1493" t="s">
        <v>196</v>
      </c>
      <c r="H1493" t="s">
        <v>25</v>
      </c>
      <c r="I1493">
        <v>2003</v>
      </c>
      <c r="J1493">
        <v>2003</v>
      </c>
      <c r="K1493" t="s">
        <v>197</v>
      </c>
      <c r="L1493" t="s">
        <v>198</v>
      </c>
      <c r="M1493">
        <v>0</v>
      </c>
      <c r="N1493" t="s">
        <v>199</v>
      </c>
      <c r="Q1493">
        <v>1.004816288</v>
      </c>
    </row>
    <row r="1494" spans="1:17">
      <c r="A1494" t="s">
        <v>290</v>
      </c>
      <c r="B1494" t="s">
        <v>291</v>
      </c>
      <c r="C1494" t="s">
        <v>194</v>
      </c>
      <c r="D1494" t="s">
        <v>195</v>
      </c>
      <c r="E1494" t="s">
        <v>196</v>
      </c>
      <c r="F1494" t="s">
        <v>23</v>
      </c>
      <c r="G1494" t="s">
        <v>196</v>
      </c>
      <c r="H1494" t="s">
        <v>25</v>
      </c>
      <c r="I1494">
        <v>2004</v>
      </c>
      <c r="J1494">
        <v>2004</v>
      </c>
      <c r="K1494" t="s">
        <v>197</v>
      </c>
      <c r="L1494" t="s">
        <v>198</v>
      </c>
      <c r="M1494">
        <v>0</v>
      </c>
      <c r="N1494" t="s">
        <v>199</v>
      </c>
      <c r="Q1494">
        <v>1.4565048060000001</v>
      </c>
    </row>
    <row r="1495" spans="1:17">
      <c r="A1495" t="s">
        <v>290</v>
      </c>
      <c r="B1495" t="s">
        <v>291</v>
      </c>
      <c r="C1495" t="s">
        <v>194</v>
      </c>
      <c r="D1495" t="s">
        <v>195</v>
      </c>
      <c r="E1495" t="s">
        <v>196</v>
      </c>
      <c r="F1495" t="s">
        <v>23</v>
      </c>
      <c r="G1495" t="s">
        <v>196</v>
      </c>
      <c r="H1495" t="s">
        <v>25</v>
      </c>
      <c r="I1495">
        <v>2005</v>
      </c>
      <c r="J1495">
        <v>2005</v>
      </c>
      <c r="K1495" t="s">
        <v>197</v>
      </c>
      <c r="L1495" t="s">
        <v>198</v>
      </c>
      <c r="M1495">
        <v>0</v>
      </c>
      <c r="N1495" t="s">
        <v>199</v>
      </c>
      <c r="Q1495">
        <v>1.2905903750000001</v>
      </c>
    </row>
    <row r="1496" spans="1:17">
      <c r="A1496" t="s">
        <v>290</v>
      </c>
      <c r="B1496" t="s">
        <v>291</v>
      </c>
      <c r="C1496" t="s">
        <v>194</v>
      </c>
      <c r="D1496" t="s">
        <v>195</v>
      </c>
      <c r="E1496" t="s">
        <v>196</v>
      </c>
      <c r="F1496" t="s">
        <v>23</v>
      </c>
      <c r="G1496" t="s">
        <v>196</v>
      </c>
      <c r="H1496" t="s">
        <v>25</v>
      </c>
      <c r="I1496">
        <v>2006</v>
      </c>
      <c r="J1496">
        <v>2006</v>
      </c>
      <c r="K1496" t="s">
        <v>197</v>
      </c>
      <c r="L1496" t="s">
        <v>198</v>
      </c>
      <c r="M1496">
        <v>0</v>
      </c>
      <c r="N1496" t="s">
        <v>199</v>
      </c>
      <c r="Q1496">
        <v>1.612503641</v>
      </c>
    </row>
    <row r="1497" spans="1:17">
      <c r="A1497" t="s">
        <v>290</v>
      </c>
      <c r="B1497" t="s">
        <v>291</v>
      </c>
      <c r="C1497" t="s">
        <v>194</v>
      </c>
      <c r="D1497" t="s">
        <v>195</v>
      </c>
      <c r="E1497" t="s">
        <v>196</v>
      </c>
      <c r="F1497" t="s">
        <v>23</v>
      </c>
      <c r="G1497" t="s">
        <v>196</v>
      </c>
      <c r="H1497" t="s">
        <v>25</v>
      </c>
      <c r="I1497">
        <v>2007</v>
      </c>
      <c r="J1497">
        <v>2007</v>
      </c>
      <c r="K1497" t="s">
        <v>197</v>
      </c>
      <c r="L1497" t="s">
        <v>198</v>
      </c>
      <c r="M1497">
        <v>0</v>
      </c>
      <c r="N1497" t="s">
        <v>199</v>
      </c>
      <c r="Q1497">
        <v>1.4938652290000001</v>
      </c>
    </row>
    <row r="1498" spans="1:17">
      <c r="A1498" t="s">
        <v>290</v>
      </c>
      <c r="B1498" t="s">
        <v>291</v>
      </c>
      <c r="C1498" t="s">
        <v>194</v>
      </c>
      <c r="D1498" t="s">
        <v>195</v>
      </c>
      <c r="E1498" t="s">
        <v>196</v>
      </c>
      <c r="F1498" t="s">
        <v>23</v>
      </c>
      <c r="G1498" t="s">
        <v>196</v>
      </c>
      <c r="H1498" t="s">
        <v>25</v>
      </c>
      <c r="I1498">
        <v>2008</v>
      </c>
      <c r="J1498">
        <v>2008</v>
      </c>
      <c r="K1498" t="s">
        <v>197</v>
      </c>
      <c r="L1498" t="s">
        <v>198</v>
      </c>
      <c r="M1498">
        <v>0</v>
      </c>
      <c r="N1498" t="s">
        <v>199</v>
      </c>
      <c r="Q1498">
        <v>1.645140109</v>
      </c>
    </row>
    <row r="1499" spans="1:17">
      <c r="A1499" t="s">
        <v>290</v>
      </c>
      <c r="B1499" t="s">
        <v>291</v>
      </c>
      <c r="C1499" t="s">
        <v>194</v>
      </c>
      <c r="D1499" t="s">
        <v>195</v>
      </c>
      <c r="E1499" t="s">
        <v>196</v>
      </c>
      <c r="F1499" t="s">
        <v>23</v>
      </c>
      <c r="G1499" t="s">
        <v>196</v>
      </c>
      <c r="H1499" t="s">
        <v>25</v>
      </c>
      <c r="I1499">
        <v>2009</v>
      </c>
      <c r="J1499">
        <v>2009</v>
      </c>
      <c r="K1499" t="s">
        <v>197</v>
      </c>
      <c r="L1499" t="s">
        <v>198</v>
      </c>
      <c r="M1499">
        <v>0</v>
      </c>
      <c r="N1499" t="s">
        <v>199</v>
      </c>
      <c r="Q1499">
        <v>1.1960589859999999</v>
      </c>
    </row>
    <row r="1500" spans="1:17">
      <c r="A1500" t="s">
        <v>290</v>
      </c>
      <c r="B1500" t="s">
        <v>291</v>
      </c>
      <c r="C1500" t="s">
        <v>194</v>
      </c>
      <c r="D1500" t="s">
        <v>195</v>
      </c>
      <c r="E1500" t="s">
        <v>196</v>
      </c>
      <c r="F1500" t="s">
        <v>23</v>
      </c>
      <c r="G1500" t="s">
        <v>196</v>
      </c>
      <c r="H1500" t="s">
        <v>25</v>
      </c>
      <c r="I1500">
        <v>2010</v>
      </c>
      <c r="J1500">
        <v>2010</v>
      </c>
      <c r="K1500" t="s">
        <v>197</v>
      </c>
      <c r="L1500" t="s">
        <v>198</v>
      </c>
      <c r="M1500">
        <v>0</v>
      </c>
      <c r="N1500" t="s">
        <v>199</v>
      </c>
      <c r="Q1500">
        <v>1.280339092</v>
      </c>
    </row>
    <row r="1501" spans="1:17">
      <c r="A1501" t="s">
        <v>290</v>
      </c>
      <c r="B1501" t="s">
        <v>291</v>
      </c>
      <c r="C1501" t="s">
        <v>194</v>
      </c>
      <c r="D1501" t="s">
        <v>195</v>
      </c>
      <c r="E1501" t="s">
        <v>196</v>
      </c>
      <c r="F1501" t="s">
        <v>23</v>
      </c>
      <c r="G1501" t="s">
        <v>196</v>
      </c>
      <c r="H1501" t="s">
        <v>25</v>
      </c>
      <c r="I1501">
        <v>2011</v>
      </c>
      <c r="J1501">
        <v>2011</v>
      </c>
      <c r="K1501" t="s">
        <v>197</v>
      </c>
      <c r="L1501" t="s">
        <v>198</v>
      </c>
      <c r="M1501">
        <v>0</v>
      </c>
      <c r="N1501" t="s">
        <v>199</v>
      </c>
      <c r="Q1501">
        <v>1.313699406</v>
      </c>
    </row>
    <row r="1502" spans="1:17">
      <c r="A1502" t="s">
        <v>290</v>
      </c>
      <c r="B1502" t="s">
        <v>291</v>
      </c>
      <c r="C1502" t="s">
        <v>194</v>
      </c>
      <c r="D1502" t="s">
        <v>195</v>
      </c>
      <c r="E1502" t="s">
        <v>196</v>
      </c>
      <c r="F1502" t="s">
        <v>23</v>
      </c>
      <c r="G1502" t="s">
        <v>196</v>
      </c>
      <c r="H1502" t="s">
        <v>25</v>
      </c>
      <c r="I1502">
        <v>2012</v>
      </c>
      <c r="J1502">
        <v>2012</v>
      </c>
      <c r="K1502" t="s">
        <v>197</v>
      </c>
      <c r="L1502" t="s">
        <v>198</v>
      </c>
      <c r="M1502">
        <v>0</v>
      </c>
      <c r="N1502" t="s">
        <v>199</v>
      </c>
      <c r="Q1502">
        <v>1.163498395</v>
      </c>
    </row>
    <row r="1503" spans="1:17">
      <c r="A1503" t="s">
        <v>290</v>
      </c>
      <c r="B1503" t="s">
        <v>291</v>
      </c>
      <c r="C1503" t="s">
        <v>194</v>
      </c>
      <c r="D1503" t="s">
        <v>195</v>
      </c>
      <c r="E1503" t="s">
        <v>196</v>
      </c>
      <c r="F1503" t="s">
        <v>23</v>
      </c>
      <c r="G1503" t="s">
        <v>196</v>
      </c>
      <c r="H1503" t="s">
        <v>25</v>
      </c>
      <c r="I1503">
        <v>2013</v>
      </c>
      <c r="J1503">
        <v>2013</v>
      </c>
      <c r="K1503" t="s">
        <v>197</v>
      </c>
      <c r="L1503" t="s">
        <v>198</v>
      </c>
      <c r="M1503">
        <v>0</v>
      </c>
      <c r="N1503" t="s">
        <v>199</v>
      </c>
      <c r="Q1503">
        <v>1.576612379</v>
      </c>
    </row>
    <row r="1504" spans="1:17">
      <c r="A1504" t="s">
        <v>290</v>
      </c>
      <c r="B1504" t="s">
        <v>291</v>
      </c>
      <c r="C1504" t="s">
        <v>194</v>
      </c>
      <c r="D1504" t="s">
        <v>195</v>
      </c>
      <c r="E1504" t="s">
        <v>196</v>
      </c>
      <c r="F1504" t="s">
        <v>23</v>
      </c>
      <c r="G1504" t="s">
        <v>196</v>
      </c>
      <c r="H1504" t="s">
        <v>25</v>
      </c>
      <c r="I1504">
        <v>2014</v>
      </c>
      <c r="J1504">
        <v>2014</v>
      </c>
      <c r="K1504" t="s">
        <v>197</v>
      </c>
      <c r="L1504" t="s">
        <v>198</v>
      </c>
      <c r="M1504">
        <v>0</v>
      </c>
      <c r="N1504" t="s">
        <v>199</v>
      </c>
      <c r="Q1504">
        <v>1.2389310579999999</v>
      </c>
    </row>
    <row r="1505" spans="1:17">
      <c r="A1505" t="s">
        <v>290</v>
      </c>
      <c r="B1505" t="s">
        <v>291</v>
      </c>
      <c r="C1505" t="s">
        <v>194</v>
      </c>
      <c r="D1505" t="s">
        <v>195</v>
      </c>
      <c r="E1505" t="s">
        <v>196</v>
      </c>
      <c r="F1505" t="s">
        <v>23</v>
      </c>
      <c r="G1505" t="s">
        <v>196</v>
      </c>
      <c r="H1505" t="s">
        <v>25</v>
      </c>
      <c r="I1505">
        <v>2015</v>
      </c>
      <c r="J1505">
        <v>2015</v>
      </c>
      <c r="K1505" t="s">
        <v>197</v>
      </c>
      <c r="L1505" t="s">
        <v>198</v>
      </c>
      <c r="M1505">
        <v>0</v>
      </c>
      <c r="N1505" t="s">
        <v>199</v>
      </c>
      <c r="Q1505">
        <v>1.190524055</v>
      </c>
    </row>
    <row r="1506" spans="1:17">
      <c r="A1506" t="s">
        <v>290</v>
      </c>
      <c r="B1506" t="s">
        <v>291</v>
      </c>
      <c r="C1506" t="s">
        <v>194</v>
      </c>
      <c r="D1506" t="s">
        <v>195</v>
      </c>
      <c r="E1506" t="s">
        <v>196</v>
      </c>
      <c r="F1506" t="s">
        <v>23</v>
      </c>
      <c r="G1506" t="s">
        <v>196</v>
      </c>
      <c r="H1506" t="s">
        <v>25</v>
      </c>
      <c r="I1506">
        <v>2016</v>
      </c>
      <c r="J1506">
        <v>2016</v>
      </c>
      <c r="K1506" t="s">
        <v>197</v>
      </c>
      <c r="L1506" t="s">
        <v>198</v>
      </c>
      <c r="M1506">
        <v>0</v>
      </c>
      <c r="N1506" t="s">
        <v>199</v>
      </c>
      <c r="Q1506">
        <v>0.97780405699999995</v>
      </c>
    </row>
    <row r="1507" spans="1:17">
      <c r="A1507" t="s">
        <v>290</v>
      </c>
      <c r="B1507" t="s">
        <v>291</v>
      </c>
      <c r="C1507" t="s">
        <v>194</v>
      </c>
      <c r="D1507" t="s">
        <v>195</v>
      </c>
      <c r="E1507" t="s">
        <v>196</v>
      </c>
      <c r="F1507" t="s">
        <v>23</v>
      </c>
      <c r="G1507" t="s">
        <v>196</v>
      </c>
      <c r="H1507" t="s">
        <v>25</v>
      </c>
      <c r="I1507">
        <v>2017</v>
      </c>
      <c r="J1507">
        <v>2017</v>
      </c>
      <c r="K1507" t="s">
        <v>197</v>
      </c>
      <c r="L1507" t="s">
        <v>198</v>
      </c>
      <c r="M1507">
        <v>0</v>
      </c>
      <c r="N1507" t="s">
        <v>199</v>
      </c>
      <c r="Q1507">
        <v>1.064562123</v>
      </c>
    </row>
    <row r="1508" spans="1:17">
      <c r="A1508" t="s">
        <v>290</v>
      </c>
      <c r="B1508" t="s">
        <v>291</v>
      </c>
      <c r="C1508" t="s">
        <v>194</v>
      </c>
      <c r="D1508" t="s">
        <v>195</v>
      </c>
      <c r="E1508" t="s">
        <v>196</v>
      </c>
      <c r="F1508" t="s">
        <v>23</v>
      </c>
      <c r="G1508" t="s">
        <v>196</v>
      </c>
      <c r="H1508" t="s">
        <v>25</v>
      </c>
      <c r="I1508">
        <v>2018</v>
      </c>
      <c r="J1508">
        <v>2018</v>
      </c>
      <c r="K1508" t="s">
        <v>197</v>
      </c>
      <c r="L1508" t="s">
        <v>198</v>
      </c>
      <c r="M1508">
        <v>0</v>
      </c>
      <c r="N1508" t="s">
        <v>199</v>
      </c>
      <c r="Q1508">
        <v>1.424875364</v>
      </c>
    </row>
    <row r="1509" spans="1:17">
      <c r="A1509" t="s">
        <v>290</v>
      </c>
      <c r="B1509" t="s">
        <v>291</v>
      </c>
      <c r="C1509" t="s">
        <v>194</v>
      </c>
      <c r="D1509" t="s">
        <v>195</v>
      </c>
      <c r="E1509" t="s">
        <v>196</v>
      </c>
      <c r="F1509" t="s">
        <v>23</v>
      </c>
      <c r="G1509" t="s">
        <v>196</v>
      </c>
      <c r="H1509" t="s">
        <v>25</v>
      </c>
      <c r="I1509">
        <v>2019</v>
      </c>
      <c r="J1509">
        <v>2019</v>
      </c>
      <c r="K1509" t="s">
        <v>197</v>
      </c>
      <c r="L1509" t="s">
        <v>198</v>
      </c>
      <c r="M1509">
        <v>0</v>
      </c>
      <c r="N1509" t="s">
        <v>199</v>
      </c>
      <c r="Q1509">
        <v>1.5464333219999999</v>
      </c>
    </row>
    <row r="1510" spans="1:17">
      <c r="A1510" t="s">
        <v>292</v>
      </c>
      <c r="B1510" t="s">
        <v>293</v>
      </c>
      <c r="C1510" t="s">
        <v>194</v>
      </c>
      <c r="D1510" t="s">
        <v>195</v>
      </c>
      <c r="E1510" t="s">
        <v>196</v>
      </c>
      <c r="F1510" t="s">
        <v>23</v>
      </c>
      <c r="G1510" t="s">
        <v>196</v>
      </c>
      <c r="H1510" t="s">
        <v>25</v>
      </c>
      <c r="I1510">
        <v>2007</v>
      </c>
      <c r="J1510">
        <v>2007</v>
      </c>
      <c r="M1510">
        <v>0</v>
      </c>
      <c r="N1510" t="s">
        <v>199</v>
      </c>
      <c r="Q1510">
        <v>0.153157133</v>
      </c>
    </row>
    <row r="1511" spans="1:17">
      <c r="A1511" t="s">
        <v>292</v>
      </c>
      <c r="B1511" t="s">
        <v>293</v>
      </c>
      <c r="C1511" t="s">
        <v>194</v>
      </c>
      <c r="D1511" t="s">
        <v>195</v>
      </c>
      <c r="E1511" t="s">
        <v>196</v>
      </c>
      <c r="F1511" t="s">
        <v>23</v>
      </c>
      <c r="G1511" t="s">
        <v>196</v>
      </c>
      <c r="H1511" t="s">
        <v>25</v>
      </c>
      <c r="I1511">
        <v>2008</v>
      </c>
      <c r="J1511">
        <v>2008</v>
      </c>
      <c r="M1511">
        <v>0</v>
      </c>
      <c r="N1511" t="s">
        <v>199</v>
      </c>
      <c r="Q1511">
        <v>0.14108712400000001</v>
      </c>
    </row>
    <row r="1512" spans="1:17">
      <c r="A1512" t="s">
        <v>292</v>
      </c>
      <c r="B1512" t="s">
        <v>293</v>
      </c>
      <c r="C1512" t="s">
        <v>194</v>
      </c>
      <c r="D1512" t="s">
        <v>195</v>
      </c>
      <c r="E1512" t="s">
        <v>196</v>
      </c>
      <c r="F1512" t="s">
        <v>23</v>
      </c>
      <c r="G1512" t="s">
        <v>196</v>
      </c>
      <c r="H1512" t="s">
        <v>25</v>
      </c>
      <c r="I1512">
        <v>2009</v>
      </c>
      <c r="J1512">
        <v>2009</v>
      </c>
      <c r="M1512">
        <v>0</v>
      </c>
      <c r="N1512" t="s">
        <v>199</v>
      </c>
      <c r="Q1512">
        <v>5.3431449999999997E-3</v>
      </c>
    </row>
    <row r="1513" spans="1:17">
      <c r="A1513" t="s">
        <v>292</v>
      </c>
      <c r="B1513" t="s">
        <v>293</v>
      </c>
      <c r="C1513" t="s">
        <v>194</v>
      </c>
      <c r="D1513" t="s">
        <v>195</v>
      </c>
      <c r="E1513" t="s">
        <v>196</v>
      </c>
      <c r="F1513" t="s">
        <v>23</v>
      </c>
      <c r="G1513" t="s">
        <v>196</v>
      </c>
      <c r="H1513" t="s">
        <v>25</v>
      </c>
      <c r="I1513">
        <v>2010</v>
      </c>
      <c r="J1513">
        <v>2010</v>
      </c>
      <c r="M1513">
        <v>0</v>
      </c>
      <c r="N1513" t="s">
        <v>199</v>
      </c>
      <c r="Q1513">
        <v>0.24897482900000001</v>
      </c>
    </row>
    <row r="1514" spans="1:17">
      <c r="A1514" t="s">
        <v>292</v>
      </c>
      <c r="B1514" t="s">
        <v>293</v>
      </c>
      <c r="C1514" t="s">
        <v>194</v>
      </c>
      <c r="D1514" t="s">
        <v>195</v>
      </c>
      <c r="E1514" t="s">
        <v>196</v>
      </c>
      <c r="F1514" t="s">
        <v>23</v>
      </c>
      <c r="G1514" t="s">
        <v>196</v>
      </c>
      <c r="H1514" t="s">
        <v>25</v>
      </c>
      <c r="I1514">
        <v>2011</v>
      </c>
      <c r="J1514">
        <v>2011</v>
      </c>
      <c r="M1514">
        <v>0</v>
      </c>
      <c r="N1514" t="s">
        <v>199</v>
      </c>
      <c r="Q1514">
        <v>0.95020164100000004</v>
      </c>
    </row>
    <row r="1515" spans="1:17">
      <c r="A1515" t="s">
        <v>292</v>
      </c>
      <c r="B1515" t="s">
        <v>293</v>
      </c>
      <c r="C1515" t="s">
        <v>194</v>
      </c>
      <c r="D1515" t="s">
        <v>195</v>
      </c>
      <c r="E1515" t="s">
        <v>196</v>
      </c>
      <c r="F1515" t="s">
        <v>23</v>
      </c>
      <c r="G1515" t="s">
        <v>196</v>
      </c>
      <c r="H1515" t="s">
        <v>25</v>
      </c>
      <c r="I1515">
        <v>2012</v>
      </c>
      <c r="J1515">
        <v>2012</v>
      </c>
      <c r="M1515">
        <v>0</v>
      </c>
      <c r="N1515" t="s">
        <v>199</v>
      </c>
      <c r="Q1515">
        <v>0.77914221299999997</v>
      </c>
    </row>
    <row r="1516" spans="1:17">
      <c r="A1516" t="s">
        <v>292</v>
      </c>
      <c r="B1516" t="s">
        <v>293</v>
      </c>
      <c r="C1516" t="s">
        <v>194</v>
      </c>
      <c r="D1516" t="s">
        <v>195</v>
      </c>
      <c r="E1516" t="s">
        <v>196</v>
      </c>
      <c r="F1516" t="s">
        <v>23</v>
      </c>
      <c r="G1516" t="s">
        <v>196</v>
      </c>
      <c r="H1516" t="s">
        <v>25</v>
      </c>
      <c r="I1516">
        <v>2013</v>
      </c>
      <c r="J1516">
        <v>2013</v>
      </c>
      <c r="M1516">
        <v>0</v>
      </c>
      <c r="N1516" t="s">
        <v>199</v>
      </c>
      <c r="Q1516">
        <v>0.79161893800000005</v>
      </c>
    </row>
    <row r="1517" spans="1:17">
      <c r="A1517" t="s">
        <v>292</v>
      </c>
      <c r="B1517" t="s">
        <v>293</v>
      </c>
      <c r="C1517" t="s">
        <v>194</v>
      </c>
      <c r="D1517" t="s">
        <v>195</v>
      </c>
      <c r="E1517" t="s">
        <v>196</v>
      </c>
      <c r="F1517" t="s">
        <v>23</v>
      </c>
      <c r="G1517" t="s">
        <v>196</v>
      </c>
      <c r="H1517" t="s">
        <v>25</v>
      </c>
      <c r="I1517">
        <v>2014</v>
      </c>
      <c r="J1517">
        <v>2014</v>
      </c>
      <c r="M1517">
        <v>0</v>
      </c>
      <c r="N1517" t="s">
        <v>199</v>
      </c>
      <c r="Q1517">
        <v>0.85147127700000003</v>
      </c>
    </row>
    <row r="1518" spans="1:17">
      <c r="A1518" t="s">
        <v>292</v>
      </c>
      <c r="B1518" t="s">
        <v>293</v>
      </c>
      <c r="C1518" t="s">
        <v>194</v>
      </c>
      <c r="D1518" t="s">
        <v>195</v>
      </c>
      <c r="E1518" t="s">
        <v>196</v>
      </c>
      <c r="F1518" t="s">
        <v>23</v>
      </c>
      <c r="G1518" t="s">
        <v>196</v>
      </c>
      <c r="H1518" t="s">
        <v>25</v>
      </c>
      <c r="I1518">
        <v>2015</v>
      </c>
      <c r="J1518">
        <v>2015</v>
      </c>
      <c r="M1518">
        <v>0</v>
      </c>
      <c r="N1518" t="s">
        <v>199</v>
      </c>
      <c r="Q1518">
        <v>0.88508251100000002</v>
      </c>
    </row>
    <row r="1519" spans="1:17">
      <c r="A1519" t="s">
        <v>292</v>
      </c>
      <c r="B1519" t="s">
        <v>293</v>
      </c>
      <c r="C1519" t="s">
        <v>194</v>
      </c>
      <c r="D1519" t="s">
        <v>195</v>
      </c>
      <c r="E1519" t="s">
        <v>196</v>
      </c>
      <c r="F1519" t="s">
        <v>23</v>
      </c>
      <c r="G1519" t="s">
        <v>196</v>
      </c>
      <c r="H1519" t="s">
        <v>25</v>
      </c>
      <c r="I1519">
        <v>2016</v>
      </c>
      <c r="J1519">
        <v>2016</v>
      </c>
      <c r="M1519">
        <v>0</v>
      </c>
      <c r="N1519" t="s">
        <v>199</v>
      </c>
      <c r="Q1519">
        <v>0.91226608099999995</v>
      </c>
    </row>
    <row r="1520" spans="1:17">
      <c r="A1520" t="s">
        <v>292</v>
      </c>
      <c r="B1520" t="s">
        <v>293</v>
      </c>
      <c r="C1520" t="s">
        <v>194</v>
      </c>
      <c r="D1520" t="s">
        <v>195</v>
      </c>
      <c r="E1520" t="s">
        <v>196</v>
      </c>
      <c r="F1520" t="s">
        <v>23</v>
      </c>
      <c r="G1520" t="s">
        <v>196</v>
      </c>
      <c r="H1520" t="s">
        <v>25</v>
      </c>
      <c r="I1520">
        <v>2017</v>
      </c>
      <c r="J1520">
        <v>2017</v>
      </c>
      <c r="M1520">
        <v>0</v>
      </c>
      <c r="N1520" t="s">
        <v>199</v>
      </c>
      <c r="Q1520">
        <v>1.080561747</v>
      </c>
    </row>
    <row r="1521" spans="1:17">
      <c r="A1521" t="s">
        <v>292</v>
      </c>
      <c r="B1521" t="s">
        <v>293</v>
      </c>
      <c r="C1521" t="s">
        <v>194</v>
      </c>
      <c r="D1521" t="s">
        <v>195</v>
      </c>
      <c r="E1521" t="s">
        <v>196</v>
      </c>
      <c r="F1521" t="s">
        <v>23</v>
      </c>
      <c r="G1521" t="s">
        <v>196</v>
      </c>
      <c r="H1521" t="s">
        <v>25</v>
      </c>
      <c r="I1521">
        <v>2018</v>
      </c>
      <c r="J1521">
        <v>2018</v>
      </c>
      <c r="M1521">
        <v>0</v>
      </c>
      <c r="N1521" t="s">
        <v>199</v>
      </c>
      <c r="Q1521">
        <v>0.90359189399999995</v>
      </c>
    </row>
    <row r="1522" spans="1:17">
      <c r="A1522" t="s">
        <v>292</v>
      </c>
      <c r="B1522" t="s">
        <v>293</v>
      </c>
      <c r="C1522" t="s">
        <v>194</v>
      </c>
      <c r="D1522" t="s">
        <v>195</v>
      </c>
      <c r="E1522" t="s">
        <v>196</v>
      </c>
      <c r="F1522" t="s">
        <v>23</v>
      </c>
      <c r="G1522" t="s">
        <v>196</v>
      </c>
      <c r="H1522" t="s">
        <v>25</v>
      </c>
      <c r="I1522">
        <v>2019</v>
      </c>
      <c r="J1522">
        <v>2019</v>
      </c>
      <c r="M1522">
        <v>0</v>
      </c>
      <c r="N1522" t="s">
        <v>199</v>
      </c>
      <c r="Q1522">
        <v>0.97211525799999998</v>
      </c>
    </row>
    <row r="1523" spans="1:17">
      <c r="A1523" t="s">
        <v>125</v>
      </c>
      <c r="B1523" t="s">
        <v>127</v>
      </c>
      <c r="C1523" t="s">
        <v>194</v>
      </c>
      <c r="D1523" t="s">
        <v>195</v>
      </c>
      <c r="E1523" t="s">
        <v>196</v>
      </c>
      <c r="F1523" t="s">
        <v>23</v>
      </c>
      <c r="G1523" t="s">
        <v>196</v>
      </c>
      <c r="H1523" t="s">
        <v>25</v>
      </c>
      <c r="I1523">
        <v>1994</v>
      </c>
      <c r="J1523">
        <v>1994</v>
      </c>
      <c r="K1523" t="s">
        <v>197</v>
      </c>
      <c r="L1523" t="s">
        <v>198</v>
      </c>
      <c r="M1523">
        <v>0</v>
      </c>
      <c r="N1523" t="s">
        <v>199</v>
      </c>
      <c r="Q1523">
        <v>1.4840388360000001</v>
      </c>
    </row>
    <row r="1524" spans="1:17">
      <c r="A1524" t="s">
        <v>125</v>
      </c>
      <c r="B1524" t="s">
        <v>127</v>
      </c>
      <c r="C1524" t="s">
        <v>194</v>
      </c>
      <c r="D1524" t="s">
        <v>195</v>
      </c>
      <c r="E1524" t="s">
        <v>196</v>
      </c>
      <c r="F1524" t="s">
        <v>23</v>
      </c>
      <c r="G1524" t="s">
        <v>196</v>
      </c>
      <c r="H1524" t="s">
        <v>25</v>
      </c>
      <c r="I1524">
        <v>1995</v>
      </c>
      <c r="J1524">
        <v>1995</v>
      </c>
      <c r="K1524" t="s">
        <v>197</v>
      </c>
      <c r="L1524" t="s">
        <v>198</v>
      </c>
      <c r="M1524">
        <v>0</v>
      </c>
      <c r="N1524" t="s">
        <v>199</v>
      </c>
      <c r="Q1524">
        <v>0.936075663</v>
      </c>
    </row>
    <row r="1525" spans="1:17">
      <c r="A1525" t="s">
        <v>125</v>
      </c>
      <c r="B1525" t="s">
        <v>127</v>
      </c>
      <c r="C1525" t="s">
        <v>194</v>
      </c>
      <c r="D1525" t="s">
        <v>195</v>
      </c>
      <c r="E1525" t="s">
        <v>196</v>
      </c>
      <c r="F1525" t="s">
        <v>23</v>
      </c>
      <c r="G1525" t="s">
        <v>196</v>
      </c>
      <c r="H1525" t="s">
        <v>25</v>
      </c>
      <c r="I1525">
        <v>1996</v>
      </c>
      <c r="J1525">
        <v>1996</v>
      </c>
      <c r="K1525" t="s">
        <v>197</v>
      </c>
      <c r="L1525" t="s">
        <v>198</v>
      </c>
      <c r="M1525">
        <v>0</v>
      </c>
      <c r="N1525" t="s">
        <v>199</v>
      </c>
      <c r="Q1525">
        <v>0.81373783600000005</v>
      </c>
    </row>
    <row r="1526" spans="1:17">
      <c r="A1526" t="s">
        <v>125</v>
      </c>
      <c r="B1526" t="s">
        <v>127</v>
      </c>
      <c r="C1526" t="s">
        <v>194</v>
      </c>
      <c r="D1526" t="s">
        <v>195</v>
      </c>
      <c r="E1526" t="s">
        <v>196</v>
      </c>
      <c r="F1526" t="s">
        <v>23</v>
      </c>
      <c r="G1526" t="s">
        <v>196</v>
      </c>
      <c r="H1526" t="s">
        <v>25</v>
      </c>
      <c r="I1526">
        <v>1997</v>
      </c>
      <c r="J1526">
        <v>1997</v>
      </c>
      <c r="K1526" t="s">
        <v>197</v>
      </c>
      <c r="L1526" t="s">
        <v>198</v>
      </c>
      <c r="M1526">
        <v>0</v>
      </c>
      <c r="N1526" t="s">
        <v>199</v>
      </c>
      <c r="Q1526">
        <v>1.053467199</v>
      </c>
    </row>
    <row r="1527" spans="1:17">
      <c r="A1527" t="s">
        <v>125</v>
      </c>
      <c r="B1527" t="s">
        <v>127</v>
      </c>
      <c r="C1527" t="s">
        <v>194</v>
      </c>
      <c r="D1527" t="s">
        <v>195</v>
      </c>
      <c r="E1527" t="s">
        <v>196</v>
      </c>
      <c r="F1527" t="s">
        <v>23</v>
      </c>
      <c r="G1527" t="s">
        <v>196</v>
      </c>
      <c r="H1527" t="s">
        <v>25</v>
      </c>
      <c r="I1527">
        <v>1998</v>
      </c>
      <c r="J1527">
        <v>1998</v>
      </c>
      <c r="K1527" t="s">
        <v>197</v>
      </c>
      <c r="L1527" t="s">
        <v>198</v>
      </c>
      <c r="M1527">
        <v>0</v>
      </c>
      <c r="N1527" t="s">
        <v>199</v>
      </c>
      <c r="Q1527">
        <v>1.4811261659999999</v>
      </c>
    </row>
    <row r="1528" spans="1:17">
      <c r="A1528" t="s">
        <v>125</v>
      </c>
      <c r="B1528" t="s">
        <v>127</v>
      </c>
      <c r="C1528" t="s">
        <v>194</v>
      </c>
      <c r="D1528" t="s">
        <v>195</v>
      </c>
      <c r="E1528" t="s">
        <v>196</v>
      </c>
      <c r="F1528" t="s">
        <v>23</v>
      </c>
      <c r="G1528" t="s">
        <v>196</v>
      </c>
      <c r="H1528" t="s">
        <v>25</v>
      </c>
      <c r="I1528">
        <v>1999</v>
      </c>
      <c r="J1528">
        <v>1999</v>
      </c>
      <c r="K1528" t="s">
        <v>197</v>
      </c>
      <c r="L1528" t="s">
        <v>198</v>
      </c>
      <c r="M1528">
        <v>0</v>
      </c>
      <c r="N1528" t="s">
        <v>199</v>
      </c>
      <c r="Q1528">
        <v>1.731368521</v>
      </c>
    </row>
    <row r="1529" spans="1:17">
      <c r="A1529" t="s">
        <v>125</v>
      </c>
      <c r="B1529" t="s">
        <v>127</v>
      </c>
      <c r="C1529" t="s">
        <v>194</v>
      </c>
      <c r="D1529" t="s">
        <v>195</v>
      </c>
      <c r="E1529" t="s">
        <v>196</v>
      </c>
      <c r="F1529" t="s">
        <v>23</v>
      </c>
      <c r="G1529" t="s">
        <v>196</v>
      </c>
      <c r="H1529" t="s">
        <v>25</v>
      </c>
      <c r="I1529">
        <v>2000</v>
      </c>
      <c r="J1529">
        <v>2000</v>
      </c>
      <c r="K1529" t="s">
        <v>197</v>
      </c>
      <c r="L1529" t="s">
        <v>198</v>
      </c>
      <c r="M1529">
        <v>0</v>
      </c>
      <c r="N1529" t="s">
        <v>199</v>
      </c>
      <c r="Q1529">
        <v>1.19974387</v>
      </c>
    </row>
    <row r="1530" spans="1:17">
      <c r="A1530" t="s">
        <v>125</v>
      </c>
      <c r="B1530" t="s">
        <v>127</v>
      </c>
      <c r="C1530" t="s">
        <v>194</v>
      </c>
      <c r="D1530" t="s">
        <v>195</v>
      </c>
      <c r="E1530" t="s">
        <v>196</v>
      </c>
      <c r="F1530" t="s">
        <v>23</v>
      </c>
      <c r="G1530" t="s">
        <v>196</v>
      </c>
      <c r="H1530" t="s">
        <v>25</v>
      </c>
      <c r="I1530">
        <v>2001</v>
      </c>
      <c r="J1530">
        <v>2001</v>
      </c>
      <c r="K1530" t="s">
        <v>197</v>
      </c>
      <c r="L1530" t="s">
        <v>198</v>
      </c>
      <c r="M1530">
        <v>0</v>
      </c>
      <c r="N1530" t="s">
        <v>199</v>
      </c>
      <c r="Q1530">
        <v>1.4648274400000001</v>
      </c>
    </row>
    <row r="1531" spans="1:17">
      <c r="A1531" t="s">
        <v>125</v>
      </c>
      <c r="B1531" t="s">
        <v>127</v>
      </c>
      <c r="C1531" t="s">
        <v>194</v>
      </c>
      <c r="D1531" t="s">
        <v>195</v>
      </c>
      <c r="E1531" t="s">
        <v>196</v>
      </c>
      <c r="F1531" t="s">
        <v>23</v>
      </c>
      <c r="G1531" t="s">
        <v>196</v>
      </c>
      <c r="H1531" t="s">
        <v>25</v>
      </c>
      <c r="I1531">
        <v>2002</v>
      </c>
      <c r="J1531">
        <v>2002</v>
      </c>
      <c r="K1531" t="s">
        <v>197</v>
      </c>
      <c r="L1531" t="s">
        <v>198</v>
      </c>
      <c r="M1531">
        <v>0</v>
      </c>
      <c r="N1531" t="s">
        <v>199</v>
      </c>
      <c r="Q1531">
        <v>1.7410471709999999</v>
      </c>
    </row>
    <row r="1532" spans="1:17">
      <c r="A1532" t="s">
        <v>125</v>
      </c>
      <c r="B1532" t="s">
        <v>127</v>
      </c>
      <c r="C1532" t="s">
        <v>194</v>
      </c>
      <c r="D1532" t="s">
        <v>195</v>
      </c>
      <c r="E1532" t="s">
        <v>196</v>
      </c>
      <c r="F1532" t="s">
        <v>23</v>
      </c>
      <c r="G1532" t="s">
        <v>196</v>
      </c>
      <c r="H1532" t="s">
        <v>25</v>
      </c>
      <c r="I1532">
        <v>2003</v>
      </c>
      <c r="J1532">
        <v>2003</v>
      </c>
      <c r="K1532" t="s">
        <v>197</v>
      </c>
      <c r="L1532" t="s">
        <v>198</v>
      </c>
      <c r="M1532">
        <v>0</v>
      </c>
      <c r="N1532" t="s">
        <v>199</v>
      </c>
      <c r="Q1532">
        <v>1.34281322</v>
      </c>
    </row>
    <row r="1533" spans="1:17">
      <c r="A1533" t="s">
        <v>125</v>
      </c>
      <c r="B1533" t="s">
        <v>127</v>
      </c>
      <c r="C1533" t="s">
        <v>194</v>
      </c>
      <c r="D1533" t="s">
        <v>195</v>
      </c>
      <c r="E1533" t="s">
        <v>196</v>
      </c>
      <c r="F1533" t="s">
        <v>23</v>
      </c>
      <c r="G1533" t="s">
        <v>196</v>
      </c>
      <c r="H1533" t="s">
        <v>25</v>
      </c>
      <c r="I1533">
        <v>2004</v>
      </c>
      <c r="J1533">
        <v>2004</v>
      </c>
      <c r="K1533" t="s">
        <v>197</v>
      </c>
      <c r="L1533" t="s">
        <v>198</v>
      </c>
      <c r="M1533">
        <v>0</v>
      </c>
      <c r="N1533" t="s">
        <v>199</v>
      </c>
      <c r="Q1533">
        <v>0.82426239400000001</v>
      </c>
    </row>
    <row r="1534" spans="1:17">
      <c r="A1534" t="s">
        <v>125</v>
      </c>
      <c r="B1534" t="s">
        <v>127</v>
      </c>
      <c r="C1534" t="s">
        <v>194</v>
      </c>
      <c r="D1534" t="s">
        <v>195</v>
      </c>
      <c r="E1534" t="s">
        <v>196</v>
      </c>
      <c r="F1534" t="s">
        <v>23</v>
      </c>
      <c r="G1534" t="s">
        <v>196</v>
      </c>
      <c r="H1534" t="s">
        <v>25</v>
      </c>
      <c r="I1534">
        <v>2005</v>
      </c>
      <c r="J1534">
        <v>2005</v>
      </c>
      <c r="K1534" t="s">
        <v>197</v>
      </c>
      <c r="L1534" t="s">
        <v>198</v>
      </c>
      <c r="M1534">
        <v>0</v>
      </c>
      <c r="N1534" t="s">
        <v>199</v>
      </c>
      <c r="Q1534">
        <v>0.38608076200000002</v>
      </c>
    </row>
    <row r="1535" spans="1:17">
      <c r="A1535" t="s">
        <v>125</v>
      </c>
      <c r="B1535" t="s">
        <v>127</v>
      </c>
      <c r="C1535" t="s">
        <v>194</v>
      </c>
      <c r="D1535" t="s">
        <v>195</v>
      </c>
      <c r="E1535" t="s">
        <v>196</v>
      </c>
      <c r="F1535" t="s">
        <v>23</v>
      </c>
      <c r="G1535" t="s">
        <v>196</v>
      </c>
      <c r="H1535" t="s">
        <v>25</v>
      </c>
      <c r="I1535">
        <v>2006</v>
      </c>
      <c r="J1535">
        <v>2006</v>
      </c>
      <c r="K1535" t="s">
        <v>197</v>
      </c>
      <c r="L1535" t="s">
        <v>198</v>
      </c>
      <c r="M1535">
        <v>0</v>
      </c>
      <c r="N1535" t="s">
        <v>199</v>
      </c>
      <c r="Q1535">
        <v>-0.162937622</v>
      </c>
    </row>
    <row r="1536" spans="1:17">
      <c r="A1536" t="s">
        <v>125</v>
      </c>
      <c r="B1536" t="s">
        <v>127</v>
      </c>
      <c r="C1536" t="s">
        <v>194</v>
      </c>
      <c r="D1536" t="s">
        <v>195</v>
      </c>
      <c r="E1536" t="s">
        <v>196</v>
      </c>
      <c r="F1536" t="s">
        <v>23</v>
      </c>
      <c r="G1536" t="s">
        <v>196</v>
      </c>
      <c r="H1536" t="s">
        <v>25</v>
      </c>
      <c r="I1536">
        <v>2007</v>
      </c>
      <c r="J1536">
        <v>2007</v>
      </c>
      <c r="K1536" t="s">
        <v>197</v>
      </c>
      <c r="L1536" t="s">
        <v>198</v>
      </c>
      <c r="M1536">
        <v>0</v>
      </c>
      <c r="N1536" t="s">
        <v>199</v>
      </c>
      <c r="Q1536">
        <v>-0.185250567</v>
      </c>
    </row>
    <row r="1537" spans="1:17">
      <c r="A1537" t="s">
        <v>125</v>
      </c>
      <c r="B1537" t="s">
        <v>127</v>
      </c>
      <c r="C1537" t="s">
        <v>194</v>
      </c>
      <c r="D1537" t="s">
        <v>195</v>
      </c>
      <c r="E1537" t="s">
        <v>196</v>
      </c>
      <c r="F1537" t="s">
        <v>23</v>
      </c>
      <c r="G1537" t="s">
        <v>196</v>
      </c>
      <c r="H1537" t="s">
        <v>25</v>
      </c>
      <c r="I1537">
        <v>2008</v>
      </c>
      <c r="J1537">
        <v>2008</v>
      </c>
      <c r="K1537" t="s">
        <v>197</v>
      </c>
      <c r="L1537" t="s">
        <v>198</v>
      </c>
      <c r="M1537">
        <v>0</v>
      </c>
      <c r="N1537" t="s">
        <v>199</v>
      </c>
      <c r="Q1537">
        <v>-1.529906196</v>
      </c>
    </row>
    <row r="1538" spans="1:17">
      <c r="A1538" t="s">
        <v>125</v>
      </c>
      <c r="B1538" t="s">
        <v>127</v>
      </c>
      <c r="C1538" t="s">
        <v>194</v>
      </c>
      <c r="D1538" t="s">
        <v>195</v>
      </c>
      <c r="E1538" t="s">
        <v>196</v>
      </c>
      <c r="F1538" t="s">
        <v>23</v>
      </c>
      <c r="G1538" t="s">
        <v>196</v>
      </c>
      <c r="H1538" t="s">
        <v>25</v>
      </c>
      <c r="I1538">
        <v>2009</v>
      </c>
      <c r="J1538">
        <v>2009</v>
      </c>
      <c r="K1538" t="s">
        <v>197</v>
      </c>
      <c r="L1538" t="s">
        <v>198</v>
      </c>
      <c r="M1538">
        <v>0</v>
      </c>
      <c r="N1538" t="s">
        <v>199</v>
      </c>
      <c r="Q1538">
        <v>0.25375346900000001</v>
      </c>
    </row>
    <row r="1539" spans="1:17">
      <c r="A1539" t="s">
        <v>125</v>
      </c>
      <c r="B1539" t="s">
        <v>127</v>
      </c>
      <c r="C1539" t="s">
        <v>194</v>
      </c>
      <c r="D1539" t="s">
        <v>195</v>
      </c>
      <c r="E1539" t="s">
        <v>196</v>
      </c>
      <c r="F1539" t="s">
        <v>23</v>
      </c>
      <c r="G1539" t="s">
        <v>196</v>
      </c>
      <c r="H1539" t="s">
        <v>25</v>
      </c>
      <c r="I1539">
        <v>2010</v>
      </c>
      <c r="J1539">
        <v>2010</v>
      </c>
      <c r="K1539" t="s">
        <v>197</v>
      </c>
      <c r="L1539" t="s">
        <v>198</v>
      </c>
      <c r="M1539">
        <v>0</v>
      </c>
      <c r="N1539" t="s">
        <v>199</v>
      </c>
      <c r="Q1539">
        <v>-0.20682218399999999</v>
      </c>
    </row>
    <row r="1540" spans="1:17">
      <c r="A1540" t="s">
        <v>125</v>
      </c>
      <c r="B1540" t="s">
        <v>127</v>
      </c>
      <c r="C1540" t="s">
        <v>194</v>
      </c>
      <c r="D1540" t="s">
        <v>195</v>
      </c>
      <c r="E1540" t="s">
        <v>196</v>
      </c>
      <c r="F1540" t="s">
        <v>23</v>
      </c>
      <c r="G1540" t="s">
        <v>196</v>
      </c>
      <c r="H1540" t="s">
        <v>25</v>
      </c>
      <c r="I1540">
        <v>2011</v>
      </c>
      <c r="J1540">
        <v>2011</v>
      </c>
      <c r="K1540" t="s">
        <v>197</v>
      </c>
      <c r="L1540" t="s">
        <v>198</v>
      </c>
      <c r="M1540">
        <v>0</v>
      </c>
      <c r="N1540" t="s">
        <v>199</v>
      </c>
      <c r="Q1540">
        <v>-0.78383793700000004</v>
      </c>
    </row>
    <row r="1541" spans="1:17">
      <c r="A1541" t="s">
        <v>125</v>
      </c>
      <c r="B1541" t="s">
        <v>127</v>
      </c>
      <c r="C1541" t="s">
        <v>194</v>
      </c>
      <c r="D1541" t="s">
        <v>195</v>
      </c>
      <c r="E1541" t="s">
        <v>196</v>
      </c>
      <c r="F1541" t="s">
        <v>23</v>
      </c>
      <c r="G1541" t="s">
        <v>196</v>
      </c>
      <c r="H1541" t="s">
        <v>25</v>
      </c>
      <c r="I1541">
        <v>2012</v>
      </c>
      <c r="J1541">
        <v>2012</v>
      </c>
      <c r="K1541" t="s">
        <v>197</v>
      </c>
      <c r="L1541" t="s">
        <v>198</v>
      </c>
      <c r="M1541">
        <v>0</v>
      </c>
      <c r="N1541" t="s">
        <v>199</v>
      </c>
      <c r="Q1541">
        <v>-1.117621714</v>
      </c>
    </row>
    <row r="1542" spans="1:17">
      <c r="A1542" t="s">
        <v>125</v>
      </c>
      <c r="B1542" t="s">
        <v>127</v>
      </c>
      <c r="C1542" t="s">
        <v>194</v>
      </c>
      <c r="D1542" t="s">
        <v>195</v>
      </c>
      <c r="E1542" t="s">
        <v>196</v>
      </c>
      <c r="F1542" t="s">
        <v>23</v>
      </c>
      <c r="G1542" t="s">
        <v>196</v>
      </c>
      <c r="H1542" t="s">
        <v>25</v>
      </c>
      <c r="I1542">
        <v>2013</v>
      </c>
      <c r="J1542">
        <v>2013</v>
      </c>
      <c r="K1542" t="s">
        <v>197</v>
      </c>
      <c r="L1542" t="s">
        <v>198</v>
      </c>
      <c r="M1542">
        <v>0</v>
      </c>
      <c r="N1542" t="s">
        <v>199</v>
      </c>
      <c r="Q1542">
        <v>-0.34333746300000001</v>
      </c>
    </row>
    <row r="1543" spans="1:17">
      <c r="A1543" t="s">
        <v>125</v>
      </c>
      <c r="B1543" t="s">
        <v>127</v>
      </c>
      <c r="C1543" t="s">
        <v>194</v>
      </c>
      <c r="D1543" t="s">
        <v>195</v>
      </c>
      <c r="E1543" t="s">
        <v>196</v>
      </c>
      <c r="F1543" t="s">
        <v>23</v>
      </c>
      <c r="G1543" t="s">
        <v>196</v>
      </c>
      <c r="H1543" t="s">
        <v>25</v>
      </c>
      <c r="I1543">
        <v>2014</v>
      </c>
      <c r="J1543">
        <v>2014</v>
      </c>
      <c r="K1543" t="s">
        <v>197</v>
      </c>
      <c r="L1543" t="s">
        <v>198</v>
      </c>
      <c r="M1543">
        <v>0</v>
      </c>
      <c r="N1543" t="s">
        <v>199</v>
      </c>
      <c r="Q1543">
        <v>9.9702755000000004E-2</v>
      </c>
    </row>
    <row r="1544" spans="1:17">
      <c r="A1544" t="s">
        <v>125</v>
      </c>
      <c r="B1544" t="s">
        <v>127</v>
      </c>
      <c r="C1544" t="s">
        <v>194</v>
      </c>
      <c r="D1544" t="s">
        <v>195</v>
      </c>
      <c r="E1544" t="s">
        <v>196</v>
      </c>
      <c r="F1544" t="s">
        <v>23</v>
      </c>
      <c r="G1544" t="s">
        <v>196</v>
      </c>
      <c r="H1544" t="s">
        <v>25</v>
      </c>
      <c r="I1544">
        <v>2015</v>
      </c>
      <c r="J1544">
        <v>2015</v>
      </c>
      <c r="K1544" t="s">
        <v>197</v>
      </c>
      <c r="L1544" t="s">
        <v>198</v>
      </c>
      <c r="M1544">
        <v>0</v>
      </c>
      <c r="N1544" t="s">
        <v>199</v>
      </c>
      <c r="Q1544">
        <v>1.3688680989999999</v>
      </c>
    </row>
    <row r="1545" spans="1:17">
      <c r="A1545" t="s">
        <v>125</v>
      </c>
      <c r="B1545" t="s">
        <v>127</v>
      </c>
      <c r="C1545" t="s">
        <v>194</v>
      </c>
      <c r="D1545" t="s">
        <v>195</v>
      </c>
      <c r="E1545" t="s">
        <v>196</v>
      </c>
      <c r="F1545" t="s">
        <v>23</v>
      </c>
      <c r="G1545" t="s">
        <v>196</v>
      </c>
      <c r="H1545" t="s">
        <v>25</v>
      </c>
      <c r="I1545">
        <v>2016</v>
      </c>
      <c r="J1545">
        <v>2016</v>
      </c>
      <c r="K1545" t="s">
        <v>197</v>
      </c>
      <c r="L1545" t="s">
        <v>198</v>
      </c>
      <c r="M1545">
        <v>0</v>
      </c>
      <c r="N1545" t="s">
        <v>199</v>
      </c>
      <c r="Q1545">
        <v>1.5609214730000001</v>
      </c>
    </row>
    <row r="1546" spans="1:17">
      <c r="A1546" t="s">
        <v>125</v>
      </c>
      <c r="B1546" t="s">
        <v>127</v>
      </c>
      <c r="C1546" t="s">
        <v>194</v>
      </c>
      <c r="D1546" t="s">
        <v>195</v>
      </c>
      <c r="E1546" t="s">
        <v>196</v>
      </c>
      <c r="F1546" t="s">
        <v>23</v>
      </c>
      <c r="G1546" t="s">
        <v>196</v>
      </c>
      <c r="H1546" t="s">
        <v>25</v>
      </c>
      <c r="I1546">
        <v>2017</v>
      </c>
      <c r="J1546">
        <v>2017</v>
      </c>
      <c r="K1546" t="s">
        <v>197</v>
      </c>
      <c r="L1546" t="s">
        <v>198</v>
      </c>
      <c r="M1546">
        <v>0</v>
      </c>
      <c r="N1546" t="s">
        <v>199</v>
      </c>
      <c r="Q1546">
        <v>1.16828018</v>
      </c>
    </row>
    <row r="1547" spans="1:17">
      <c r="A1547" t="s">
        <v>125</v>
      </c>
      <c r="B1547" t="s">
        <v>127</v>
      </c>
      <c r="C1547" t="s">
        <v>194</v>
      </c>
      <c r="D1547" t="s">
        <v>195</v>
      </c>
      <c r="E1547" t="s">
        <v>196</v>
      </c>
      <c r="F1547" t="s">
        <v>23</v>
      </c>
      <c r="G1547" t="s">
        <v>196</v>
      </c>
      <c r="H1547" t="s">
        <v>25</v>
      </c>
      <c r="I1547">
        <v>2018</v>
      </c>
      <c r="J1547">
        <v>2018</v>
      </c>
      <c r="K1547" t="s">
        <v>197</v>
      </c>
      <c r="L1547" t="s">
        <v>198</v>
      </c>
      <c r="M1547">
        <v>0</v>
      </c>
      <c r="N1547" t="s">
        <v>199</v>
      </c>
      <c r="Q1547">
        <v>0.95753551000000003</v>
      </c>
    </row>
    <row r="1548" spans="1:17">
      <c r="A1548" t="s">
        <v>125</v>
      </c>
      <c r="B1548" t="s">
        <v>127</v>
      </c>
      <c r="C1548" t="s">
        <v>194</v>
      </c>
      <c r="D1548" t="s">
        <v>195</v>
      </c>
      <c r="E1548" t="s">
        <v>196</v>
      </c>
      <c r="F1548" t="s">
        <v>23</v>
      </c>
      <c r="G1548" t="s">
        <v>196</v>
      </c>
      <c r="H1548" t="s">
        <v>25</v>
      </c>
      <c r="I1548">
        <v>2019</v>
      </c>
      <c r="J1548">
        <v>2019</v>
      </c>
      <c r="K1548" t="s">
        <v>197</v>
      </c>
      <c r="L1548" t="s">
        <v>198</v>
      </c>
      <c r="M1548">
        <v>0</v>
      </c>
      <c r="N1548" t="s">
        <v>199</v>
      </c>
      <c r="Q1548">
        <v>1.298827336</v>
      </c>
    </row>
    <row r="1549" spans="1:17">
      <c r="A1549" t="s">
        <v>125</v>
      </c>
      <c r="B1549" t="s">
        <v>127</v>
      </c>
      <c r="C1549" t="s">
        <v>194</v>
      </c>
      <c r="D1549" t="s">
        <v>195</v>
      </c>
      <c r="E1549" t="s">
        <v>196</v>
      </c>
      <c r="F1549" t="s">
        <v>23</v>
      </c>
      <c r="G1549" t="s">
        <v>196</v>
      </c>
      <c r="H1549" t="s">
        <v>25</v>
      </c>
      <c r="I1549">
        <v>2020</v>
      </c>
      <c r="J1549">
        <v>2020</v>
      </c>
      <c r="K1549" t="s">
        <v>197</v>
      </c>
      <c r="L1549" t="s">
        <v>198</v>
      </c>
      <c r="M1549">
        <v>0</v>
      </c>
      <c r="N1549" t="s">
        <v>199</v>
      </c>
      <c r="Q1549">
        <v>1.4250915580000001</v>
      </c>
    </row>
    <row r="1550" spans="1:17">
      <c r="A1550" t="s">
        <v>294</v>
      </c>
      <c r="B1550" t="s">
        <v>295</v>
      </c>
      <c r="C1550" t="s">
        <v>194</v>
      </c>
      <c r="D1550" t="s">
        <v>195</v>
      </c>
      <c r="E1550" t="s">
        <v>196</v>
      </c>
      <c r="F1550" t="s">
        <v>23</v>
      </c>
      <c r="G1550" t="s">
        <v>196</v>
      </c>
      <c r="H1550" t="s">
        <v>25</v>
      </c>
      <c r="I1550">
        <v>1994</v>
      </c>
      <c r="J1550">
        <v>1994</v>
      </c>
      <c r="K1550" t="s">
        <v>197</v>
      </c>
      <c r="L1550" t="s">
        <v>198</v>
      </c>
      <c r="M1550">
        <v>0</v>
      </c>
      <c r="N1550" t="s">
        <v>199</v>
      </c>
      <c r="Q1550">
        <v>1.493791058</v>
      </c>
    </row>
    <row r="1551" spans="1:17">
      <c r="A1551" t="s">
        <v>294</v>
      </c>
      <c r="B1551" t="s">
        <v>295</v>
      </c>
      <c r="C1551" t="s">
        <v>194</v>
      </c>
      <c r="D1551" t="s">
        <v>195</v>
      </c>
      <c r="E1551" t="s">
        <v>196</v>
      </c>
      <c r="F1551" t="s">
        <v>23</v>
      </c>
      <c r="G1551" t="s">
        <v>196</v>
      </c>
      <c r="H1551" t="s">
        <v>25</v>
      </c>
      <c r="I1551">
        <v>1995</v>
      </c>
      <c r="J1551">
        <v>1995</v>
      </c>
      <c r="K1551" t="s">
        <v>197</v>
      </c>
      <c r="L1551" t="s">
        <v>198</v>
      </c>
      <c r="M1551">
        <v>0</v>
      </c>
      <c r="N1551" t="s">
        <v>199</v>
      </c>
      <c r="Q1551">
        <v>0.79761173600000002</v>
      </c>
    </row>
    <row r="1552" spans="1:17">
      <c r="A1552" t="s">
        <v>294</v>
      </c>
      <c r="B1552" t="s">
        <v>295</v>
      </c>
      <c r="C1552" t="s">
        <v>194</v>
      </c>
      <c r="D1552" t="s">
        <v>195</v>
      </c>
      <c r="E1552" t="s">
        <v>196</v>
      </c>
      <c r="F1552" t="s">
        <v>23</v>
      </c>
      <c r="G1552" t="s">
        <v>196</v>
      </c>
      <c r="H1552" t="s">
        <v>25</v>
      </c>
      <c r="I1552">
        <v>1996</v>
      </c>
      <c r="J1552">
        <v>1996</v>
      </c>
      <c r="K1552" t="s">
        <v>197</v>
      </c>
      <c r="L1552" t="s">
        <v>198</v>
      </c>
      <c r="M1552">
        <v>0</v>
      </c>
      <c r="N1552" t="s">
        <v>199</v>
      </c>
      <c r="Q1552">
        <v>1.5752303889999999</v>
      </c>
    </row>
    <row r="1553" spans="1:17">
      <c r="A1553" t="s">
        <v>294</v>
      </c>
      <c r="B1553" t="s">
        <v>295</v>
      </c>
      <c r="C1553" t="s">
        <v>194</v>
      </c>
      <c r="D1553" t="s">
        <v>195</v>
      </c>
      <c r="E1553" t="s">
        <v>196</v>
      </c>
      <c r="F1553" t="s">
        <v>23</v>
      </c>
      <c r="G1553" t="s">
        <v>196</v>
      </c>
      <c r="H1553" t="s">
        <v>25</v>
      </c>
      <c r="I1553">
        <v>1997</v>
      </c>
      <c r="J1553">
        <v>1997</v>
      </c>
      <c r="K1553" t="s">
        <v>197</v>
      </c>
      <c r="L1553" t="s">
        <v>198</v>
      </c>
      <c r="M1553">
        <v>0</v>
      </c>
      <c r="N1553" t="s">
        <v>199</v>
      </c>
      <c r="Q1553">
        <v>2.2107484550000001</v>
      </c>
    </row>
    <row r="1554" spans="1:17">
      <c r="A1554" t="s">
        <v>294</v>
      </c>
      <c r="B1554" t="s">
        <v>295</v>
      </c>
      <c r="C1554" t="s">
        <v>194</v>
      </c>
      <c r="D1554" t="s">
        <v>195</v>
      </c>
      <c r="E1554" t="s">
        <v>196</v>
      </c>
      <c r="F1554" t="s">
        <v>23</v>
      </c>
      <c r="G1554" t="s">
        <v>196</v>
      </c>
      <c r="H1554" t="s">
        <v>25</v>
      </c>
      <c r="I1554">
        <v>1998</v>
      </c>
      <c r="J1554">
        <v>1998</v>
      </c>
      <c r="K1554" t="s">
        <v>197</v>
      </c>
      <c r="L1554" t="s">
        <v>198</v>
      </c>
      <c r="M1554">
        <v>0</v>
      </c>
      <c r="N1554" t="s">
        <v>199</v>
      </c>
      <c r="Q1554">
        <v>2.2525776789999998</v>
      </c>
    </row>
    <row r="1555" spans="1:17">
      <c r="A1555" t="s">
        <v>294</v>
      </c>
      <c r="B1555" t="s">
        <v>295</v>
      </c>
      <c r="C1555" t="s">
        <v>194</v>
      </c>
      <c r="D1555" t="s">
        <v>195</v>
      </c>
      <c r="E1555" t="s">
        <v>196</v>
      </c>
      <c r="F1555" t="s">
        <v>23</v>
      </c>
      <c r="G1555" t="s">
        <v>196</v>
      </c>
      <c r="H1555" t="s">
        <v>25</v>
      </c>
      <c r="I1555">
        <v>1999</v>
      </c>
      <c r="J1555">
        <v>1999</v>
      </c>
      <c r="K1555" t="s">
        <v>197</v>
      </c>
      <c r="L1555" t="s">
        <v>198</v>
      </c>
      <c r="M1555">
        <v>0</v>
      </c>
      <c r="N1555" t="s">
        <v>199</v>
      </c>
      <c r="Q1555">
        <v>2.6354385649999998</v>
      </c>
    </row>
    <row r="1556" spans="1:17">
      <c r="A1556" t="s">
        <v>294</v>
      </c>
      <c r="B1556" t="s">
        <v>295</v>
      </c>
      <c r="C1556" t="s">
        <v>194</v>
      </c>
      <c r="D1556" t="s">
        <v>195</v>
      </c>
      <c r="E1556" t="s">
        <v>196</v>
      </c>
      <c r="F1556" t="s">
        <v>23</v>
      </c>
      <c r="G1556" t="s">
        <v>196</v>
      </c>
      <c r="H1556" t="s">
        <v>25</v>
      </c>
      <c r="I1556">
        <v>2000</v>
      </c>
      <c r="J1556">
        <v>2000</v>
      </c>
      <c r="K1556" t="s">
        <v>197</v>
      </c>
      <c r="L1556" t="s">
        <v>198</v>
      </c>
      <c r="M1556">
        <v>0</v>
      </c>
      <c r="N1556" t="s">
        <v>199</v>
      </c>
      <c r="Q1556">
        <v>1.9169674350000001</v>
      </c>
    </row>
    <row r="1557" spans="1:17">
      <c r="A1557" t="s">
        <v>294</v>
      </c>
      <c r="B1557" t="s">
        <v>295</v>
      </c>
      <c r="C1557" t="s">
        <v>194</v>
      </c>
      <c r="D1557" t="s">
        <v>195</v>
      </c>
      <c r="E1557" t="s">
        <v>196</v>
      </c>
      <c r="F1557" t="s">
        <v>23</v>
      </c>
      <c r="G1557" t="s">
        <v>196</v>
      </c>
      <c r="H1557" t="s">
        <v>25</v>
      </c>
      <c r="I1557">
        <v>2001</v>
      </c>
      <c r="J1557">
        <v>2001</v>
      </c>
      <c r="K1557" t="s">
        <v>197</v>
      </c>
      <c r="L1557" t="s">
        <v>198</v>
      </c>
      <c r="M1557">
        <v>0</v>
      </c>
      <c r="N1557" t="s">
        <v>199</v>
      </c>
      <c r="Q1557">
        <v>1.5492861149999999</v>
      </c>
    </row>
    <row r="1558" spans="1:17">
      <c r="A1558" t="s">
        <v>294</v>
      </c>
      <c r="B1558" t="s">
        <v>295</v>
      </c>
      <c r="C1558" t="s">
        <v>194</v>
      </c>
      <c r="D1558" t="s">
        <v>195</v>
      </c>
      <c r="E1558" t="s">
        <v>196</v>
      </c>
      <c r="F1558" t="s">
        <v>23</v>
      </c>
      <c r="G1558" t="s">
        <v>196</v>
      </c>
      <c r="H1558" t="s">
        <v>25</v>
      </c>
      <c r="I1558">
        <v>2002</v>
      </c>
      <c r="J1558">
        <v>2002</v>
      </c>
      <c r="K1558" t="s">
        <v>197</v>
      </c>
      <c r="L1558" t="s">
        <v>198</v>
      </c>
      <c r="M1558">
        <v>0</v>
      </c>
      <c r="N1558" t="s">
        <v>199</v>
      </c>
      <c r="Q1558">
        <v>1.727484496</v>
      </c>
    </row>
    <row r="1559" spans="1:17">
      <c r="A1559" t="s">
        <v>294</v>
      </c>
      <c r="B1559" t="s">
        <v>295</v>
      </c>
      <c r="C1559" t="s">
        <v>194</v>
      </c>
      <c r="D1559" t="s">
        <v>195</v>
      </c>
      <c r="E1559" t="s">
        <v>196</v>
      </c>
      <c r="F1559" t="s">
        <v>23</v>
      </c>
      <c r="G1559" t="s">
        <v>196</v>
      </c>
      <c r="H1559" t="s">
        <v>25</v>
      </c>
      <c r="I1559">
        <v>2003</v>
      </c>
      <c r="J1559">
        <v>2003</v>
      </c>
      <c r="K1559" t="s">
        <v>197</v>
      </c>
      <c r="L1559" t="s">
        <v>198</v>
      </c>
      <c r="M1559">
        <v>0</v>
      </c>
      <c r="N1559" t="s">
        <v>199</v>
      </c>
      <c r="Q1559">
        <v>1.6939767539999999</v>
      </c>
    </row>
    <row r="1560" spans="1:17">
      <c r="A1560" t="s">
        <v>294</v>
      </c>
      <c r="B1560" t="s">
        <v>295</v>
      </c>
      <c r="C1560" t="s">
        <v>194</v>
      </c>
      <c r="D1560" t="s">
        <v>195</v>
      </c>
      <c r="E1560" t="s">
        <v>196</v>
      </c>
      <c r="F1560" t="s">
        <v>23</v>
      </c>
      <c r="G1560" t="s">
        <v>196</v>
      </c>
      <c r="H1560" t="s">
        <v>25</v>
      </c>
      <c r="I1560">
        <v>2004</v>
      </c>
      <c r="J1560">
        <v>2004</v>
      </c>
      <c r="K1560" t="s">
        <v>197</v>
      </c>
      <c r="L1560" t="s">
        <v>198</v>
      </c>
      <c r="M1560">
        <v>0</v>
      </c>
      <c r="N1560" t="s">
        <v>199</v>
      </c>
      <c r="Q1560">
        <v>1.434376439</v>
      </c>
    </row>
    <row r="1561" spans="1:17">
      <c r="A1561" t="s">
        <v>294</v>
      </c>
      <c r="B1561" t="s">
        <v>295</v>
      </c>
      <c r="C1561" t="s">
        <v>194</v>
      </c>
      <c r="D1561" t="s">
        <v>195</v>
      </c>
      <c r="E1561" t="s">
        <v>196</v>
      </c>
      <c r="F1561" t="s">
        <v>23</v>
      </c>
      <c r="G1561" t="s">
        <v>196</v>
      </c>
      <c r="H1561" t="s">
        <v>25</v>
      </c>
      <c r="I1561">
        <v>2005</v>
      </c>
      <c r="J1561">
        <v>2005</v>
      </c>
      <c r="K1561" t="s">
        <v>197</v>
      </c>
      <c r="L1561" t="s">
        <v>198</v>
      </c>
      <c r="M1561">
        <v>0</v>
      </c>
      <c r="N1561" t="s">
        <v>199</v>
      </c>
      <c r="Q1561">
        <v>1.2029856779999999</v>
      </c>
    </row>
    <row r="1562" spans="1:17">
      <c r="A1562" t="s">
        <v>294</v>
      </c>
      <c r="B1562" t="s">
        <v>295</v>
      </c>
      <c r="C1562" t="s">
        <v>194</v>
      </c>
      <c r="D1562" t="s">
        <v>195</v>
      </c>
      <c r="E1562" t="s">
        <v>196</v>
      </c>
      <c r="F1562" t="s">
        <v>23</v>
      </c>
      <c r="G1562" t="s">
        <v>196</v>
      </c>
      <c r="H1562" t="s">
        <v>25</v>
      </c>
      <c r="I1562">
        <v>2006</v>
      </c>
      <c r="J1562">
        <v>2006</v>
      </c>
      <c r="K1562" t="s">
        <v>197</v>
      </c>
      <c r="L1562" t="s">
        <v>198</v>
      </c>
      <c r="M1562">
        <v>0</v>
      </c>
      <c r="N1562" t="s">
        <v>199</v>
      </c>
      <c r="Q1562">
        <v>0.99234025000000003</v>
      </c>
    </row>
    <row r="1563" spans="1:17">
      <c r="A1563" t="s">
        <v>294</v>
      </c>
      <c r="B1563" t="s">
        <v>295</v>
      </c>
      <c r="C1563" t="s">
        <v>194</v>
      </c>
      <c r="D1563" t="s">
        <v>195</v>
      </c>
      <c r="E1563" t="s">
        <v>196</v>
      </c>
      <c r="F1563" t="s">
        <v>23</v>
      </c>
      <c r="G1563" t="s">
        <v>196</v>
      </c>
      <c r="H1563" t="s">
        <v>25</v>
      </c>
      <c r="I1563">
        <v>2007</v>
      </c>
      <c r="J1563">
        <v>2007</v>
      </c>
      <c r="K1563" t="s">
        <v>197</v>
      </c>
      <c r="L1563" t="s">
        <v>198</v>
      </c>
      <c r="M1563">
        <v>0</v>
      </c>
      <c r="N1563" t="s">
        <v>199</v>
      </c>
      <c r="Q1563">
        <v>1.4047530029999999</v>
      </c>
    </row>
    <row r="1564" spans="1:17">
      <c r="A1564" t="s">
        <v>294</v>
      </c>
      <c r="B1564" t="s">
        <v>295</v>
      </c>
      <c r="C1564" t="s">
        <v>194</v>
      </c>
      <c r="D1564" t="s">
        <v>195</v>
      </c>
      <c r="E1564" t="s">
        <v>196</v>
      </c>
      <c r="F1564" t="s">
        <v>23</v>
      </c>
      <c r="G1564" t="s">
        <v>196</v>
      </c>
      <c r="H1564" t="s">
        <v>25</v>
      </c>
      <c r="I1564">
        <v>2008</v>
      </c>
      <c r="J1564">
        <v>2008</v>
      </c>
      <c r="K1564" t="s">
        <v>197</v>
      </c>
      <c r="L1564" t="s">
        <v>198</v>
      </c>
      <c r="M1564">
        <v>0</v>
      </c>
      <c r="N1564" t="s">
        <v>199</v>
      </c>
      <c r="Q1564">
        <v>1.1455296239999999</v>
      </c>
    </row>
    <row r="1565" spans="1:17">
      <c r="A1565" t="s">
        <v>294</v>
      </c>
      <c r="B1565" t="s">
        <v>295</v>
      </c>
      <c r="C1565" t="s">
        <v>194</v>
      </c>
      <c r="D1565" t="s">
        <v>195</v>
      </c>
      <c r="E1565" t="s">
        <v>196</v>
      </c>
      <c r="F1565" t="s">
        <v>23</v>
      </c>
      <c r="G1565" t="s">
        <v>196</v>
      </c>
      <c r="H1565" t="s">
        <v>25</v>
      </c>
      <c r="I1565">
        <v>2009</v>
      </c>
      <c r="J1565">
        <v>2009</v>
      </c>
      <c r="K1565" t="s">
        <v>197</v>
      </c>
      <c r="L1565" t="s">
        <v>198</v>
      </c>
      <c r="M1565">
        <v>0</v>
      </c>
      <c r="N1565" t="s">
        <v>199</v>
      </c>
      <c r="Q1565">
        <v>0.98598872000000004</v>
      </c>
    </row>
    <row r="1566" spans="1:17">
      <c r="A1566" t="s">
        <v>294</v>
      </c>
      <c r="B1566" t="s">
        <v>295</v>
      </c>
      <c r="C1566" t="s">
        <v>194</v>
      </c>
      <c r="D1566" t="s">
        <v>195</v>
      </c>
      <c r="E1566" t="s">
        <v>196</v>
      </c>
      <c r="F1566" t="s">
        <v>23</v>
      </c>
      <c r="G1566" t="s">
        <v>196</v>
      </c>
      <c r="H1566" t="s">
        <v>25</v>
      </c>
      <c r="I1566">
        <v>2010</v>
      </c>
      <c r="J1566">
        <v>2010</v>
      </c>
      <c r="K1566" t="s">
        <v>197</v>
      </c>
      <c r="L1566" t="s">
        <v>198</v>
      </c>
      <c r="M1566">
        <v>0</v>
      </c>
      <c r="N1566" t="s">
        <v>199</v>
      </c>
      <c r="Q1566">
        <v>0.95506903799999998</v>
      </c>
    </row>
    <row r="1567" spans="1:17">
      <c r="A1567" t="s">
        <v>294</v>
      </c>
      <c r="B1567" t="s">
        <v>295</v>
      </c>
      <c r="C1567" t="s">
        <v>194</v>
      </c>
      <c r="D1567" t="s">
        <v>195</v>
      </c>
      <c r="E1567" t="s">
        <v>196</v>
      </c>
      <c r="F1567" t="s">
        <v>23</v>
      </c>
      <c r="G1567" t="s">
        <v>196</v>
      </c>
      <c r="H1567" t="s">
        <v>25</v>
      </c>
      <c r="I1567">
        <v>2011</v>
      </c>
      <c r="J1567">
        <v>2011</v>
      </c>
      <c r="K1567" t="s">
        <v>197</v>
      </c>
      <c r="L1567" t="s">
        <v>198</v>
      </c>
      <c r="M1567">
        <v>0</v>
      </c>
      <c r="N1567" t="s">
        <v>199</v>
      </c>
      <c r="Q1567">
        <v>0.559608455</v>
      </c>
    </row>
    <row r="1568" spans="1:17">
      <c r="A1568" t="s">
        <v>294</v>
      </c>
      <c r="B1568" t="s">
        <v>295</v>
      </c>
      <c r="C1568" t="s">
        <v>194</v>
      </c>
      <c r="D1568" t="s">
        <v>195</v>
      </c>
      <c r="E1568" t="s">
        <v>196</v>
      </c>
      <c r="F1568" t="s">
        <v>23</v>
      </c>
      <c r="G1568" t="s">
        <v>196</v>
      </c>
      <c r="H1568" t="s">
        <v>25</v>
      </c>
      <c r="I1568">
        <v>2012</v>
      </c>
      <c r="J1568">
        <v>2012</v>
      </c>
      <c r="K1568" t="s">
        <v>197</v>
      </c>
      <c r="L1568" t="s">
        <v>198</v>
      </c>
      <c r="M1568">
        <v>0</v>
      </c>
      <c r="N1568" t="s">
        <v>199</v>
      </c>
      <c r="Q1568">
        <v>0.97270991299999998</v>
      </c>
    </row>
    <row r="1569" spans="1:17">
      <c r="A1569" t="s">
        <v>294</v>
      </c>
      <c r="B1569" t="s">
        <v>295</v>
      </c>
      <c r="C1569" t="s">
        <v>194</v>
      </c>
      <c r="D1569" t="s">
        <v>195</v>
      </c>
      <c r="E1569" t="s">
        <v>196</v>
      </c>
      <c r="F1569" t="s">
        <v>23</v>
      </c>
      <c r="G1569" t="s">
        <v>196</v>
      </c>
      <c r="H1569" t="s">
        <v>25</v>
      </c>
      <c r="I1569">
        <v>2013</v>
      </c>
      <c r="J1569">
        <v>2013</v>
      </c>
      <c r="K1569" t="s">
        <v>197</v>
      </c>
      <c r="L1569" t="s">
        <v>198</v>
      </c>
      <c r="M1569">
        <v>0</v>
      </c>
      <c r="N1569" t="s">
        <v>199</v>
      </c>
      <c r="Q1569">
        <v>0.85955982099999995</v>
      </c>
    </row>
    <row r="1570" spans="1:17">
      <c r="A1570" t="s">
        <v>294</v>
      </c>
      <c r="B1570" t="s">
        <v>295</v>
      </c>
      <c r="C1570" t="s">
        <v>194</v>
      </c>
      <c r="D1570" t="s">
        <v>195</v>
      </c>
      <c r="E1570" t="s">
        <v>196</v>
      </c>
      <c r="F1570" t="s">
        <v>23</v>
      </c>
      <c r="G1570" t="s">
        <v>196</v>
      </c>
      <c r="H1570" t="s">
        <v>25</v>
      </c>
      <c r="I1570">
        <v>2014</v>
      </c>
      <c r="J1570">
        <v>2014</v>
      </c>
      <c r="K1570" t="s">
        <v>197</v>
      </c>
      <c r="L1570" t="s">
        <v>198</v>
      </c>
      <c r="M1570">
        <v>0</v>
      </c>
      <c r="N1570" t="s">
        <v>199</v>
      </c>
      <c r="Q1570">
        <v>0.82965944000000003</v>
      </c>
    </row>
    <row r="1571" spans="1:17">
      <c r="A1571" t="s">
        <v>294</v>
      </c>
      <c r="B1571" t="s">
        <v>295</v>
      </c>
      <c r="C1571" t="s">
        <v>194</v>
      </c>
      <c r="D1571" t="s">
        <v>195</v>
      </c>
      <c r="E1571" t="s">
        <v>196</v>
      </c>
      <c r="F1571" t="s">
        <v>23</v>
      </c>
      <c r="G1571" t="s">
        <v>196</v>
      </c>
      <c r="H1571" t="s">
        <v>25</v>
      </c>
      <c r="I1571">
        <v>2015</v>
      </c>
      <c r="J1571">
        <v>2015</v>
      </c>
      <c r="K1571" t="s">
        <v>197</v>
      </c>
      <c r="L1571" t="s">
        <v>198</v>
      </c>
      <c r="M1571">
        <v>0</v>
      </c>
      <c r="N1571" t="s">
        <v>199</v>
      </c>
      <c r="Q1571">
        <v>1.6091767509999999</v>
      </c>
    </row>
    <row r="1572" spans="1:17">
      <c r="A1572" t="s">
        <v>294</v>
      </c>
      <c r="B1572" t="s">
        <v>295</v>
      </c>
      <c r="C1572" t="s">
        <v>194</v>
      </c>
      <c r="D1572" t="s">
        <v>195</v>
      </c>
      <c r="E1572" t="s">
        <v>196</v>
      </c>
      <c r="F1572" t="s">
        <v>23</v>
      </c>
      <c r="G1572" t="s">
        <v>196</v>
      </c>
      <c r="H1572" t="s">
        <v>25</v>
      </c>
      <c r="I1572">
        <v>2016</v>
      </c>
      <c r="J1572">
        <v>2016</v>
      </c>
      <c r="K1572" t="s">
        <v>197</v>
      </c>
      <c r="L1572" t="s">
        <v>198</v>
      </c>
      <c r="M1572">
        <v>0</v>
      </c>
      <c r="N1572" t="s">
        <v>199</v>
      </c>
      <c r="Q1572">
        <v>1.677459789</v>
      </c>
    </row>
    <row r="1573" spans="1:17">
      <c r="A1573" t="s">
        <v>294</v>
      </c>
      <c r="B1573" t="s">
        <v>295</v>
      </c>
      <c r="C1573" t="s">
        <v>194</v>
      </c>
      <c r="D1573" t="s">
        <v>195</v>
      </c>
      <c r="E1573" t="s">
        <v>196</v>
      </c>
      <c r="F1573" t="s">
        <v>23</v>
      </c>
      <c r="G1573" t="s">
        <v>196</v>
      </c>
      <c r="H1573" t="s">
        <v>25</v>
      </c>
      <c r="I1573">
        <v>2017</v>
      </c>
      <c r="J1573">
        <v>2017</v>
      </c>
      <c r="K1573" t="s">
        <v>197</v>
      </c>
      <c r="L1573" t="s">
        <v>198</v>
      </c>
      <c r="M1573">
        <v>0</v>
      </c>
      <c r="N1573" t="s">
        <v>199</v>
      </c>
      <c r="Q1573">
        <v>1.409394136</v>
      </c>
    </row>
    <row r="1574" spans="1:17">
      <c r="A1574" t="s">
        <v>294</v>
      </c>
      <c r="B1574" t="s">
        <v>295</v>
      </c>
      <c r="C1574" t="s">
        <v>194</v>
      </c>
      <c r="D1574" t="s">
        <v>195</v>
      </c>
      <c r="E1574" t="s">
        <v>196</v>
      </c>
      <c r="F1574" t="s">
        <v>23</v>
      </c>
      <c r="G1574" t="s">
        <v>196</v>
      </c>
      <c r="H1574" t="s">
        <v>25</v>
      </c>
      <c r="I1574">
        <v>2018</v>
      </c>
      <c r="J1574">
        <v>2018</v>
      </c>
      <c r="K1574" t="s">
        <v>197</v>
      </c>
      <c r="L1574" t="s">
        <v>198</v>
      </c>
      <c r="M1574">
        <v>0</v>
      </c>
      <c r="N1574" t="s">
        <v>199</v>
      </c>
      <c r="Q1574">
        <v>0.88017748399999995</v>
      </c>
    </row>
    <row r="1575" spans="1:17">
      <c r="A1575" t="s">
        <v>294</v>
      </c>
      <c r="B1575" t="s">
        <v>295</v>
      </c>
      <c r="C1575" t="s">
        <v>194</v>
      </c>
      <c r="D1575" t="s">
        <v>195</v>
      </c>
      <c r="E1575" t="s">
        <v>196</v>
      </c>
      <c r="F1575" t="s">
        <v>23</v>
      </c>
      <c r="G1575" t="s">
        <v>196</v>
      </c>
      <c r="H1575" t="s">
        <v>25</v>
      </c>
      <c r="I1575">
        <v>2019</v>
      </c>
      <c r="J1575">
        <v>2019</v>
      </c>
      <c r="K1575" t="s">
        <v>197</v>
      </c>
      <c r="L1575" t="s">
        <v>198</v>
      </c>
      <c r="M1575">
        <v>0</v>
      </c>
      <c r="N1575" t="s">
        <v>199</v>
      </c>
      <c r="Q1575">
        <v>0.95374444400000002</v>
      </c>
    </row>
    <row r="1576" spans="1:17">
      <c r="A1576" t="s">
        <v>296</v>
      </c>
      <c r="B1576" t="s">
        <v>297</v>
      </c>
      <c r="C1576" t="s">
        <v>194</v>
      </c>
      <c r="D1576" t="s">
        <v>195</v>
      </c>
      <c r="E1576" t="s">
        <v>196</v>
      </c>
      <c r="F1576" t="s">
        <v>23</v>
      </c>
      <c r="G1576" t="s">
        <v>196</v>
      </c>
      <c r="H1576" t="s">
        <v>25</v>
      </c>
      <c r="I1576">
        <v>1995</v>
      </c>
      <c r="J1576">
        <v>1995</v>
      </c>
      <c r="K1576" t="s">
        <v>197</v>
      </c>
      <c r="L1576" t="s">
        <v>198</v>
      </c>
      <c r="M1576">
        <v>0</v>
      </c>
      <c r="N1576" t="s">
        <v>199</v>
      </c>
      <c r="Q1576">
        <v>3.0774659180000001</v>
      </c>
    </row>
    <row r="1577" spans="1:17">
      <c r="A1577" t="s">
        <v>296</v>
      </c>
      <c r="B1577" t="s">
        <v>297</v>
      </c>
      <c r="C1577" t="s">
        <v>194</v>
      </c>
      <c r="D1577" t="s">
        <v>195</v>
      </c>
      <c r="E1577" t="s">
        <v>196</v>
      </c>
      <c r="F1577" t="s">
        <v>23</v>
      </c>
      <c r="G1577" t="s">
        <v>196</v>
      </c>
      <c r="H1577" t="s">
        <v>25</v>
      </c>
      <c r="I1577">
        <v>1996</v>
      </c>
      <c r="J1577">
        <v>1996</v>
      </c>
      <c r="K1577" t="s">
        <v>197</v>
      </c>
      <c r="L1577" t="s">
        <v>198</v>
      </c>
      <c r="M1577">
        <v>0</v>
      </c>
      <c r="N1577" t="s">
        <v>199</v>
      </c>
      <c r="Q1577">
        <v>2.936459218</v>
      </c>
    </row>
    <row r="1578" spans="1:17">
      <c r="A1578" t="s">
        <v>296</v>
      </c>
      <c r="B1578" t="s">
        <v>297</v>
      </c>
      <c r="C1578" t="s">
        <v>194</v>
      </c>
      <c r="D1578" t="s">
        <v>195</v>
      </c>
      <c r="E1578" t="s">
        <v>196</v>
      </c>
      <c r="F1578" t="s">
        <v>23</v>
      </c>
      <c r="G1578" t="s">
        <v>196</v>
      </c>
      <c r="H1578" t="s">
        <v>25</v>
      </c>
      <c r="I1578">
        <v>1997</v>
      </c>
      <c r="J1578">
        <v>1997</v>
      </c>
      <c r="K1578" t="s">
        <v>197</v>
      </c>
      <c r="L1578" t="s">
        <v>198</v>
      </c>
      <c r="M1578">
        <v>0</v>
      </c>
      <c r="N1578" t="s">
        <v>199</v>
      </c>
      <c r="Q1578">
        <v>3.3720981879999998</v>
      </c>
    </row>
    <row r="1579" spans="1:17">
      <c r="A1579" t="s">
        <v>296</v>
      </c>
      <c r="B1579" t="s">
        <v>297</v>
      </c>
      <c r="C1579" t="s">
        <v>194</v>
      </c>
      <c r="D1579" t="s">
        <v>195</v>
      </c>
      <c r="E1579" t="s">
        <v>196</v>
      </c>
      <c r="F1579" t="s">
        <v>23</v>
      </c>
      <c r="G1579" t="s">
        <v>196</v>
      </c>
      <c r="H1579" t="s">
        <v>25</v>
      </c>
      <c r="I1579">
        <v>1998</v>
      </c>
      <c r="J1579">
        <v>1998</v>
      </c>
      <c r="K1579" t="s">
        <v>197</v>
      </c>
      <c r="L1579" t="s">
        <v>198</v>
      </c>
      <c r="M1579">
        <v>0</v>
      </c>
      <c r="N1579" t="s">
        <v>199</v>
      </c>
      <c r="Q1579">
        <v>3.7290715099999998</v>
      </c>
    </row>
    <row r="1580" spans="1:17">
      <c r="A1580" t="s">
        <v>296</v>
      </c>
      <c r="B1580" t="s">
        <v>297</v>
      </c>
      <c r="C1580" t="s">
        <v>194</v>
      </c>
      <c r="D1580" t="s">
        <v>195</v>
      </c>
      <c r="E1580" t="s">
        <v>196</v>
      </c>
      <c r="F1580" t="s">
        <v>23</v>
      </c>
      <c r="G1580" t="s">
        <v>196</v>
      </c>
      <c r="H1580" t="s">
        <v>25</v>
      </c>
      <c r="I1580">
        <v>1999</v>
      </c>
      <c r="J1580">
        <v>1999</v>
      </c>
      <c r="K1580" t="s">
        <v>197</v>
      </c>
      <c r="L1580" t="s">
        <v>198</v>
      </c>
      <c r="M1580">
        <v>0</v>
      </c>
      <c r="N1580" t="s">
        <v>199</v>
      </c>
      <c r="Q1580">
        <v>3.8497121029999999</v>
      </c>
    </row>
    <row r="1581" spans="1:17">
      <c r="A1581" t="s">
        <v>296</v>
      </c>
      <c r="B1581" t="s">
        <v>297</v>
      </c>
      <c r="C1581" t="s">
        <v>194</v>
      </c>
      <c r="D1581" t="s">
        <v>195</v>
      </c>
      <c r="E1581" t="s">
        <v>196</v>
      </c>
      <c r="F1581" t="s">
        <v>23</v>
      </c>
      <c r="G1581" t="s">
        <v>196</v>
      </c>
      <c r="H1581" t="s">
        <v>25</v>
      </c>
      <c r="I1581">
        <v>2000</v>
      </c>
      <c r="J1581">
        <v>2000</v>
      </c>
      <c r="K1581" t="s">
        <v>197</v>
      </c>
      <c r="L1581" t="s">
        <v>198</v>
      </c>
      <c r="M1581">
        <v>0</v>
      </c>
      <c r="N1581" t="s">
        <v>199</v>
      </c>
      <c r="Q1581">
        <v>3.5216432470000001</v>
      </c>
    </row>
    <row r="1582" spans="1:17">
      <c r="A1582" t="s">
        <v>296</v>
      </c>
      <c r="B1582" t="s">
        <v>297</v>
      </c>
      <c r="C1582" t="s">
        <v>194</v>
      </c>
      <c r="D1582" t="s">
        <v>195</v>
      </c>
      <c r="E1582" t="s">
        <v>196</v>
      </c>
      <c r="F1582" t="s">
        <v>23</v>
      </c>
      <c r="G1582" t="s">
        <v>196</v>
      </c>
      <c r="H1582" t="s">
        <v>25</v>
      </c>
      <c r="I1582">
        <v>2001</v>
      </c>
      <c r="J1582">
        <v>2001</v>
      </c>
      <c r="K1582" t="s">
        <v>197</v>
      </c>
      <c r="L1582" t="s">
        <v>198</v>
      </c>
      <c r="M1582">
        <v>0</v>
      </c>
      <c r="N1582" t="s">
        <v>199</v>
      </c>
      <c r="Q1582">
        <v>3.4629736270000002</v>
      </c>
    </row>
    <row r="1583" spans="1:17">
      <c r="A1583" t="s">
        <v>296</v>
      </c>
      <c r="B1583" t="s">
        <v>297</v>
      </c>
      <c r="C1583" t="s">
        <v>194</v>
      </c>
      <c r="D1583" t="s">
        <v>195</v>
      </c>
      <c r="E1583" t="s">
        <v>196</v>
      </c>
      <c r="F1583" t="s">
        <v>23</v>
      </c>
      <c r="G1583" t="s">
        <v>196</v>
      </c>
      <c r="H1583" t="s">
        <v>25</v>
      </c>
      <c r="I1583">
        <v>2002</v>
      </c>
      <c r="J1583">
        <v>2002</v>
      </c>
      <c r="K1583" t="s">
        <v>197</v>
      </c>
      <c r="L1583" t="s">
        <v>198</v>
      </c>
      <c r="M1583">
        <v>0</v>
      </c>
      <c r="N1583" t="s">
        <v>199</v>
      </c>
      <c r="Q1583">
        <v>3.1847432850000001</v>
      </c>
    </row>
    <row r="1584" spans="1:17">
      <c r="A1584" t="s">
        <v>296</v>
      </c>
      <c r="B1584" t="s">
        <v>297</v>
      </c>
      <c r="C1584" t="s">
        <v>194</v>
      </c>
      <c r="D1584" t="s">
        <v>195</v>
      </c>
      <c r="E1584" t="s">
        <v>196</v>
      </c>
      <c r="F1584" t="s">
        <v>23</v>
      </c>
      <c r="G1584" t="s">
        <v>196</v>
      </c>
      <c r="H1584" t="s">
        <v>25</v>
      </c>
      <c r="I1584">
        <v>2003</v>
      </c>
      <c r="J1584">
        <v>2003</v>
      </c>
      <c r="K1584" t="s">
        <v>197</v>
      </c>
      <c r="L1584" t="s">
        <v>198</v>
      </c>
      <c r="M1584">
        <v>0</v>
      </c>
      <c r="N1584" t="s">
        <v>199</v>
      </c>
      <c r="Q1584">
        <v>3.1272664539999999</v>
      </c>
    </row>
    <row r="1585" spans="1:17">
      <c r="A1585" t="s">
        <v>296</v>
      </c>
      <c r="B1585" t="s">
        <v>297</v>
      </c>
      <c r="C1585" t="s">
        <v>194</v>
      </c>
      <c r="D1585" t="s">
        <v>195</v>
      </c>
      <c r="E1585" t="s">
        <v>196</v>
      </c>
      <c r="F1585" t="s">
        <v>23</v>
      </c>
      <c r="G1585" t="s">
        <v>196</v>
      </c>
      <c r="H1585" t="s">
        <v>25</v>
      </c>
      <c r="I1585">
        <v>2004</v>
      </c>
      <c r="J1585">
        <v>2004</v>
      </c>
      <c r="K1585" t="s">
        <v>197</v>
      </c>
      <c r="L1585" t="s">
        <v>198</v>
      </c>
      <c r="M1585">
        <v>0</v>
      </c>
      <c r="N1585" t="s">
        <v>199</v>
      </c>
      <c r="Q1585">
        <v>2.8081651230000002</v>
      </c>
    </row>
    <row r="1586" spans="1:17">
      <c r="A1586" t="s">
        <v>296</v>
      </c>
      <c r="B1586" t="s">
        <v>297</v>
      </c>
      <c r="C1586" t="s">
        <v>194</v>
      </c>
      <c r="D1586" t="s">
        <v>195</v>
      </c>
      <c r="E1586" t="s">
        <v>196</v>
      </c>
      <c r="F1586" t="s">
        <v>23</v>
      </c>
      <c r="G1586" t="s">
        <v>196</v>
      </c>
      <c r="H1586" t="s">
        <v>25</v>
      </c>
      <c r="I1586">
        <v>2005</v>
      </c>
      <c r="J1586">
        <v>2005</v>
      </c>
      <c r="K1586" t="s">
        <v>197</v>
      </c>
      <c r="L1586" t="s">
        <v>198</v>
      </c>
      <c r="M1586">
        <v>0</v>
      </c>
      <c r="N1586" t="s">
        <v>199</v>
      </c>
      <c r="Q1586">
        <v>3.0627315880000001</v>
      </c>
    </row>
    <row r="1587" spans="1:17">
      <c r="A1587" t="s">
        <v>296</v>
      </c>
      <c r="B1587" t="s">
        <v>297</v>
      </c>
      <c r="C1587" t="s">
        <v>194</v>
      </c>
      <c r="D1587" t="s">
        <v>195</v>
      </c>
      <c r="E1587" t="s">
        <v>196</v>
      </c>
      <c r="F1587" t="s">
        <v>23</v>
      </c>
      <c r="G1587" t="s">
        <v>196</v>
      </c>
      <c r="H1587" t="s">
        <v>25</v>
      </c>
      <c r="I1587">
        <v>2006</v>
      </c>
      <c r="J1587">
        <v>2006</v>
      </c>
      <c r="K1587" t="s">
        <v>197</v>
      </c>
      <c r="L1587" t="s">
        <v>198</v>
      </c>
      <c r="M1587">
        <v>0</v>
      </c>
      <c r="N1587" t="s">
        <v>199</v>
      </c>
      <c r="Q1587">
        <v>3.1767857519999998</v>
      </c>
    </row>
    <row r="1588" spans="1:17">
      <c r="A1588" t="s">
        <v>296</v>
      </c>
      <c r="B1588" t="s">
        <v>297</v>
      </c>
      <c r="C1588" t="s">
        <v>194</v>
      </c>
      <c r="D1588" t="s">
        <v>195</v>
      </c>
      <c r="E1588" t="s">
        <v>196</v>
      </c>
      <c r="F1588" t="s">
        <v>23</v>
      </c>
      <c r="G1588" t="s">
        <v>196</v>
      </c>
      <c r="H1588" t="s">
        <v>25</v>
      </c>
      <c r="I1588">
        <v>2007</v>
      </c>
      <c r="J1588">
        <v>2007</v>
      </c>
      <c r="K1588" t="s">
        <v>197</v>
      </c>
      <c r="L1588" t="s">
        <v>198</v>
      </c>
      <c r="M1588">
        <v>0</v>
      </c>
      <c r="N1588" t="s">
        <v>199</v>
      </c>
      <c r="Q1588">
        <v>3.5103610340000002</v>
      </c>
    </row>
    <row r="1589" spans="1:17">
      <c r="A1589" t="s">
        <v>296</v>
      </c>
      <c r="B1589" t="s">
        <v>297</v>
      </c>
      <c r="C1589" t="s">
        <v>194</v>
      </c>
      <c r="D1589" t="s">
        <v>195</v>
      </c>
      <c r="E1589" t="s">
        <v>196</v>
      </c>
      <c r="F1589" t="s">
        <v>23</v>
      </c>
      <c r="G1589" t="s">
        <v>196</v>
      </c>
      <c r="H1589" t="s">
        <v>25</v>
      </c>
      <c r="I1589">
        <v>2008</v>
      </c>
      <c r="J1589">
        <v>2008</v>
      </c>
      <c r="K1589" t="s">
        <v>197</v>
      </c>
      <c r="L1589" t="s">
        <v>198</v>
      </c>
      <c r="M1589">
        <v>0</v>
      </c>
      <c r="N1589" t="s">
        <v>199</v>
      </c>
      <c r="Q1589">
        <v>3.2207011200000002</v>
      </c>
    </row>
    <row r="1590" spans="1:17">
      <c r="A1590" t="s">
        <v>296</v>
      </c>
      <c r="B1590" t="s">
        <v>297</v>
      </c>
      <c r="C1590" t="s">
        <v>194</v>
      </c>
      <c r="D1590" t="s">
        <v>195</v>
      </c>
      <c r="E1590" t="s">
        <v>196</v>
      </c>
      <c r="F1590" t="s">
        <v>23</v>
      </c>
      <c r="G1590" t="s">
        <v>196</v>
      </c>
      <c r="H1590" t="s">
        <v>25</v>
      </c>
      <c r="I1590">
        <v>2009</v>
      </c>
      <c r="J1590">
        <v>2009</v>
      </c>
      <c r="K1590" t="s">
        <v>197</v>
      </c>
      <c r="L1590" t="s">
        <v>198</v>
      </c>
      <c r="M1590">
        <v>0</v>
      </c>
      <c r="N1590" t="s">
        <v>199</v>
      </c>
      <c r="Q1590">
        <v>3.0983035430000001</v>
      </c>
    </row>
    <row r="1591" spans="1:17">
      <c r="A1591" t="s">
        <v>296</v>
      </c>
      <c r="B1591" t="s">
        <v>297</v>
      </c>
      <c r="C1591" t="s">
        <v>194</v>
      </c>
      <c r="D1591" t="s">
        <v>195</v>
      </c>
      <c r="E1591" t="s">
        <v>196</v>
      </c>
      <c r="F1591" t="s">
        <v>23</v>
      </c>
      <c r="G1591" t="s">
        <v>196</v>
      </c>
      <c r="H1591" t="s">
        <v>25</v>
      </c>
      <c r="I1591">
        <v>2010</v>
      </c>
      <c r="J1591">
        <v>2010</v>
      </c>
      <c r="K1591" t="s">
        <v>197</v>
      </c>
      <c r="L1591" t="s">
        <v>198</v>
      </c>
      <c r="M1591">
        <v>0</v>
      </c>
      <c r="N1591" t="s">
        <v>199</v>
      </c>
      <c r="Q1591">
        <v>2.7967837929999999</v>
      </c>
    </row>
    <row r="1592" spans="1:17">
      <c r="A1592" t="s">
        <v>296</v>
      </c>
      <c r="B1592" t="s">
        <v>297</v>
      </c>
      <c r="C1592" t="s">
        <v>194</v>
      </c>
      <c r="D1592" t="s">
        <v>195</v>
      </c>
      <c r="E1592" t="s">
        <v>196</v>
      </c>
      <c r="F1592" t="s">
        <v>23</v>
      </c>
      <c r="G1592" t="s">
        <v>196</v>
      </c>
      <c r="H1592" t="s">
        <v>25</v>
      </c>
      <c r="I1592">
        <v>2011</v>
      </c>
      <c r="J1592">
        <v>2011</v>
      </c>
      <c r="K1592" t="s">
        <v>197</v>
      </c>
      <c r="L1592" t="s">
        <v>198</v>
      </c>
      <c r="M1592">
        <v>0</v>
      </c>
      <c r="N1592" t="s">
        <v>199</v>
      </c>
      <c r="Q1592">
        <v>3.0510464599999998</v>
      </c>
    </row>
    <row r="1593" spans="1:17">
      <c r="A1593" t="s">
        <v>296</v>
      </c>
      <c r="B1593" t="s">
        <v>297</v>
      </c>
      <c r="C1593" t="s">
        <v>194</v>
      </c>
      <c r="D1593" t="s">
        <v>195</v>
      </c>
      <c r="E1593" t="s">
        <v>196</v>
      </c>
      <c r="F1593" t="s">
        <v>23</v>
      </c>
      <c r="G1593" t="s">
        <v>196</v>
      </c>
      <c r="H1593" t="s">
        <v>25</v>
      </c>
      <c r="I1593">
        <v>2012</v>
      </c>
      <c r="J1593">
        <v>2012</v>
      </c>
      <c r="K1593" t="s">
        <v>197</v>
      </c>
      <c r="L1593" t="s">
        <v>198</v>
      </c>
      <c r="M1593">
        <v>0</v>
      </c>
      <c r="N1593" t="s">
        <v>199</v>
      </c>
      <c r="Q1593">
        <v>2.7903280189999999</v>
      </c>
    </row>
    <row r="1594" spans="1:17">
      <c r="A1594" t="s">
        <v>296</v>
      </c>
      <c r="B1594" t="s">
        <v>297</v>
      </c>
      <c r="C1594" t="s">
        <v>194</v>
      </c>
      <c r="D1594" t="s">
        <v>195</v>
      </c>
      <c r="E1594" t="s">
        <v>196</v>
      </c>
      <c r="F1594" t="s">
        <v>23</v>
      </c>
      <c r="G1594" t="s">
        <v>196</v>
      </c>
      <c r="H1594" t="s">
        <v>25</v>
      </c>
      <c r="I1594">
        <v>2013</v>
      </c>
      <c r="J1594">
        <v>2013</v>
      </c>
      <c r="K1594" t="s">
        <v>197</v>
      </c>
      <c r="L1594" t="s">
        <v>198</v>
      </c>
      <c r="M1594">
        <v>0</v>
      </c>
      <c r="N1594" t="s">
        <v>199</v>
      </c>
      <c r="Q1594">
        <v>2.5889382470000002</v>
      </c>
    </row>
    <row r="1595" spans="1:17">
      <c r="A1595" t="s">
        <v>296</v>
      </c>
      <c r="B1595" t="s">
        <v>297</v>
      </c>
      <c r="C1595" t="s">
        <v>194</v>
      </c>
      <c r="D1595" t="s">
        <v>195</v>
      </c>
      <c r="E1595" t="s">
        <v>196</v>
      </c>
      <c r="F1595" t="s">
        <v>23</v>
      </c>
      <c r="G1595" t="s">
        <v>196</v>
      </c>
      <c r="H1595" t="s">
        <v>25</v>
      </c>
      <c r="I1595">
        <v>2014</v>
      </c>
      <c r="J1595">
        <v>2014</v>
      </c>
      <c r="K1595" t="s">
        <v>197</v>
      </c>
      <c r="L1595" t="s">
        <v>198</v>
      </c>
      <c r="M1595">
        <v>0</v>
      </c>
      <c r="N1595" t="s">
        <v>199</v>
      </c>
      <c r="Q1595">
        <v>2.7336993039999999</v>
      </c>
    </row>
    <row r="1596" spans="1:17">
      <c r="A1596" t="s">
        <v>296</v>
      </c>
      <c r="B1596" t="s">
        <v>297</v>
      </c>
      <c r="C1596" t="s">
        <v>194</v>
      </c>
      <c r="D1596" t="s">
        <v>195</v>
      </c>
      <c r="E1596" t="s">
        <v>196</v>
      </c>
      <c r="F1596" t="s">
        <v>23</v>
      </c>
      <c r="G1596" t="s">
        <v>196</v>
      </c>
      <c r="H1596" t="s">
        <v>25</v>
      </c>
      <c r="I1596">
        <v>2015</v>
      </c>
      <c r="J1596">
        <v>2015</v>
      </c>
      <c r="K1596" t="s">
        <v>197</v>
      </c>
      <c r="L1596" t="s">
        <v>198</v>
      </c>
      <c r="M1596">
        <v>0</v>
      </c>
      <c r="N1596" t="s">
        <v>199</v>
      </c>
      <c r="Q1596">
        <v>2.6899689339999999</v>
      </c>
    </row>
    <row r="1597" spans="1:17">
      <c r="A1597" t="s">
        <v>296</v>
      </c>
      <c r="B1597" t="s">
        <v>297</v>
      </c>
      <c r="C1597" t="s">
        <v>194</v>
      </c>
      <c r="D1597" t="s">
        <v>195</v>
      </c>
      <c r="E1597" t="s">
        <v>196</v>
      </c>
      <c r="F1597" t="s">
        <v>23</v>
      </c>
      <c r="G1597" t="s">
        <v>196</v>
      </c>
      <c r="H1597" t="s">
        <v>25</v>
      </c>
      <c r="I1597">
        <v>2016</v>
      </c>
      <c r="J1597">
        <v>2016</v>
      </c>
      <c r="K1597" t="s">
        <v>197</v>
      </c>
      <c r="L1597" t="s">
        <v>198</v>
      </c>
      <c r="M1597">
        <v>0</v>
      </c>
      <c r="N1597" t="s">
        <v>199</v>
      </c>
      <c r="Q1597">
        <v>2.618526782</v>
      </c>
    </row>
    <row r="1598" spans="1:17">
      <c r="A1598" t="s">
        <v>296</v>
      </c>
      <c r="B1598" t="s">
        <v>297</v>
      </c>
      <c r="C1598" t="s">
        <v>194</v>
      </c>
      <c r="D1598" t="s">
        <v>195</v>
      </c>
      <c r="E1598" t="s">
        <v>196</v>
      </c>
      <c r="F1598" t="s">
        <v>23</v>
      </c>
      <c r="G1598" t="s">
        <v>196</v>
      </c>
      <c r="H1598" t="s">
        <v>25</v>
      </c>
      <c r="I1598">
        <v>2017</v>
      </c>
      <c r="J1598">
        <v>2017</v>
      </c>
      <c r="K1598" t="s">
        <v>197</v>
      </c>
      <c r="L1598" t="s">
        <v>198</v>
      </c>
      <c r="M1598">
        <v>0</v>
      </c>
      <c r="N1598" t="s">
        <v>199</v>
      </c>
      <c r="Q1598">
        <v>2.5340254409999998</v>
      </c>
    </row>
    <row r="1599" spans="1:17">
      <c r="A1599" t="s">
        <v>296</v>
      </c>
      <c r="B1599" t="s">
        <v>297</v>
      </c>
      <c r="C1599" t="s">
        <v>194</v>
      </c>
      <c r="D1599" t="s">
        <v>195</v>
      </c>
      <c r="E1599" t="s">
        <v>196</v>
      </c>
      <c r="F1599" t="s">
        <v>23</v>
      </c>
      <c r="G1599" t="s">
        <v>196</v>
      </c>
      <c r="H1599" t="s">
        <v>25</v>
      </c>
      <c r="I1599">
        <v>2018</v>
      </c>
      <c r="J1599">
        <v>2018</v>
      </c>
      <c r="K1599" t="s">
        <v>197</v>
      </c>
      <c r="L1599" t="s">
        <v>198</v>
      </c>
      <c r="M1599">
        <v>0</v>
      </c>
      <c r="N1599" t="s">
        <v>199</v>
      </c>
      <c r="Q1599">
        <v>2.4788513189999999</v>
      </c>
    </row>
    <row r="1600" spans="1:17">
      <c r="A1600" t="s">
        <v>296</v>
      </c>
      <c r="B1600" t="s">
        <v>297</v>
      </c>
      <c r="C1600" t="s">
        <v>194</v>
      </c>
      <c r="D1600" t="s">
        <v>195</v>
      </c>
      <c r="E1600" t="s">
        <v>196</v>
      </c>
      <c r="F1600" t="s">
        <v>23</v>
      </c>
      <c r="G1600" t="s">
        <v>196</v>
      </c>
      <c r="H1600" t="s">
        <v>25</v>
      </c>
      <c r="I1600">
        <v>2019</v>
      </c>
      <c r="J1600">
        <v>2019</v>
      </c>
      <c r="K1600" t="s">
        <v>197</v>
      </c>
      <c r="L1600" t="s">
        <v>198</v>
      </c>
      <c r="M1600">
        <v>0</v>
      </c>
      <c r="N1600" t="s">
        <v>199</v>
      </c>
      <c r="Q1600">
        <v>2.4607573129999998</v>
      </c>
    </row>
    <row r="1601" spans="1:17">
      <c r="A1601" t="s">
        <v>296</v>
      </c>
      <c r="B1601" t="s">
        <v>297</v>
      </c>
      <c r="C1601" t="s">
        <v>194</v>
      </c>
      <c r="D1601" t="s">
        <v>195</v>
      </c>
      <c r="E1601" t="s">
        <v>196</v>
      </c>
      <c r="F1601" t="s">
        <v>23</v>
      </c>
      <c r="G1601" t="s">
        <v>196</v>
      </c>
      <c r="H1601" t="s">
        <v>25</v>
      </c>
      <c r="I1601">
        <v>2020</v>
      </c>
      <c r="J1601">
        <v>2020</v>
      </c>
      <c r="K1601" t="s">
        <v>197</v>
      </c>
      <c r="L1601" t="s">
        <v>198</v>
      </c>
      <c r="M1601">
        <v>0</v>
      </c>
      <c r="N1601" t="s">
        <v>199</v>
      </c>
      <c r="Q1601">
        <v>2.2730513989999999</v>
      </c>
    </row>
    <row r="1602" spans="1:17">
      <c r="A1602" t="s">
        <v>298</v>
      </c>
      <c r="B1602" t="s">
        <v>299</v>
      </c>
      <c r="C1602" t="s">
        <v>194</v>
      </c>
      <c r="D1602" t="s">
        <v>195</v>
      </c>
      <c r="E1602" t="s">
        <v>196</v>
      </c>
      <c r="F1602" t="s">
        <v>23</v>
      </c>
      <c r="G1602" t="s">
        <v>196</v>
      </c>
      <c r="H1602" t="s">
        <v>25</v>
      </c>
      <c r="I1602">
        <v>1994</v>
      </c>
      <c r="J1602">
        <v>1994</v>
      </c>
      <c r="K1602" t="s">
        <v>197</v>
      </c>
      <c r="L1602" t="s">
        <v>198</v>
      </c>
      <c r="M1602">
        <v>0</v>
      </c>
      <c r="N1602" t="s">
        <v>199</v>
      </c>
      <c r="Q1602">
        <v>0</v>
      </c>
    </row>
    <row r="1603" spans="1:17">
      <c r="A1603" t="s">
        <v>298</v>
      </c>
      <c r="B1603" t="s">
        <v>299</v>
      </c>
      <c r="C1603" t="s">
        <v>194</v>
      </c>
      <c r="D1603" t="s">
        <v>195</v>
      </c>
      <c r="E1603" t="s">
        <v>196</v>
      </c>
      <c r="F1603" t="s">
        <v>23</v>
      </c>
      <c r="G1603" t="s">
        <v>196</v>
      </c>
      <c r="H1603" t="s">
        <v>25</v>
      </c>
      <c r="I1603">
        <v>1995</v>
      </c>
      <c r="J1603">
        <v>1995</v>
      </c>
      <c r="K1603" t="s">
        <v>197</v>
      </c>
      <c r="L1603" t="s">
        <v>198</v>
      </c>
      <c r="M1603">
        <v>0</v>
      </c>
      <c r="N1603" t="s">
        <v>199</v>
      </c>
      <c r="Q1603">
        <v>0</v>
      </c>
    </row>
    <row r="1604" spans="1:17">
      <c r="A1604" t="s">
        <v>298</v>
      </c>
      <c r="B1604" t="s">
        <v>299</v>
      </c>
      <c r="C1604" t="s">
        <v>194</v>
      </c>
      <c r="D1604" t="s">
        <v>195</v>
      </c>
      <c r="E1604" t="s">
        <v>196</v>
      </c>
      <c r="F1604" t="s">
        <v>23</v>
      </c>
      <c r="G1604" t="s">
        <v>196</v>
      </c>
      <c r="H1604" t="s">
        <v>25</v>
      </c>
      <c r="I1604">
        <v>1996</v>
      </c>
      <c r="J1604">
        <v>1996</v>
      </c>
      <c r="K1604" t="s">
        <v>197</v>
      </c>
      <c r="L1604" t="s">
        <v>198</v>
      </c>
      <c r="M1604">
        <v>0</v>
      </c>
      <c r="N1604" t="s">
        <v>199</v>
      </c>
      <c r="Q1604">
        <v>0</v>
      </c>
    </row>
    <row r="1605" spans="1:17">
      <c r="A1605" t="s">
        <v>298</v>
      </c>
      <c r="B1605" t="s">
        <v>299</v>
      </c>
      <c r="C1605" t="s">
        <v>194</v>
      </c>
      <c r="D1605" t="s">
        <v>195</v>
      </c>
      <c r="E1605" t="s">
        <v>196</v>
      </c>
      <c r="F1605" t="s">
        <v>23</v>
      </c>
      <c r="G1605" t="s">
        <v>196</v>
      </c>
      <c r="H1605" t="s">
        <v>25</v>
      </c>
      <c r="I1605">
        <v>1997</v>
      </c>
      <c r="J1605">
        <v>1997</v>
      </c>
      <c r="K1605" t="s">
        <v>197</v>
      </c>
      <c r="L1605" t="s">
        <v>198</v>
      </c>
      <c r="M1605">
        <v>0</v>
      </c>
      <c r="N1605" t="s">
        <v>199</v>
      </c>
      <c r="Q1605">
        <v>0</v>
      </c>
    </row>
    <row r="1606" spans="1:17">
      <c r="A1606" t="s">
        <v>298</v>
      </c>
      <c r="B1606" t="s">
        <v>299</v>
      </c>
      <c r="C1606" t="s">
        <v>194</v>
      </c>
      <c r="D1606" t="s">
        <v>195</v>
      </c>
      <c r="E1606" t="s">
        <v>196</v>
      </c>
      <c r="F1606" t="s">
        <v>23</v>
      </c>
      <c r="G1606" t="s">
        <v>196</v>
      </c>
      <c r="H1606" t="s">
        <v>25</v>
      </c>
      <c r="I1606">
        <v>1998</v>
      </c>
      <c r="J1606">
        <v>1998</v>
      </c>
      <c r="K1606" t="s">
        <v>197</v>
      </c>
      <c r="L1606" t="s">
        <v>198</v>
      </c>
      <c r="M1606">
        <v>0</v>
      </c>
      <c r="N1606" t="s">
        <v>199</v>
      </c>
      <c r="Q1606">
        <v>0</v>
      </c>
    </row>
    <row r="1607" spans="1:17">
      <c r="A1607" t="s">
        <v>298</v>
      </c>
      <c r="B1607" t="s">
        <v>299</v>
      </c>
      <c r="C1607" t="s">
        <v>194</v>
      </c>
      <c r="D1607" t="s">
        <v>195</v>
      </c>
      <c r="E1607" t="s">
        <v>196</v>
      </c>
      <c r="F1607" t="s">
        <v>23</v>
      </c>
      <c r="G1607" t="s">
        <v>196</v>
      </c>
      <c r="H1607" t="s">
        <v>25</v>
      </c>
      <c r="I1607">
        <v>1999</v>
      </c>
      <c r="J1607">
        <v>1999</v>
      </c>
      <c r="K1607" t="s">
        <v>197</v>
      </c>
      <c r="L1607" t="s">
        <v>198</v>
      </c>
      <c r="M1607">
        <v>0</v>
      </c>
      <c r="N1607" t="s">
        <v>199</v>
      </c>
      <c r="Q1607">
        <v>0</v>
      </c>
    </row>
    <row r="1608" spans="1:17">
      <c r="A1608" t="s">
        <v>298</v>
      </c>
      <c r="B1608" t="s">
        <v>299</v>
      </c>
      <c r="C1608" t="s">
        <v>194</v>
      </c>
      <c r="D1608" t="s">
        <v>195</v>
      </c>
      <c r="E1608" t="s">
        <v>196</v>
      </c>
      <c r="F1608" t="s">
        <v>23</v>
      </c>
      <c r="G1608" t="s">
        <v>196</v>
      </c>
      <c r="H1608" t="s">
        <v>25</v>
      </c>
      <c r="I1608">
        <v>2000</v>
      </c>
      <c r="J1608">
        <v>2000</v>
      </c>
      <c r="K1608" t="s">
        <v>197</v>
      </c>
      <c r="L1608" t="s">
        <v>198</v>
      </c>
      <c r="M1608">
        <v>0</v>
      </c>
      <c r="N1608" t="s">
        <v>199</v>
      </c>
      <c r="Q1608">
        <v>0</v>
      </c>
    </row>
    <row r="1609" spans="1:17">
      <c r="A1609" t="s">
        <v>298</v>
      </c>
      <c r="B1609" t="s">
        <v>299</v>
      </c>
      <c r="C1609" t="s">
        <v>194</v>
      </c>
      <c r="D1609" t="s">
        <v>195</v>
      </c>
      <c r="E1609" t="s">
        <v>196</v>
      </c>
      <c r="F1609" t="s">
        <v>23</v>
      </c>
      <c r="G1609" t="s">
        <v>196</v>
      </c>
      <c r="H1609" t="s">
        <v>25</v>
      </c>
      <c r="I1609">
        <v>2005</v>
      </c>
      <c r="J1609">
        <v>2005</v>
      </c>
      <c r="K1609" t="s">
        <v>197</v>
      </c>
      <c r="L1609" t="s">
        <v>198</v>
      </c>
      <c r="M1609">
        <v>0</v>
      </c>
      <c r="N1609" t="s">
        <v>199</v>
      </c>
      <c r="Q1609">
        <v>3.1061810090000002</v>
      </c>
    </row>
    <row r="1610" spans="1:17">
      <c r="A1610" t="s">
        <v>298</v>
      </c>
      <c r="B1610" t="s">
        <v>299</v>
      </c>
      <c r="C1610" t="s">
        <v>194</v>
      </c>
      <c r="D1610" t="s">
        <v>195</v>
      </c>
      <c r="E1610" t="s">
        <v>196</v>
      </c>
      <c r="F1610" t="s">
        <v>23</v>
      </c>
      <c r="G1610" t="s">
        <v>196</v>
      </c>
      <c r="H1610" t="s">
        <v>25</v>
      </c>
      <c r="I1610">
        <v>2006</v>
      </c>
      <c r="J1610">
        <v>2006</v>
      </c>
      <c r="K1610" t="s">
        <v>197</v>
      </c>
      <c r="L1610" t="s">
        <v>198</v>
      </c>
      <c r="M1610">
        <v>0</v>
      </c>
      <c r="N1610" t="s">
        <v>199</v>
      </c>
      <c r="Q1610">
        <v>2.9578329160000001</v>
      </c>
    </row>
    <row r="1611" spans="1:17">
      <c r="A1611" t="s">
        <v>300</v>
      </c>
      <c r="B1611" t="s">
        <v>301</v>
      </c>
      <c r="C1611" t="s">
        <v>194</v>
      </c>
      <c r="D1611" t="s">
        <v>195</v>
      </c>
      <c r="E1611" t="s">
        <v>196</v>
      </c>
      <c r="F1611" t="s">
        <v>23</v>
      </c>
      <c r="G1611" t="s">
        <v>196</v>
      </c>
      <c r="H1611" t="s">
        <v>25</v>
      </c>
      <c r="I1611">
        <v>2010</v>
      </c>
      <c r="J1611">
        <v>2010</v>
      </c>
      <c r="K1611" t="s">
        <v>197</v>
      </c>
      <c r="L1611" t="s">
        <v>198</v>
      </c>
      <c r="M1611">
        <v>0</v>
      </c>
      <c r="N1611" t="s">
        <v>199</v>
      </c>
      <c r="Q1611">
        <v>1.788550372</v>
      </c>
    </row>
    <row r="1612" spans="1:17">
      <c r="A1612" t="s">
        <v>300</v>
      </c>
      <c r="B1612" t="s">
        <v>301</v>
      </c>
      <c r="C1612" t="s">
        <v>194</v>
      </c>
      <c r="D1612" t="s">
        <v>195</v>
      </c>
      <c r="E1612" t="s">
        <v>196</v>
      </c>
      <c r="F1612" t="s">
        <v>23</v>
      </c>
      <c r="G1612" t="s">
        <v>196</v>
      </c>
      <c r="H1612" t="s">
        <v>25</v>
      </c>
      <c r="I1612">
        <v>2011</v>
      </c>
      <c r="J1612">
        <v>2011</v>
      </c>
      <c r="K1612" t="s">
        <v>197</v>
      </c>
      <c r="L1612" t="s">
        <v>198</v>
      </c>
      <c r="M1612">
        <v>0</v>
      </c>
      <c r="N1612" t="s">
        <v>199</v>
      </c>
      <c r="Q1612">
        <v>1.643051906</v>
      </c>
    </row>
    <row r="1613" spans="1:17">
      <c r="A1613" t="s">
        <v>300</v>
      </c>
      <c r="B1613" t="s">
        <v>301</v>
      </c>
      <c r="C1613" t="s">
        <v>194</v>
      </c>
      <c r="D1613" t="s">
        <v>195</v>
      </c>
      <c r="E1613" t="s">
        <v>196</v>
      </c>
      <c r="F1613" t="s">
        <v>23</v>
      </c>
      <c r="G1613" t="s">
        <v>196</v>
      </c>
      <c r="H1613" t="s">
        <v>25</v>
      </c>
      <c r="I1613">
        <v>2012</v>
      </c>
      <c r="J1613">
        <v>2012</v>
      </c>
      <c r="K1613" t="s">
        <v>197</v>
      </c>
      <c r="L1613" t="s">
        <v>198</v>
      </c>
      <c r="M1613">
        <v>0</v>
      </c>
      <c r="N1613" t="s">
        <v>199</v>
      </c>
      <c r="Q1613">
        <v>1.256859384</v>
      </c>
    </row>
    <row r="1614" spans="1:17">
      <c r="A1614" t="s">
        <v>300</v>
      </c>
      <c r="B1614" t="s">
        <v>301</v>
      </c>
      <c r="C1614" t="s">
        <v>194</v>
      </c>
      <c r="D1614" t="s">
        <v>195</v>
      </c>
      <c r="E1614" t="s">
        <v>196</v>
      </c>
      <c r="F1614" t="s">
        <v>23</v>
      </c>
      <c r="G1614" t="s">
        <v>196</v>
      </c>
      <c r="H1614" t="s">
        <v>25</v>
      </c>
      <c r="I1614">
        <v>2013</v>
      </c>
      <c r="J1614">
        <v>2013</v>
      </c>
      <c r="K1614" t="s">
        <v>197</v>
      </c>
      <c r="L1614" t="s">
        <v>198</v>
      </c>
      <c r="M1614">
        <v>0</v>
      </c>
      <c r="N1614" t="s">
        <v>199</v>
      </c>
      <c r="Q1614">
        <v>1.5736606479999999</v>
      </c>
    </row>
    <row r="1615" spans="1:17">
      <c r="A1615" t="s">
        <v>300</v>
      </c>
      <c r="B1615" t="s">
        <v>301</v>
      </c>
      <c r="C1615" t="s">
        <v>194</v>
      </c>
      <c r="D1615" t="s">
        <v>195</v>
      </c>
      <c r="E1615" t="s">
        <v>196</v>
      </c>
      <c r="F1615" t="s">
        <v>23</v>
      </c>
      <c r="G1615" t="s">
        <v>196</v>
      </c>
      <c r="H1615" t="s">
        <v>25</v>
      </c>
      <c r="I1615">
        <v>2014</v>
      </c>
      <c r="J1615">
        <v>2014</v>
      </c>
      <c r="K1615" t="s">
        <v>197</v>
      </c>
      <c r="L1615" t="s">
        <v>198</v>
      </c>
      <c r="M1615">
        <v>0</v>
      </c>
      <c r="N1615" t="s">
        <v>199</v>
      </c>
      <c r="Q1615">
        <v>1.258326294</v>
      </c>
    </row>
    <row r="1616" spans="1:17">
      <c r="A1616" t="s">
        <v>300</v>
      </c>
      <c r="B1616" t="s">
        <v>301</v>
      </c>
      <c r="C1616" t="s">
        <v>194</v>
      </c>
      <c r="D1616" t="s">
        <v>195</v>
      </c>
      <c r="E1616" t="s">
        <v>196</v>
      </c>
      <c r="F1616" t="s">
        <v>23</v>
      </c>
      <c r="G1616" t="s">
        <v>196</v>
      </c>
      <c r="H1616" t="s">
        <v>25</v>
      </c>
      <c r="I1616">
        <v>2015</v>
      </c>
      <c r="J1616">
        <v>2015</v>
      </c>
      <c r="K1616" t="s">
        <v>197</v>
      </c>
      <c r="L1616" t="s">
        <v>198</v>
      </c>
      <c r="M1616">
        <v>0</v>
      </c>
      <c r="N1616" t="s">
        <v>199</v>
      </c>
      <c r="Q1616">
        <v>1.895688324</v>
      </c>
    </row>
    <row r="1617" spans="1:17">
      <c r="A1617" t="s">
        <v>300</v>
      </c>
      <c r="B1617" t="s">
        <v>301</v>
      </c>
      <c r="C1617" t="s">
        <v>194</v>
      </c>
      <c r="D1617" t="s">
        <v>195</v>
      </c>
      <c r="E1617" t="s">
        <v>196</v>
      </c>
      <c r="F1617" t="s">
        <v>23</v>
      </c>
      <c r="G1617" t="s">
        <v>196</v>
      </c>
      <c r="H1617" t="s">
        <v>25</v>
      </c>
      <c r="I1617">
        <v>2016</v>
      </c>
      <c r="J1617">
        <v>2016</v>
      </c>
      <c r="K1617" t="s">
        <v>197</v>
      </c>
      <c r="L1617" t="s">
        <v>198</v>
      </c>
      <c r="M1617">
        <v>0</v>
      </c>
      <c r="N1617" t="s">
        <v>199</v>
      </c>
      <c r="Q1617">
        <v>1.9832715999999999</v>
      </c>
    </row>
    <row r="1618" spans="1:17">
      <c r="A1618" t="s">
        <v>300</v>
      </c>
      <c r="B1618" t="s">
        <v>301</v>
      </c>
      <c r="C1618" t="s">
        <v>194</v>
      </c>
      <c r="D1618" t="s">
        <v>195</v>
      </c>
      <c r="E1618" t="s">
        <v>196</v>
      </c>
      <c r="F1618" t="s">
        <v>23</v>
      </c>
      <c r="G1618" t="s">
        <v>196</v>
      </c>
      <c r="H1618" t="s">
        <v>25</v>
      </c>
      <c r="I1618">
        <v>2017</v>
      </c>
      <c r="J1618">
        <v>2017</v>
      </c>
      <c r="K1618" t="s">
        <v>197</v>
      </c>
      <c r="L1618" t="s">
        <v>198</v>
      </c>
      <c r="M1618">
        <v>0</v>
      </c>
      <c r="N1618" t="s">
        <v>199</v>
      </c>
      <c r="Q1618">
        <v>1.332727287</v>
      </c>
    </row>
    <row r="1619" spans="1:17">
      <c r="A1619" t="s">
        <v>300</v>
      </c>
      <c r="B1619" t="s">
        <v>301</v>
      </c>
      <c r="C1619" t="s">
        <v>194</v>
      </c>
      <c r="D1619" t="s">
        <v>195</v>
      </c>
      <c r="E1619" t="s">
        <v>196</v>
      </c>
      <c r="F1619" t="s">
        <v>23</v>
      </c>
      <c r="G1619" t="s">
        <v>196</v>
      </c>
      <c r="H1619" t="s">
        <v>25</v>
      </c>
      <c r="I1619">
        <v>2018</v>
      </c>
      <c r="J1619">
        <v>2018</v>
      </c>
      <c r="K1619" t="s">
        <v>197</v>
      </c>
      <c r="L1619" t="s">
        <v>198</v>
      </c>
      <c r="M1619">
        <v>0</v>
      </c>
      <c r="N1619" t="s">
        <v>199</v>
      </c>
      <c r="Q1619">
        <v>1.81999373</v>
      </c>
    </row>
    <row r="1620" spans="1:17">
      <c r="A1620" t="s">
        <v>300</v>
      </c>
      <c r="B1620" t="s">
        <v>301</v>
      </c>
      <c r="C1620" t="s">
        <v>194</v>
      </c>
      <c r="D1620" t="s">
        <v>195</v>
      </c>
      <c r="E1620" t="s">
        <v>196</v>
      </c>
      <c r="F1620" t="s">
        <v>23</v>
      </c>
      <c r="G1620" t="s">
        <v>196</v>
      </c>
      <c r="H1620" t="s">
        <v>25</v>
      </c>
      <c r="I1620">
        <v>2019</v>
      </c>
      <c r="J1620">
        <v>2019</v>
      </c>
      <c r="K1620" t="s">
        <v>197</v>
      </c>
      <c r="L1620" t="s">
        <v>198</v>
      </c>
      <c r="M1620">
        <v>0</v>
      </c>
      <c r="N1620" t="s">
        <v>199</v>
      </c>
      <c r="Q1620">
        <v>1.780117382</v>
      </c>
    </row>
    <row r="1621" spans="1:17">
      <c r="A1621" t="s">
        <v>302</v>
      </c>
      <c r="B1621" t="s">
        <v>303</v>
      </c>
      <c r="C1621" t="s">
        <v>194</v>
      </c>
      <c r="D1621" t="s">
        <v>195</v>
      </c>
      <c r="E1621" t="s">
        <v>196</v>
      </c>
      <c r="F1621" t="s">
        <v>23</v>
      </c>
      <c r="G1621" t="s">
        <v>196</v>
      </c>
      <c r="H1621" t="s">
        <v>25</v>
      </c>
      <c r="I1621">
        <v>1994</v>
      </c>
      <c r="J1621">
        <v>1994</v>
      </c>
      <c r="K1621" t="s">
        <v>197</v>
      </c>
      <c r="L1621" t="s">
        <v>198</v>
      </c>
      <c r="M1621">
        <v>0</v>
      </c>
      <c r="N1621" t="s">
        <v>199</v>
      </c>
      <c r="Q1621">
        <v>0</v>
      </c>
    </row>
    <row r="1622" spans="1:17">
      <c r="A1622" t="s">
        <v>302</v>
      </c>
      <c r="B1622" t="s">
        <v>303</v>
      </c>
      <c r="C1622" t="s">
        <v>194</v>
      </c>
      <c r="D1622" t="s">
        <v>195</v>
      </c>
      <c r="E1622" t="s">
        <v>196</v>
      </c>
      <c r="F1622" t="s">
        <v>23</v>
      </c>
      <c r="G1622" t="s">
        <v>196</v>
      </c>
      <c r="H1622" t="s">
        <v>25</v>
      </c>
      <c r="I1622">
        <v>1995</v>
      </c>
      <c r="J1622">
        <v>1995</v>
      </c>
      <c r="K1622" t="s">
        <v>197</v>
      </c>
      <c r="L1622" t="s">
        <v>198</v>
      </c>
      <c r="M1622">
        <v>0</v>
      </c>
      <c r="N1622" t="s">
        <v>199</v>
      </c>
      <c r="Q1622">
        <v>0</v>
      </c>
    </row>
    <row r="1623" spans="1:17">
      <c r="A1623" t="s">
        <v>302</v>
      </c>
      <c r="B1623" t="s">
        <v>303</v>
      </c>
      <c r="C1623" t="s">
        <v>194</v>
      </c>
      <c r="D1623" t="s">
        <v>195</v>
      </c>
      <c r="E1623" t="s">
        <v>196</v>
      </c>
      <c r="F1623" t="s">
        <v>23</v>
      </c>
      <c r="G1623" t="s">
        <v>196</v>
      </c>
      <c r="H1623" t="s">
        <v>25</v>
      </c>
      <c r="I1623">
        <v>1996</v>
      </c>
      <c r="J1623">
        <v>1996</v>
      </c>
      <c r="K1623" t="s">
        <v>197</v>
      </c>
      <c r="L1623" t="s">
        <v>198</v>
      </c>
      <c r="M1623">
        <v>0</v>
      </c>
      <c r="N1623" t="s">
        <v>199</v>
      </c>
      <c r="Q1623">
        <v>0</v>
      </c>
    </row>
    <row r="1624" spans="1:17">
      <c r="A1624" t="s">
        <v>302</v>
      </c>
      <c r="B1624" t="s">
        <v>303</v>
      </c>
      <c r="C1624" t="s">
        <v>194</v>
      </c>
      <c r="D1624" t="s">
        <v>195</v>
      </c>
      <c r="E1624" t="s">
        <v>196</v>
      </c>
      <c r="F1624" t="s">
        <v>23</v>
      </c>
      <c r="G1624" t="s">
        <v>196</v>
      </c>
      <c r="H1624" t="s">
        <v>25</v>
      </c>
      <c r="I1624">
        <v>1997</v>
      </c>
      <c r="J1624">
        <v>1997</v>
      </c>
      <c r="K1624" t="s">
        <v>197</v>
      </c>
      <c r="L1624" t="s">
        <v>198</v>
      </c>
      <c r="M1624">
        <v>0</v>
      </c>
      <c r="N1624" t="s">
        <v>199</v>
      </c>
      <c r="Q1624">
        <v>0</v>
      </c>
    </row>
    <row r="1625" spans="1:17">
      <c r="A1625" t="s">
        <v>302</v>
      </c>
      <c r="B1625" t="s">
        <v>303</v>
      </c>
      <c r="C1625" t="s">
        <v>194</v>
      </c>
      <c r="D1625" t="s">
        <v>195</v>
      </c>
      <c r="E1625" t="s">
        <v>196</v>
      </c>
      <c r="F1625" t="s">
        <v>23</v>
      </c>
      <c r="G1625" t="s">
        <v>196</v>
      </c>
      <c r="H1625" t="s">
        <v>25</v>
      </c>
      <c r="I1625">
        <v>1998</v>
      </c>
      <c r="J1625">
        <v>1998</v>
      </c>
      <c r="K1625" t="s">
        <v>197</v>
      </c>
      <c r="L1625" t="s">
        <v>198</v>
      </c>
      <c r="M1625">
        <v>0</v>
      </c>
      <c r="N1625" t="s">
        <v>199</v>
      </c>
      <c r="Q1625">
        <v>0</v>
      </c>
    </row>
    <row r="1626" spans="1:17">
      <c r="A1626" t="s">
        <v>302</v>
      </c>
      <c r="B1626" t="s">
        <v>303</v>
      </c>
      <c r="C1626" t="s">
        <v>194</v>
      </c>
      <c r="D1626" t="s">
        <v>195</v>
      </c>
      <c r="E1626" t="s">
        <v>196</v>
      </c>
      <c r="F1626" t="s">
        <v>23</v>
      </c>
      <c r="G1626" t="s">
        <v>196</v>
      </c>
      <c r="H1626" t="s">
        <v>25</v>
      </c>
      <c r="I1626">
        <v>1999</v>
      </c>
      <c r="J1626">
        <v>1999</v>
      </c>
      <c r="K1626" t="s">
        <v>197</v>
      </c>
      <c r="L1626" t="s">
        <v>198</v>
      </c>
      <c r="M1626">
        <v>0</v>
      </c>
      <c r="N1626" t="s">
        <v>199</v>
      </c>
      <c r="Q1626">
        <v>0</v>
      </c>
    </row>
    <row r="1627" spans="1:17">
      <c r="A1627" t="s">
        <v>302</v>
      </c>
      <c r="B1627" t="s">
        <v>303</v>
      </c>
      <c r="C1627" t="s">
        <v>194</v>
      </c>
      <c r="D1627" t="s">
        <v>195</v>
      </c>
      <c r="E1627" t="s">
        <v>196</v>
      </c>
      <c r="F1627" t="s">
        <v>23</v>
      </c>
      <c r="G1627" t="s">
        <v>196</v>
      </c>
      <c r="H1627" t="s">
        <v>25</v>
      </c>
      <c r="I1627">
        <v>2000</v>
      </c>
      <c r="J1627">
        <v>2000</v>
      </c>
      <c r="K1627" t="s">
        <v>197</v>
      </c>
      <c r="L1627" t="s">
        <v>198</v>
      </c>
      <c r="M1627">
        <v>0</v>
      </c>
      <c r="N1627" t="s">
        <v>199</v>
      </c>
      <c r="Q1627">
        <v>0</v>
      </c>
    </row>
    <row r="1628" spans="1:17">
      <c r="A1628" t="s">
        <v>302</v>
      </c>
      <c r="B1628" t="s">
        <v>303</v>
      </c>
      <c r="C1628" t="s">
        <v>194</v>
      </c>
      <c r="D1628" t="s">
        <v>195</v>
      </c>
      <c r="E1628" t="s">
        <v>196</v>
      </c>
      <c r="F1628" t="s">
        <v>23</v>
      </c>
      <c r="G1628" t="s">
        <v>196</v>
      </c>
      <c r="H1628" t="s">
        <v>25</v>
      </c>
      <c r="I1628">
        <v>2001</v>
      </c>
      <c r="J1628">
        <v>2001</v>
      </c>
      <c r="K1628" t="s">
        <v>197</v>
      </c>
      <c r="L1628" t="s">
        <v>198</v>
      </c>
      <c r="M1628">
        <v>0</v>
      </c>
      <c r="N1628" t="s">
        <v>199</v>
      </c>
      <c r="Q1628">
        <v>0</v>
      </c>
    </row>
    <row r="1629" spans="1:17">
      <c r="A1629" t="s">
        <v>302</v>
      </c>
      <c r="B1629" t="s">
        <v>303</v>
      </c>
      <c r="C1629" t="s">
        <v>194</v>
      </c>
      <c r="D1629" t="s">
        <v>195</v>
      </c>
      <c r="E1629" t="s">
        <v>196</v>
      </c>
      <c r="F1629" t="s">
        <v>23</v>
      </c>
      <c r="G1629" t="s">
        <v>196</v>
      </c>
      <c r="H1629" t="s">
        <v>25</v>
      </c>
      <c r="I1629">
        <v>2002</v>
      </c>
      <c r="J1629">
        <v>2002</v>
      </c>
      <c r="K1629" t="s">
        <v>197</v>
      </c>
      <c r="L1629" t="s">
        <v>198</v>
      </c>
      <c r="M1629">
        <v>0</v>
      </c>
      <c r="N1629" t="s">
        <v>199</v>
      </c>
      <c r="Q1629">
        <v>0</v>
      </c>
    </row>
    <row r="1630" spans="1:17">
      <c r="A1630" t="s">
        <v>302</v>
      </c>
      <c r="B1630" t="s">
        <v>303</v>
      </c>
      <c r="C1630" t="s">
        <v>194</v>
      </c>
      <c r="D1630" t="s">
        <v>195</v>
      </c>
      <c r="E1630" t="s">
        <v>196</v>
      </c>
      <c r="F1630" t="s">
        <v>23</v>
      </c>
      <c r="G1630" t="s">
        <v>196</v>
      </c>
      <c r="H1630" t="s">
        <v>25</v>
      </c>
      <c r="I1630">
        <v>2003</v>
      </c>
      <c r="J1630">
        <v>2003</v>
      </c>
      <c r="K1630" t="s">
        <v>197</v>
      </c>
      <c r="L1630" t="s">
        <v>198</v>
      </c>
      <c r="M1630">
        <v>0</v>
      </c>
      <c r="N1630" t="s">
        <v>199</v>
      </c>
      <c r="Q1630">
        <v>0</v>
      </c>
    </row>
    <row r="1631" spans="1:17">
      <c r="A1631" t="s">
        <v>302</v>
      </c>
      <c r="B1631" t="s">
        <v>303</v>
      </c>
      <c r="C1631" t="s">
        <v>194</v>
      </c>
      <c r="D1631" t="s">
        <v>195</v>
      </c>
      <c r="E1631" t="s">
        <v>196</v>
      </c>
      <c r="F1631" t="s">
        <v>23</v>
      </c>
      <c r="G1631" t="s">
        <v>196</v>
      </c>
      <c r="H1631" t="s">
        <v>25</v>
      </c>
      <c r="I1631">
        <v>2004</v>
      </c>
      <c r="J1631">
        <v>2004</v>
      </c>
      <c r="K1631" t="s">
        <v>197</v>
      </c>
      <c r="L1631" t="s">
        <v>198</v>
      </c>
      <c r="M1631">
        <v>0</v>
      </c>
      <c r="N1631" t="s">
        <v>199</v>
      </c>
      <c r="Q1631">
        <v>0</v>
      </c>
    </row>
    <row r="1632" spans="1:17">
      <c r="A1632" t="s">
        <v>302</v>
      </c>
      <c r="B1632" t="s">
        <v>303</v>
      </c>
      <c r="C1632" t="s">
        <v>194</v>
      </c>
      <c r="D1632" t="s">
        <v>195</v>
      </c>
      <c r="E1632" t="s">
        <v>196</v>
      </c>
      <c r="F1632" t="s">
        <v>23</v>
      </c>
      <c r="G1632" t="s">
        <v>196</v>
      </c>
      <c r="H1632" t="s">
        <v>25</v>
      </c>
      <c r="I1632">
        <v>2005</v>
      </c>
      <c r="J1632">
        <v>2005</v>
      </c>
      <c r="K1632" t="s">
        <v>197</v>
      </c>
      <c r="L1632" t="s">
        <v>198</v>
      </c>
      <c r="M1632">
        <v>0</v>
      </c>
      <c r="N1632" t="s">
        <v>199</v>
      </c>
      <c r="Q1632">
        <v>0</v>
      </c>
    </row>
    <row r="1633" spans="1:17">
      <c r="A1633" t="s">
        <v>302</v>
      </c>
      <c r="B1633" t="s">
        <v>303</v>
      </c>
      <c r="C1633" t="s">
        <v>194</v>
      </c>
      <c r="D1633" t="s">
        <v>195</v>
      </c>
      <c r="E1633" t="s">
        <v>196</v>
      </c>
      <c r="F1633" t="s">
        <v>23</v>
      </c>
      <c r="G1633" t="s">
        <v>196</v>
      </c>
      <c r="H1633" t="s">
        <v>25</v>
      </c>
      <c r="I1633">
        <v>2006</v>
      </c>
      <c r="J1633">
        <v>2006</v>
      </c>
      <c r="K1633" t="s">
        <v>197</v>
      </c>
      <c r="L1633" t="s">
        <v>198</v>
      </c>
      <c r="M1633">
        <v>0</v>
      </c>
      <c r="N1633" t="s">
        <v>199</v>
      </c>
      <c r="Q1633">
        <v>0</v>
      </c>
    </row>
    <row r="1634" spans="1:17">
      <c r="A1634" t="s">
        <v>302</v>
      </c>
      <c r="B1634" t="s">
        <v>303</v>
      </c>
      <c r="C1634" t="s">
        <v>194</v>
      </c>
      <c r="D1634" t="s">
        <v>195</v>
      </c>
      <c r="E1634" t="s">
        <v>196</v>
      </c>
      <c r="F1634" t="s">
        <v>23</v>
      </c>
      <c r="G1634" t="s">
        <v>196</v>
      </c>
      <c r="H1634" t="s">
        <v>25</v>
      </c>
      <c r="I1634">
        <v>2007</v>
      </c>
      <c r="J1634">
        <v>2007</v>
      </c>
      <c r="K1634" t="s">
        <v>197</v>
      </c>
      <c r="L1634" t="s">
        <v>198</v>
      </c>
      <c r="M1634">
        <v>0</v>
      </c>
      <c r="N1634" t="s">
        <v>199</v>
      </c>
      <c r="Q1634">
        <v>0</v>
      </c>
    </row>
    <row r="1635" spans="1:17">
      <c r="A1635" t="s">
        <v>302</v>
      </c>
      <c r="B1635" t="s">
        <v>303</v>
      </c>
      <c r="C1635" t="s">
        <v>194</v>
      </c>
      <c r="D1635" t="s">
        <v>195</v>
      </c>
      <c r="E1635" t="s">
        <v>196</v>
      </c>
      <c r="F1635" t="s">
        <v>23</v>
      </c>
      <c r="G1635" t="s">
        <v>196</v>
      </c>
      <c r="H1635" t="s">
        <v>25</v>
      </c>
      <c r="I1635">
        <v>2008</v>
      </c>
      <c r="J1635">
        <v>2008</v>
      </c>
      <c r="K1635" t="s">
        <v>197</v>
      </c>
      <c r="L1635" t="s">
        <v>198</v>
      </c>
      <c r="M1635">
        <v>0</v>
      </c>
      <c r="N1635" t="s">
        <v>199</v>
      </c>
      <c r="Q1635">
        <v>0</v>
      </c>
    </row>
    <row r="1636" spans="1:17">
      <c r="A1636" t="s">
        <v>302</v>
      </c>
      <c r="B1636" t="s">
        <v>303</v>
      </c>
      <c r="C1636" t="s">
        <v>194</v>
      </c>
      <c r="D1636" t="s">
        <v>195</v>
      </c>
      <c r="E1636" t="s">
        <v>196</v>
      </c>
      <c r="F1636" t="s">
        <v>23</v>
      </c>
      <c r="G1636" t="s">
        <v>196</v>
      </c>
      <c r="H1636" t="s">
        <v>25</v>
      </c>
      <c r="I1636">
        <v>2009</v>
      </c>
      <c r="J1636">
        <v>2009</v>
      </c>
      <c r="K1636" t="s">
        <v>197</v>
      </c>
      <c r="L1636" t="s">
        <v>198</v>
      </c>
      <c r="M1636">
        <v>0</v>
      </c>
      <c r="N1636" t="s">
        <v>199</v>
      </c>
      <c r="Q1636">
        <v>0</v>
      </c>
    </row>
    <row r="1637" spans="1:17">
      <c r="A1637" t="s">
        <v>302</v>
      </c>
      <c r="B1637" t="s">
        <v>303</v>
      </c>
      <c r="C1637" t="s">
        <v>194</v>
      </c>
      <c r="D1637" t="s">
        <v>195</v>
      </c>
      <c r="E1637" t="s">
        <v>196</v>
      </c>
      <c r="F1637" t="s">
        <v>23</v>
      </c>
      <c r="G1637" t="s">
        <v>196</v>
      </c>
      <c r="H1637" t="s">
        <v>25</v>
      </c>
      <c r="I1637">
        <v>2010</v>
      </c>
      <c r="J1637">
        <v>2010</v>
      </c>
      <c r="K1637" t="s">
        <v>197</v>
      </c>
      <c r="L1637" t="s">
        <v>198</v>
      </c>
      <c r="M1637">
        <v>0</v>
      </c>
      <c r="N1637" t="s">
        <v>199</v>
      </c>
      <c r="Q1637">
        <v>0</v>
      </c>
    </row>
    <row r="1638" spans="1:17">
      <c r="A1638" t="s">
        <v>302</v>
      </c>
      <c r="B1638" t="s">
        <v>303</v>
      </c>
      <c r="C1638" t="s">
        <v>194</v>
      </c>
      <c r="D1638" t="s">
        <v>195</v>
      </c>
      <c r="E1638" t="s">
        <v>196</v>
      </c>
      <c r="F1638" t="s">
        <v>23</v>
      </c>
      <c r="G1638" t="s">
        <v>196</v>
      </c>
      <c r="H1638" t="s">
        <v>25</v>
      </c>
      <c r="I1638">
        <v>2011</v>
      </c>
      <c r="J1638">
        <v>2011</v>
      </c>
      <c r="K1638" t="s">
        <v>197</v>
      </c>
      <c r="L1638" t="s">
        <v>198</v>
      </c>
      <c r="M1638">
        <v>0</v>
      </c>
      <c r="N1638" t="s">
        <v>199</v>
      </c>
      <c r="Q1638">
        <v>0</v>
      </c>
    </row>
    <row r="1639" spans="1:17">
      <c r="A1639" t="s">
        <v>302</v>
      </c>
      <c r="B1639" t="s">
        <v>303</v>
      </c>
      <c r="C1639" t="s">
        <v>194</v>
      </c>
      <c r="D1639" t="s">
        <v>195</v>
      </c>
      <c r="E1639" t="s">
        <v>196</v>
      </c>
      <c r="F1639" t="s">
        <v>23</v>
      </c>
      <c r="G1639" t="s">
        <v>196</v>
      </c>
      <c r="H1639" t="s">
        <v>25</v>
      </c>
      <c r="I1639">
        <v>2012</v>
      </c>
      <c r="J1639">
        <v>2012</v>
      </c>
      <c r="K1639" t="s">
        <v>197</v>
      </c>
      <c r="L1639" t="s">
        <v>198</v>
      </c>
      <c r="M1639">
        <v>0</v>
      </c>
      <c r="N1639" t="s">
        <v>199</v>
      </c>
      <c r="Q1639">
        <v>0</v>
      </c>
    </row>
    <row r="1640" spans="1:17">
      <c r="A1640" t="s">
        <v>302</v>
      </c>
      <c r="B1640" t="s">
        <v>303</v>
      </c>
      <c r="C1640" t="s">
        <v>194</v>
      </c>
      <c r="D1640" t="s">
        <v>195</v>
      </c>
      <c r="E1640" t="s">
        <v>196</v>
      </c>
      <c r="F1640" t="s">
        <v>23</v>
      </c>
      <c r="G1640" t="s">
        <v>196</v>
      </c>
      <c r="H1640" t="s">
        <v>25</v>
      </c>
      <c r="I1640">
        <v>2013</v>
      </c>
      <c r="J1640">
        <v>2013</v>
      </c>
      <c r="K1640" t="s">
        <v>197</v>
      </c>
      <c r="L1640" t="s">
        <v>198</v>
      </c>
      <c r="M1640">
        <v>0</v>
      </c>
      <c r="N1640" t="s">
        <v>199</v>
      </c>
      <c r="Q1640">
        <v>0</v>
      </c>
    </row>
    <row r="1641" spans="1:17">
      <c r="A1641" t="s">
        <v>302</v>
      </c>
      <c r="B1641" t="s">
        <v>303</v>
      </c>
      <c r="C1641" t="s">
        <v>194</v>
      </c>
      <c r="D1641" t="s">
        <v>195</v>
      </c>
      <c r="E1641" t="s">
        <v>196</v>
      </c>
      <c r="F1641" t="s">
        <v>23</v>
      </c>
      <c r="G1641" t="s">
        <v>196</v>
      </c>
      <c r="H1641" t="s">
        <v>25</v>
      </c>
      <c r="I1641">
        <v>2014</v>
      </c>
      <c r="J1641">
        <v>2014</v>
      </c>
      <c r="K1641" t="s">
        <v>197</v>
      </c>
      <c r="L1641" t="s">
        <v>198</v>
      </c>
      <c r="M1641">
        <v>0</v>
      </c>
      <c r="N1641" t="s">
        <v>199</v>
      </c>
      <c r="Q1641">
        <v>0</v>
      </c>
    </row>
    <row r="1642" spans="1:17">
      <c r="A1642" t="s">
        <v>302</v>
      </c>
      <c r="B1642" t="s">
        <v>303</v>
      </c>
      <c r="C1642" t="s">
        <v>194</v>
      </c>
      <c r="D1642" t="s">
        <v>195</v>
      </c>
      <c r="E1642" t="s">
        <v>196</v>
      </c>
      <c r="F1642" t="s">
        <v>23</v>
      </c>
      <c r="G1642" t="s">
        <v>196</v>
      </c>
      <c r="H1642" t="s">
        <v>25</v>
      </c>
      <c r="I1642">
        <v>2015</v>
      </c>
      <c r="J1642">
        <v>2015</v>
      </c>
      <c r="K1642" t="s">
        <v>197</v>
      </c>
      <c r="L1642" t="s">
        <v>198</v>
      </c>
      <c r="M1642">
        <v>0</v>
      </c>
      <c r="N1642" t="s">
        <v>199</v>
      </c>
      <c r="Q1642">
        <v>0</v>
      </c>
    </row>
    <row r="1643" spans="1:17">
      <c r="A1643" t="s">
        <v>302</v>
      </c>
      <c r="B1643" t="s">
        <v>303</v>
      </c>
      <c r="C1643" t="s">
        <v>194</v>
      </c>
      <c r="D1643" t="s">
        <v>195</v>
      </c>
      <c r="E1643" t="s">
        <v>196</v>
      </c>
      <c r="F1643" t="s">
        <v>23</v>
      </c>
      <c r="G1643" t="s">
        <v>196</v>
      </c>
      <c r="H1643" t="s">
        <v>25</v>
      </c>
      <c r="I1643">
        <v>2016</v>
      </c>
      <c r="J1643">
        <v>2016</v>
      </c>
      <c r="K1643" t="s">
        <v>197</v>
      </c>
      <c r="L1643" t="s">
        <v>198</v>
      </c>
      <c r="M1643">
        <v>0</v>
      </c>
      <c r="N1643" t="s">
        <v>199</v>
      </c>
      <c r="Q1643">
        <v>0</v>
      </c>
    </row>
    <row r="1644" spans="1:17">
      <c r="A1644" t="s">
        <v>302</v>
      </c>
      <c r="B1644" t="s">
        <v>303</v>
      </c>
      <c r="C1644" t="s">
        <v>194</v>
      </c>
      <c r="D1644" t="s">
        <v>195</v>
      </c>
      <c r="E1644" t="s">
        <v>196</v>
      </c>
      <c r="F1644" t="s">
        <v>23</v>
      </c>
      <c r="G1644" t="s">
        <v>196</v>
      </c>
      <c r="H1644" t="s">
        <v>25</v>
      </c>
      <c r="I1644">
        <v>2017</v>
      </c>
      <c r="J1644">
        <v>2017</v>
      </c>
      <c r="K1644" t="s">
        <v>197</v>
      </c>
      <c r="L1644" t="s">
        <v>198</v>
      </c>
      <c r="M1644">
        <v>0</v>
      </c>
      <c r="N1644" t="s">
        <v>199</v>
      </c>
      <c r="Q1644">
        <v>0</v>
      </c>
    </row>
    <row r="1645" spans="1:17">
      <c r="A1645" t="s">
        <v>302</v>
      </c>
      <c r="B1645" t="s">
        <v>303</v>
      </c>
      <c r="C1645" t="s">
        <v>194</v>
      </c>
      <c r="D1645" t="s">
        <v>195</v>
      </c>
      <c r="E1645" t="s">
        <v>196</v>
      </c>
      <c r="F1645" t="s">
        <v>23</v>
      </c>
      <c r="G1645" t="s">
        <v>196</v>
      </c>
      <c r="H1645" t="s">
        <v>25</v>
      </c>
      <c r="I1645">
        <v>2018</v>
      </c>
      <c r="J1645">
        <v>2018</v>
      </c>
      <c r="K1645" t="s">
        <v>197</v>
      </c>
      <c r="L1645" t="s">
        <v>198</v>
      </c>
      <c r="M1645">
        <v>0</v>
      </c>
      <c r="N1645" t="s">
        <v>199</v>
      </c>
      <c r="Q1645">
        <v>0</v>
      </c>
    </row>
    <row r="1646" spans="1:17">
      <c r="A1646" t="s">
        <v>302</v>
      </c>
      <c r="B1646" t="s">
        <v>303</v>
      </c>
      <c r="C1646" t="s">
        <v>194</v>
      </c>
      <c r="D1646" t="s">
        <v>195</v>
      </c>
      <c r="E1646" t="s">
        <v>196</v>
      </c>
      <c r="F1646" t="s">
        <v>23</v>
      </c>
      <c r="G1646" t="s">
        <v>196</v>
      </c>
      <c r="H1646" t="s">
        <v>25</v>
      </c>
      <c r="I1646">
        <v>2019</v>
      </c>
      <c r="J1646">
        <v>2019</v>
      </c>
      <c r="K1646" t="s">
        <v>197</v>
      </c>
      <c r="L1646" t="s">
        <v>198</v>
      </c>
      <c r="M1646">
        <v>0</v>
      </c>
      <c r="N1646" t="s">
        <v>199</v>
      </c>
      <c r="Q1646">
        <v>0</v>
      </c>
    </row>
    <row r="1647" spans="1:17">
      <c r="A1647" t="s">
        <v>302</v>
      </c>
      <c r="B1647" t="s">
        <v>303</v>
      </c>
      <c r="C1647" t="s">
        <v>194</v>
      </c>
      <c r="D1647" t="s">
        <v>195</v>
      </c>
      <c r="E1647" t="s">
        <v>196</v>
      </c>
      <c r="F1647" t="s">
        <v>23</v>
      </c>
      <c r="G1647" t="s">
        <v>196</v>
      </c>
      <c r="H1647" t="s">
        <v>25</v>
      </c>
      <c r="I1647">
        <v>2020</v>
      </c>
      <c r="J1647">
        <v>2020</v>
      </c>
      <c r="K1647" t="s">
        <v>197</v>
      </c>
      <c r="L1647" t="s">
        <v>198</v>
      </c>
      <c r="M1647">
        <v>0</v>
      </c>
      <c r="N1647" t="s">
        <v>199</v>
      </c>
      <c r="Q1647">
        <v>0</v>
      </c>
    </row>
    <row r="1648" spans="1:17">
      <c r="A1648" t="s">
        <v>304</v>
      </c>
      <c r="B1648" t="s">
        <v>305</v>
      </c>
      <c r="C1648" t="s">
        <v>194</v>
      </c>
      <c r="D1648" t="s">
        <v>195</v>
      </c>
      <c r="E1648" t="s">
        <v>196</v>
      </c>
      <c r="F1648" t="s">
        <v>23</v>
      </c>
      <c r="G1648" t="s">
        <v>196</v>
      </c>
      <c r="H1648" t="s">
        <v>25</v>
      </c>
      <c r="I1648">
        <v>2007</v>
      </c>
      <c r="J1648">
        <v>2007</v>
      </c>
      <c r="K1648" t="s">
        <v>197</v>
      </c>
      <c r="L1648" t="s">
        <v>198</v>
      </c>
      <c r="M1648">
        <v>0</v>
      </c>
      <c r="N1648" t="s">
        <v>199</v>
      </c>
      <c r="Q1648">
        <v>4.0437377239999996</v>
      </c>
    </row>
    <row r="1649" spans="1:17">
      <c r="A1649" t="s">
        <v>304</v>
      </c>
      <c r="B1649" t="s">
        <v>305</v>
      </c>
      <c r="C1649" t="s">
        <v>194</v>
      </c>
      <c r="D1649" t="s">
        <v>195</v>
      </c>
      <c r="E1649" t="s">
        <v>196</v>
      </c>
      <c r="F1649" t="s">
        <v>23</v>
      </c>
      <c r="G1649" t="s">
        <v>196</v>
      </c>
      <c r="H1649" t="s">
        <v>25</v>
      </c>
      <c r="I1649">
        <v>2008</v>
      </c>
      <c r="J1649">
        <v>2008</v>
      </c>
      <c r="K1649" t="s">
        <v>197</v>
      </c>
      <c r="L1649" t="s">
        <v>198</v>
      </c>
      <c r="M1649">
        <v>0</v>
      </c>
      <c r="N1649" t="s">
        <v>199</v>
      </c>
      <c r="Q1649">
        <v>5.0336234229999999</v>
      </c>
    </row>
    <row r="1650" spans="1:17">
      <c r="A1650" t="s">
        <v>304</v>
      </c>
      <c r="B1650" t="s">
        <v>305</v>
      </c>
      <c r="C1650" t="s">
        <v>194</v>
      </c>
      <c r="D1650" t="s">
        <v>195</v>
      </c>
      <c r="E1650" t="s">
        <v>196</v>
      </c>
      <c r="F1650" t="s">
        <v>23</v>
      </c>
      <c r="G1650" t="s">
        <v>196</v>
      </c>
      <c r="H1650" t="s">
        <v>25</v>
      </c>
      <c r="I1650">
        <v>2009</v>
      </c>
      <c r="J1650">
        <v>2009</v>
      </c>
      <c r="K1650" t="s">
        <v>197</v>
      </c>
      <c r="L1650" t="s">
        <v>198</v>
      </c>
      <c r="M1650">
        <v>0</v>
      </c>
      <c r="N1650" t="s">
        <v>199</v>
      </c>
      <c r="Q1650">
        <v>5.5343891950000002</v>
      </c>
    </row>
    <row r="1651" spans="1:17">
      <c r="A1651" t="s">
        <v>304</v>
      </c>
      <c r="B1651" t="s">
        <v>305</v>
      </c>
      <c r="C1651" t="s">
        <v>194</v>
      </c>
      <c r="D1651" t="s">
        <v>195</v>
      </c>
      <c r="E1651" t="s">
        <v>196</v>
      </c>
      <c r="F1651" t="s">
        <v>23</v>
      </c>
      <c r="G1651" t="s">
        <v>196</v>
      </c>
      <c r="H1651" t="s">
        <v>25</v>
      </c>
      <c r="I1651">
        <v>2010</v>
      </c>
      <c r="J1651">
        <v>2010</v>
      </c>
      <c r="K1651" t="s">
        <v>197</v>
      </c>
      <c r="L1651" t="s">
        <v>198</v>
      </c>
      <c r="M1651">
        <v>0</v>
      </c>
      <c r="N1651" t="s">
        <v>199</v>
      </c>
      <c r="Q1651">
        <v>4.9234461789999999</v>
      </c>
    </row>
    <row r="1652" spans="1:17">
      <c r="A1652" t="s">
        <v>304</v>
      </c>
      <c r="B1652" t="s">
        <v>305</v>
      </c>
      <c r="C1652" t="s">
        <v>194</v>
      </c>
      <c r="D1652" t="s">
        <v>195</v>
      </c>
      <c r="E1652" t="s">
        <v>196</v>
      </c>
      <c r="F1652" t="s">
        <v>23</v>
      </c>
      <c r="G1652" t="s">
        <v>196</v>
      </c>
      <c r="H1652" t="s">
        <v>25</v>
      </c>
      <c r="I1652">
        <v>2011</v>
      </c>
      <c r="J1652">
        <v>2011</v>
      </c>
      <c r="K1652" t="s">
        <v>197</v>
      </c>
      <c r="L1652" t="s">
        <v>198</v>
      </c>
      <c r="M1652">
        <v>0</v>
      </c>
      <c r="N1652" t="s">
        <v>199</v>
      </c>
      <c r="Q1652">
        <v>4.9160928149999998</v>
      </c>
    </row>
    <row r="1653" spans="1:17">
      <c r="A1653" t="s">
        <v>304</v>
      </c>
      <c r="B1653" t="s">
        <v>305</v>
      </c>
      <c r="C1653" t="s">
        <v>194</v>
      </c>
      <c r="D1653" t="s">
        <v>195</v>
      </c>
      <c r="E1653" t="s">
        <v>196</v>
      </c>
      <c r="F1653" t="s">
        <v>23</v>
      </c>
      <c r="G1653" t="s">
        <v>196</v>
      </c>
      <c r="H1653" t="s">
        <v>25</v>
      </c>
      <c r="I1653">
        <v>2012</v>
      </c>
      <c r="J1653">
        <v>2012</v>
      </c>
      <c r="K1653" t="s">
        <v>197</v>
      </c>
      <c r="L1653" t="s">
        <v>198</v>
      </c>
      <c r="M1653">
        <v>0</v>
      </c>
      <c r="N1653" t="s">
        <v>199</v>
      </c>
      <c r="Q1653">
        <v>5.5360934439999996</v>
      </c>
    </row>
    <row r="1654" spans="1:17">
      <c r="A1654" t="s">
        <v>304</v>
      </c>
      <c r="B1654" t="s">
        <v>305</v>
      </c>
      <c r="C1654" t="s">
        <v>194</v>
      </c>
      <c r="D1654" t="s">
        <v>195</v>
      </c>
      <c r="E1654" t="s">
        <v>196</v>
      </c>
      <c r="F1654" t="s">
        <v>23</v>
      </c>
      <c r="G1654" t="s">
        <v>196</v>
      </c>
      <c r="H1654" t="s">
        <v>25</v>
      </c>
      <c r="I1654">
        <v>2013</v>
      </c>
      <c r="J1654">
        <v>2013</v>
      </c>
      <c r="K1654" t="s">
        <v>197</v>
      </c>
      <c r="L1654" t="s">
        <v>198</v>
      </c>
      <c r="M1654">
        <v>0</v>
      </c>
      <c r="N1654" t="s">
        <v>199</v>
      </c>
      <c r="Q1654">
        <v>4.3351380349999999</v>
      </c>
    </row>
    <row r="1655" spans="1:17">
      <c r="A1655" t="s">
        <v>304</v>
      </c>
      <c r="B1655" t="s">
        <v>305</v>
      </c>
      <c r="C1655" t="s">
        <v>194</v>
      </c>
      <c r="D1655" t="s">
        <v>195</v>
      </c>
      <c r="E1655" t="s">
        <v>196</v>
      </c>
      <c r="F1655" t="s">
        <v>23</v>
      </c>
      <c r="G1655" t="s">
        <v>196</v>
      </c>
      <c r="H1655" t="s">
        <v>25</v>
      </c>
      <c r="I1655">
        <v>2014</v>
      </c>
      <c r="J1655">
        <v>2014</v>
      </c>
      <c r="K1655" t="s">
        <v>197</v>
      </c>
      <c r="L1655" t="s">
        <v>198</v>
      </c>
      <c r="M1655">
        <v>0</v>
      </c>
      <c r="N1655" t="s">
        <v>199</v>
      </c>
      <c r="Q1655">
        <v>4.9382241550000003</v>
      </c>
    </row>
    <row r="1656" spans="1:17">
      <c r="A1656" t="s">
        <v>304</v>
      </c>
      <c r="B1656" t="s">
        <v>305</v>
      </c>
      <c r="C1656" t="s">
        <v>194</v>
      </c>
      <c r="D1656" t="s">
        <v>195</v>
      </c>
      <c r="E1656" t="s">
        <v>196</v>
      </c>
      <c r="F1656" t="s">
        <v>23</v>
      </c>
      <c r="G1656" t="s">
        <v>196</v>
      </c>
      <c r="H1656" t="s">
        <v>25</v>
      </c>
      <c r="I1656">
        <v>2015</v>
      </c>
      <c r="J1656">
        <v>2015</v>
      </c>
      <c r="K1656" t="s">
        <v>197</v>
      </c>
      <c r="L1656" t="s">
        <v>198</v>
      </c>
      <c r="M1656">
        <v>0</v>
      </c>
      <c r="N1656" t="s">
        <v>199</v>
      </c>
      <c r="Q1656">
        <v>6.811947569</v>
      </c>
    </row>
    <row r="1657" spans="1:17">
      <c r="A1657" t="s">
        <v>304</v>
      </c>
      <c r="B1657" t="s">
        <v>305</v>
      </c>
      <c r="C1657" t="s">
        <v>194</v>
      </c>
      <c r="D1657" t="s">
        <v>195</v>
      </c>
      <c r="E1657" t="s">
        <v>196</v>
      </c>
      <c r="F1657" t="s">
        <v>23</v>
      </c>
      <c r="G1657" t="s">
        <v>196</v>
      </c>
      <c r="H1657" t="s">
        <v>25</v>
      </c>
      <c r="I1657">
        <v>2016</v>
      </c>
      <c r="J1657">
        <v>2016</v>
      </c>
      <c r="K1657" t="s">
        <v>197</v>
      </c>
      <c r="L1657" t="s">
        <v>198</v>
      </c>
      <c r="M1657">
        <v>0</v>
      </c>
      <c r="N1657" t="s">
        <v>199</v>
      </c>
      <c r="Q1657">
        <v>11.612189040000001</v>
      </c>
    </row>
    <row r="1658" spans="1:17">
      <c r="A1658" t="s">
        <v>304</v>
      </c>
      <c r="B1658" t="s">
        <v>305</v>
      </c>
      <c r="C1658" t="s">
        <v>194</v>
      </c>
      <c r="D1658" t="s">
        <v>195</v>
      </c>
      <c r="E1658" t="s">
        <v>196</v>
      </c>
      <c r="F1658" t="s">
        <v>23</v>
      </c>
      <c r="G1658" t="s">
        <v>196</v>
      </c>
      <c r="H1658" t="s">
        <v>25</v>
      </c>
      <c r="I1658">
        <v>2017</v>
      </c>
      <c r="J1658">
        <v>2017</v>
      </c>
      <c r="K1658" t="s">
        <v>197</v>
      </c>
      <c r="L1658" t="s">
        <v>198</v>
      </c>
      <c r="M1658">
        <v>0</v>
      </c>
      <c r="N1658" t="s">
        <v>199</v>
      </c>
      <c r="Q1658">
        <v>12.336724269999999</v>
      </c>
    </row>
    <row r="1659" spans="1:17">
      <c r="A1659" t="s">
        <v>304</v>
      </c>
      <c r="B1659" t="s">
        <v>305</v>
      </c>
      <c r="C1659" t="s">
        <v>194</v>
      </c>
      <c r="D1659" t="s">
        <v>195</v>
      </c>
      <c r="E1659" t="s">
        <v>196</v>
      </c>
      <c r="F1659" t="s">
        <v>23</v>
      </c>
      <c r="G1659" t="s">
        <v>196</v>
      </c>
      <c r="H1659" t="s">
        <v>25</v>
      </c>
      <c r="I1659">
        <v>2018</v>
      </c>
      <c r="J1659">
        <v>2018</v>
      </c>
      <c r="K1659" t="s">
        <v>197</v>
      </c>
      <c r="L1659" t="s">
        <v>198</v>
      </c>
      <c r="M1659">
        <v>0</v>
      </c>
      <c r="N1659" t="s">
        <v>199</v>
      </c>
      <c r="Q1659">
        <v>1.426413041</v>
      </c>
    </row>
    <row r="1660" spans="1:17">
      <c r="A1660" t="s">
        <v>304</v>
      </c>
      <c r="B1660" t="s">
        <v>305</v>
      </c>
      <c r="C1660" t="s">
        <v>194</v>
      </c>
      <c r="D1660" t="s">
        <v>195</v>
      </c>
      <c r="E1660" t="s">
        <v>196</v>
      </c>
      <c r="F1660" t="s">
        <v>23</v>
      </c>
      <c r="G1660" t="s">
        <v>196</v>
      </c>
      <c r="H1660" t="s">
        <v>25</v>
      </c>
      <c r="I1660">
        <v>2019</v>
      </c>
      <c r="J1660">
        <v>2019</v>
      </c>
      <c r="K1660" t="s">
        <v>197</v>
      </c>
      <c r="L1660" t="s">
        <v>198</v>
      </c>
      <c r="M1660">
        <v>0</v>
      </c>
      <c r="N1660" t="s">
        <v>199</v>
      </c>
      <c r="Q1660">
        <v>1.2721597929999999</v>
      </c>
    </row>
    <row r="1661" spans="1:17">
      <c r="A1661" t="s">
        <v>306</v>
      </c>
      <c r="B1661" t="s">
        <v>307</v>
      </c>
      <c r="C1661" t="s">
        <v>194</v>
      </c>
      <c r="D1661" t="s">
        <v>195</v>
      </c>
      <c r="E1661" t="s">
        <v>196</v>
      </c>
      <c r="F1661" t="s">
        <v>23</v>
      </c>
      <c r="G1661" t="s">
        <v>196</v>
      </c>
      <c r="H1661" t="s">
        <v>25</v>
      </c>
      <c r="I1661">
        <v>2005</v>
      </c>
      <c r="J1661">
        <v>2005</v>
      </c>
      <c r="K1661" t="s">
        <v>197</v>
      </c>
      <c r="L1661" t="s">
        <v>198</v>
      </c>
      <c r="M1661">
        <v>0</v>
      </c>
      <c r="N1661" t="s">
        <v>199</v>
      </c>
      <c r="Q1661">
        <v>0.67162843900000002</v>
      </c>
    </row>
    <row r="1662" spans="1:17">
      <c r="A1662" t="s">
        <v>306</v>
      </c>
      <c r="B1662" t="s">
        <v>307</v>
      </c>
      <c r="C1662" t="s">
        <v>194</v>
      </c>
      <c r="D1662" t="s">
        <v>195</v>
      </c>
      <c r="E1662" t="s">
        <v>196</v>
      </c>
      <c r="F1662" t="s">
        <v>23</v>
      </c>
      <c r="G1662" t="s">
        <v>196</v>
      </c>
      <c r="H1662" t="s">
        <v>25</v>
      </c>
      <c r="I1662">
        <v>2006</v>
      </c>
      <c r="J1662">
        <v>2006</v>
      </c>
      <c r="K1662" t="s">
        <v>197</v>
      </c>
      <c r="L1662" t="s">
        <v>198</v>
      </c>
      <c r="M1662">
        <v>0</v>
      </c>
      <c r="N1662" t="s">
        <v>199</v>
      </c>
      <c r="Q1662">
        <v>0.76742092399999995</v>
      </c>
    </row>
    <row r="1663" spans="1:17">
      <c r="A1663" t="s">
        <v>306</v>
      </c>
      <c r="B1663" t="s">
        <v>307</v>
      </c>
      <c r="C1663" t="s">
        <v>194</v>
      </c>
      <c r="D1663" t="s">
        <v>195</v>
      </c>
      <c r="E1663" t="s">
        <v>196</v>
      </c>
      <c r="F1663" t="s">
        <v>23</v>
      </c>
      <c r="G1663" t="s">
        <v>196</v>
      </c>
      <c r="H1663" t="s">
        <v>25</v>
      </c>
      <c r="I1663">
        <v>2007</v>
      </c>
      <c r="J1663">
        <v>2007</v>
      </c>
      <c r="K1663" t="s">
        <v>197</v>
      </c>
      <c r="L1663" t="s">
        <v>198</v>
      </c>
      <c r="M1663">
        <v>0</v>
      </c>
      <c r="N1663" t="s">
        <v>199</v>
      </c>
      <c r="Q1663">
        <v>2.1040066780000002</v>
      </c>
    </row>
    <row r="1664" spans="1:17">
      <c r="A1664" t="s">
        <v>306</v>
      </c>
      <c r="B1664" t="s">
        <v>307</v>
      </c>
      <c r="C1664" t="s">
        <v>194</v>
      </c>
      <c r="D1664" t="s">
        <v>195</v>
      </c>
      <c r="E1664" t="s">
        <v>196</v>
      </c>
      <c r="F1664" t="s">
        <v>23</v>
      </c>
      <c r="G1664" t="s">
        <v>196</v>
      </c>
      <c r="H1664" t="s">
        <v>25</v>
      </c>
      <c r="I1664">
        <v>2008</v>
      </c>
      <c r="J1664">
        <v>2008</v>
      </c>
      <c r="K1664" t="s">
        <v>197</v>
      </c>
      <c r="L1664" t="s">
        <v>198</v>
      </c>
      <c r="M1664">
        <v>0</v>
      </c>
      <c r="N1664" t="s">
        <v>199</v>
      </c>
      <c r="Q1664">
        <v>2.1112655149999999</v>
      </c>
    </row>
    <row r="1665" spans="1:17">
      <c r="A1665" t="s">
        <v>306</v>
      </c>
      <c r="B1665" t="s">
        <v>307</v>
      </c>
      <c r="C1665" t="s">
        <v>194</v>
      </c>
      <c r="D1665" t="s">
        <v>195</v>
      </c>
      <c r="E1665" t="s">
        <v>196</v>
      </c>
      <c r="F1665" t="s">
        <v>23</v>
      </c>
      <c r="G1665" t="s">
        <v>196</v>
      </c>
      <c r="H1665" t="s">
        <v>25</v>
      </c>
      <c r="I1665">
        <v>2009</v>
      </c>
      <c r="J1665">
        <v>2009</v>
      </c>
      <c r="K1665" t="s">
        <v>197</v>
      </c>
      <c r="L1665" t="s">
        <v>198</v>
      </c>
      <c r="M1665">
        <v>0</v>
      </c>
      <c r="N1665" t="s">
        <v>199</v>
      </c>
      <c r="Q1665">
        <v>2.3587272669999999</v>
      </c>
    </row>
    <row r="1666" spans="1:17">
      <c r="A1666" t="s">
        <v>306</v>
      </c>
      <c r="B1666" t="s">
        <v>307</v>
      </c>
      <c r="C1666" t="s">
        <v>194</v>
      </c>
      <c r="D1666" t="s">
        <v>195</v>
      </c>
      <c r="E1666" t="s">
        <v>196</v>
      </c>
      <c r="F1666" t="s">
        <v>23</v>
      </c>
      <c r="G1666" t="s">
        <v>196</v>
      </c>
      <c r="H1666" t="s">
        <v>25</v>
      </c>
      <c r="I1666">
        <v>2010</v>
      </c>
      <c r="J1666">
        <v>2010</v>
      </c>
      <c r="K1666" t="s">
        <v>197</v>
      </c>
      <c r="L1666" t="s">
        <v>198</v>
      </c>
      <c r="M1666">
        <v>0</v>
      </c>
      <c r="N1666" t="s">
        <v>199</v>
      </c>
      <c r="Q1666">
        <v>2.341616535</v>
      </c>
    </row>
    <row r="1667" spans="1:17">
      <c r="A1667" t="s">
        <v>306</v>
      </c>
      <c r="B1667" t="s">
        <v>307</v>
      </c>
      <c r="C1667" t="s">
        <v>194</v>
      </c>
      <c r="D1667" t="s">
        <v>195</v>
      </c>
      <c r="E1667" t="s">
        <v>196</v>
      </c>
      <c r="F1667" t="s">
        <v>23</v>
      </c>
      <c r="G1667" t="s">
        <v>196</v>
      </c>
      <c r="H1667" t="s">
        <v>25</v>
      </c>
      <c r="I1667">
        <v>2011</v>
      </c>
      <c r="J1667">
        <v>2011</v>
      </c>
      <c r="K1667" t="s">
        <v>197</v>
      </c>
      <c r="L1667" t="s">
        <v>198</v>
      </c>
      <c r="M1667">
        <v>0</v>
      </c>
      <c r="N1667" t="s">
        <v>199</v>
      </c>
      <c r="Q1667">
        <v>2.5577219530000002</v>
      </c>
    </row>
    <row r="1668" spans="1:17">
      <c r="A1668" t="s">
        <v>306</v>
      </c>
      <c r="B1668" t="s">
        <v>307</v>
      </c>
      <c r="C1668" t="s">
        <v>194</v>
      </c>
      <c r="D1668" t="s">
        <v>195</v>
      </c>
      <c r="E1668" t="s">
        <v>196</v>
      </c>
      <c r="F1668" t="s">
        <v>23</v>
      </c>
      <c r="G1668" t="s">
        <v>196</v>
      </c>
      <c r="H1668" t="s">
        <v>25</v>
      </c>
      <c r="I1668">
        <v>2012</v>
      </c>
      <c r="J1668">
        <v>2012</v>
      </c>
      <c r="K1668" t="s">
        <v>197</v>
      </c>
      <c r="L1668" t="s">
        <v>198</v>
      </c>
      <c r="M1668">
        <v>0</v>
      </c>
      <c r="N1668" t="s">
        <v>199</v>
      </c>
      <c r="Q1668">
        <v>2.6352081589999998</v>
      </c>
    </row>
    <row r="1669" spans="1:17">
      <c r="A1669" t="s">
        <v>306</v>
      </c>
      <c r="B1669" t="s">
        <v>307</v>
      </c>
      <c r="C1669" t="s">
        <v>194</v>
      </c>
      <c r="D1669" t="s">
        <v>195</v>
      </c>
      <c r="E1669" t="s">
        <v>196</v>
      </c>
      <c r="F1669" t="s">
        <v>23</v>
      </c>
      <c r="G1669" t="s">
        <v>196</v>
      </c>
      <c r="H1669" t="s">
        <v>25</v>
      </c>
      <c r="I1669">
        <v>2013</v>
      </c>
      <c r="J1669">
        <v>2013</v>
      </c>
      <c r="K1669" t="s">
        <v>197</v>
      </c>
      <c r="L1669" t="s">
        <v>198</v>
      </c>
      <c r="M1669">
        <v>0</v>
      </c>
      <c r="N1669" t="s">
        <v>199</v>
      </c>
      <c r="Q1669">
        <v>2.448762248</v>
      </c>
    </row>
    <row r="1670" spans="1:17">
      <c r="A1670" t="s">
        <v>306</v>
      </c>
      <c r="B1670" t="s">
        <v>307</v>
      </c>
      <c r="C1670" t="s">
        <v>194</v>
      </c>
      <c r="D1670" t="s">
        <v>195</v>
      </c>
      <c r="E1670" t="s">
        <v>196</v>
      </c>
      <c r="F1670" t="s">
        <v>23</v>
      </c>
      <c r="G1670" t="s">
        <v>196</v>
      </c>
      <c r="H1670" t="s">
        <v>25</v>
      </c>
      <c r="I1670">
        <v>2014</v>
      </c>
      <c r="J1670">
        <v>2014</v>
      </c>
      <c r="K1670" t="s">
        <v>197</v>
      </c>
      <c r="L1670" t="s">
        <v>198</v>
      </c>
      <c r="M1670">
        <v>0</v>
      </c>
      <c r="N1670" t="s">
        <v>199</v>
      </c>
      <c r="Q1670">
        <v>2.6402105310000001</v>
      </c>
    </row>
    <row r="1671" spans="1:17">
      <c r="A1671" t="s">
        <v>306</v>
      </c>
      <c r="B1671" t="s">
        <v>307</v>
      </c>
      <c r="C1671" t="s">
        <v>194</v>
      </c>
      <c r="D1671" t="s">
        <v>195</v>
      </c>
      <c r="E1671" t="s">
        <v>196</v>
      </c>
      <c r="F1671" t="s">
        <v>23</v>
      </c>
      <c r="G1671" t="s">
        <v>196</v>
      </c>
      <c r="H1671" t="s">
        <v>25</v>
      </c>
      <c r="I1671">
        <v>2015</v>
      </c>
      <c r="J1671">
        <v>2015</v>
      </c>
      <c r="K1671" t="s">
        <v>197</v>
      </c>
      <c r="L1671" t="s">
        <v>198</v>
      </c>
      <c r="M1671">
        <v>0</v>
      </c>
      <c r="N1671" t="s">
        <v>199</v>
      </c>
      <c r="Q1671">
        <v>2.548501092</v>
      </c>
    </row>
    <row r="1672" spans="1:17">
      <c r="A1672" t="s">
        <v>306</v>
      </c>
      <c r="B1672" t="s">
        <v>307</v>
      </c>
      <c r="C1672" t="s">
        <v>194</v>
      </c>
      <c r="D1672" t="s">
        <v>195</v>
      </c>
      <c r="E1672" t="s">
        <v>196</v>
      </c>
      <c r="F1672" t="s">
        <v>23</v>
      </c>
      <c r="G1672" t="s">
        <v>196</v>
      </c>
      <c r="H1672" t="s">
        <v>25</v>
      </c>
      <c r="I1672">
        <v>2016</v>
      </c>
      <c r="J1672">
        <v>2016</v>
      </c>
      <c r="K1672" t="s">
        <v>197</v>
      </c>
      <c r="L1672" t="s">
        <v>198</v>
      </c>
      <c r="M1672">
        <v>0</v>
      </c>
      <c r="N1672" t="s">
        <v>199</v>
      </c>
      <c r="Q1672">
        <v>2.4846113980000002</v>
      </c>
    </row>
    <row r="1673" spans="1:17">
      <c r="A1673" t="s">
        <v>306</v>
      </c>
      <c r="B1673" t="s">
        <v>307</v>
      </c>
      <c r="C1673" t="s">
        <v>194</v>
      </c>
      <c r="D1673" t="s">
        <v>195</v>
      </c>
      <c r="E1673" t="s">
        <v>196</v>
      </c>
      <c r="F1673" t="s">
        <v>23</v>
      </c>
      <c r="G1673" t="s">
        <v>196</v>
      </c>
      <c r="H1673" t="s">
        <v>25</v>
      </c>
      <c r="I1673">
        <v>2017</v>
      </c>
      <c r="J1673">
        <v>2017</v>
      </c>
      <c r="K1673" t="s">
        <v>197</v>
      </c>
      <c r="L1673" t="s">
        <v>198</v>
      </c>
      <c r="M1673">
        <v>0</v>
      </c>
      <c r="N1673" t="s">
        <v>199</v>
      </c>
      <c r="Q1673">
        <v>2.6093758039999999</v>
      </c>
    </row>
    <row r="1674" spans="1:17">
      <c r="A1674" t="s">
        <v>306</v>
      </c>
      <c r="B1674" t="s">
        <v>307</v>
      </c>
      <c r="C1674" t="s">
        <v>194</v>
      </c>
      <c r="D1674" t="s">
        <v>195</v>
      </c>
      <c r="E1674" t="s">
        <v>196</v>
      </c>
      <c r="F1674" t="s">
        <v>23</v>
      </c>
      <c r="G1674" t="s">
        <v>196</v>
      </c>
      <c r="H1674" t="s">
        <v>25</v>
      </c>
      <c r="I1674">
        <v>2018</v>
      </c>
      <c r="J1674">
        <v>2018</v>
      </c>
      <c r="K1674" t="s">
        <v>197</v>
      </c>
      <c r="L1674" t="s">
        <v>198</v>
      </c>
      <c r="M1674">
        <v>0</v>
      </c>
      <c r="N1674" t="s">
        <v>199</v>
      </c>
      <c r="Q1674">
        <v>2.876131929</v>
      </c>
    </row>
    <row r="1675" spans="1:17">
      <c r="A1675" t="s">
        <v>306</v>
      </c>
      <c r="B1675" t="s">
        <v>307</v>
      </c>
      <c r="C1675" t="s">
        <v>194</v>
      </c>
      <c r="D1675" t="s">
        <v>195</v>
      </c>
      <c r="E1675" t="s">
        <v>196</v>
      </c>
      <c r="F1675" t="s">
        <v>23</v>
      </c>
      <c r="G1675" t="s">
        <v>196</v>
      </c>
      <c r="H1675" t="s">
        <v>25</v>
      </c>
      <c r="I1675">
        <v>2019</v>
      </c>
      <c r="J1675">
        <v>2019</v>
      </c>
      <c r="K1675" t="s">
        <v>197</v>
      </c>
      <c r="L1675" t="s">
        <v>198</v>
      </c>
      <c r="M1675">
        <v>0</v>
      </c>
      <c r="N1675" t="s">
        <v>199</v>
      </c>
      <c r="Q1675">
        <v>3.0494765469999998</v>
      </c>
    </row>
    <row r="1676" spans="1:17">
      <c r="A1676" t="s">
        <v>308</v>
      </c>
      <c r="B1676" t="s">
        <v>309</v>
      </c>
      <c r="C1676" t="s">
        <v>194</v>
      </c>
      <c r="D1676" t="s">
        <v>195</v>
      </c>
      <c r="E1676" t="s">
        <v>196</v>
      </c>
      <c r="F1676" t="s">
        <v>23</v>
      </c>
      <c r="G1676" t="s">
        <v>196</v>
      </c>
      <c r="H1676" t="s">
        <v>25</v>
      </c>
      <c r="I1676">
        <v>2005</v>
      </c>
      <c r="J1676">
        <v>2005</v>
      </c>
      <c r="K1676" t="s">
        <v>197</v>
      </c>
      <c r="L1676" t="s">
        <v>198</v>
      </c>
      <c r="M1676">
        <v>0</v>
      </c>
      <c r="N1676" t="s">
        <v>199</v>
      </c>
      <c r="Q1676">
        <v>0.32377758800000001</v>
      </c>
    </row>
    <row r="1677" spans="1:17">
      <c r="A1677" t="s">
        <v>308</v>
      </c>
      <c r="B1677" t="s">
        <v>309</v>
      </c>
      <c r="C1677" t="s">
        <v>194</v>
      </c>
      <c r="D1677" t="s">
        <v>195</v>
      </c>
      <c r="E1677" t="s">
        <v>196</v>
      </c>
      <c r="F1677" t="s">
        <v>23</v>
      </c>
      <c r="G1677" t="s">
        <v>196</v>
      </c>
      <c r="H1677" t="s">
        <v>25</v>
      </c>
      <c r="I1677">
        <v>2006</v>
      </c>
      <c r="J1677">
        <v>2006</v>
      </c>
      <c r="K1677" t="s">
        <v>197</v>
      </c>
      <c r="L1677" t="s">
        <v>198</v>
      </c>
      <c r="M1677">
        <v>0</v>
      </c>
      <c r="N1677" t="s">
        <v>199</v>
      </c>
      <c r="Q1677">
        <v>0.32155853200000001</v>
      </c>
    </row>
    <row r="1678" spans="1:17">
      <c r="A1678" t="s">
        <v>308</v>
      </c>
      <c r="B1678" t="s">
        <v>309</v>
      </c>
      <c r="C1678" t="s">
        <v>194</v>
      </c>
      <c r="D1678" t="s">
        <v>195</v>
      </c>
      <c r="E1678" t="s">
        <v>196</v>
      </c>
      <c r="F1678" t="s">
        <v>23</v>
      </c>
      <c r="G1678" t="s">
        <v>196</v>
      </c>
      <c r="H1678" t="s">
        <v>25</v>
      </c>
      <c r="I1678">
        <v>2007</v>
      </c>
      <c r="J1678">
        <v>2007</v>
      </c>
      <c r="K1678" t="s">
        <v>197</v>
      </c>
      <c r="L1678" t="s">
        <v>198</v>
      </c>
      <c r="M1678">
        <v>0</v>
      </c>
      <c r="N1678" t="s">
        <v>199</v>
      </c>
      <c r="Q1678">
        <v>0.33916697299999998</v>
      </c>
    </row>
    <row r="1679" spans="1:17">
      <c r="A1679" t="s">
        <v>308</v>
      </c>
      <c r="B1679" t="s">
        <v>309</v>
      </c>
      <c r="C1679" t="s">
        <v>194</v>
      </c>
      <c r="D1679" t="s">
        <v>195</v>
      </c>
      <c r="E1679" t="s">
        <v>196</v>
      </c>
      <c r="F1679" t="s">
        <v>23</v>
      </c>
      <c r="G1679" t="s">
        <v>196</v>
      </c>
      <c r="H1679" t="s">
        <v>25</v>
      </c>
      <c r="I1679">
        <v>2008</v>
      </c>
      <c r="J1679">
        <v>2008</v>
      </c>
      <c r="K1679" t="s">
        <v>197</v>
      </c>
      <c r="L1679" t="s">
        <v>198</v>
      </c>
      <c r="M1679">
        <v>0</v>
      </c>
      <c r="N1679" t="s">
        <v>199</v>
      </c>
      <c r="Q1679">
        <v>0.43561677399999998</v>
      </c>
    </row>
    <row r="1680" spans="1:17">
      <c r="A1680" t="s">
        <v>308</v>
      </c>
      <c r="B1680" t="s">
        <v>309</v>
      </c>
      <c r="C1680" t="s">
        <v>194</v>
      </c>
      <c r="D1680" t="s">
        <v>195</v>
      </c>
      <c r="E1680" t="s">
        <v>196</v>
      </c>
      <c r="F1680" t="s">
        <v>23</v>
      </c>
      <c r="G1680" t="s">
        <v>196</v>
      </c>
      <c r="H1680" t="s">
        <v>25</v>
      </c>
      <c r="I1680">
        <v>2009</v>
      </c>
      <c r="J1680">
        <v>2009</v>
      </c>
      <c r="K1680" t="s">
        <v>197</v>
      </c>
      <c r="L1680" t="s">
        <v>198</v>
      </c>
      <c r="M1680">
        <v>0</v>
      </c>
      <c r="N1680" t="s">
        <v>199</v>
      </c>
      <c r="Q1680">
        <v>0.607661165</v>
      </c>
    </row>
    <row r="1681" spans="1:17">
      <c r="A1681" t="s">
        <v>308</v>
      </c>
      <c r="B1681" t="s">
        <v>309</v>
      </c>
      <c r="C1681" t="s">
        <v>194</v>
      </c>
      <c r="D1681" t="s">
        <v>195</v>
      </c>
      <c r="E1681" t="s">
        <v>196</v>
      </c>
      <c r="F1681" t="s">
        <v>23</v>
      </c>
      <c r="G1681" t="s">
        <v>196</v>
      </c>
      <c r="H1681" t="s">
        <v>25</v>
      </c>
      <c r="I1681">
        <v>2010</v>
      </c>
      <c r="J1681">
        <v>2010</v>
      </c>
      <c r="K1681" t="s">
        <v>197</v>
      </c>
      <c r="L1681" t="s">
        <v>198</v>
      </c>
      <c r="M1681">
        <v>0</v>
      </c>
      <c r="N1681" t="s">
        <v>199</v>
      </c>
      <c r="Q1681">
        <v>1.0583300309999999</v>
      </c>
    </row>
    <row r="1682" spans="1:17">
      <c r="A1682" t="s">
        <v>308</v>
      </c>
      <c r="B1682" t="s">
        <v>309</v>
      </c>
      <c r="C1682" t="s">
        <v>194</v>
      </c>
      <c r="D1682" t="s">
        <v>195</v>
      </c>
      <c r="E1682" t="s">
        <v>196</v>
      </c>
      <c r="F1682" t="s">
        <v>23</v>
      </c>
      <c r="G1682" t="s">
        <v>196</v>
      </c>
      <c r="H1682" t="s">
        <v>25</v>
      </c>
      <c r="I1682">
        <v>2011</v>
      </c>
      <c r="J1682">
        <v>2011</v>
      </c>
      <c r="K1682" t="s">
        <v>197</v>
      </c>
      <c r="L1682" t="s">
        <v>198</v>
      </c>
      <c r="M1682">
        <v>0</v>
      </c>
      <c r="N1682" t="s">
        <v>199</v>
      </c>
      <c r="Q1682">
        <v>0.95653513099999998</v>
      </c>
    </row>
    <row r="1683" spans="1:17">
      <c r="A1683" t="s">
        <v>308</v>
      </c>
      <c r="B1683" t="s">
        <v>309</v>
      </c>
      <c r="C1683" t="s">
        <v>194</v>
      </c>
      <c r="D1683" t="s">
        <v>195</v>
      </c>
      <c r="E1683" t="s">
        <v>196</v>
      </c>
      <c r="F1683" t="s">
        <v>23</v>
      </c>
      <c r="G1683" t="s">
        <v>196</v>
      </c>
      <c r="H1683" t="s">
        <v>25</v>
      </c>
      <c r="I1683">
        <v>2012</v>
      </c>
      <c r="J1683">
        <v>2012</v>
      </c>
      <c r="K1683" t="s">
        <v>197</v>
      </c>
      <c r="L1683" t="s">
        <v>198</v>
      </c>
      <c r="M1683">
        <v>0</v>
      </c>
      <c r="N1683" t="s">
        <v>199</v>
      </c>
      <c r="Q1683">
        <v>0.73482066099999999</v>
      </c>
    </row>
    <row r="1684" spans="1:17">
      <c r="A1684" t="s">
        <v>308</v>
      </c>
      <c r="B1684" t="s">
        <v>309</v>
      </c>
      <c r="C1684" t="s">
        <v>194</v>
      </c>
      <c r="D1684" t="s">
        <v>195</v>
      </c>
      <c r="E1684" t="s">
        <v>196</v>
      </c>
      <c r="F1684" t="s">
        <v>23</v>
      </c>
      <c r="G1684" t="s">
        <v>196</v>
      </c>
      <c r="H1684" t="s">
        <v>25</v>
      </c>
      <c r="I1684">
        <v>2013</v>
      </c>
      <c r="J1684">
        <v>2013</v>
      </c>
      <c r="K1684" t="s">
        <v>197</v>
      </c>
      <c r="L1684" t="s">
        <v>198</v>
      </c>
      <c r="M1684">
        <v>0</v>
      </c>
      <c r="N1684" t="s">
        <v>199</v>
      </c>
      <c r="Q1684">
        <v>0.76728459699999996</v>
      </c>
    </row>
    <row r="1685" spans="1:17">
      <c r="A1685" t="s">
        <v>308</v>
      </c>
      <c r="B1685" t="s">
        <v>309</v>
      </c>
      <c r="C1685" t="s">
        <v>194</v>
      </c>
      <c r="D1685" t="s">
        <v>195</v>
      </c>
      <c r="E1685" t="s">
        <v>196</v>
      </c>
      <c r="F1685" t="s">
        <v>23</v>
      </c>
      <c r="G1685" t="s">
        <v>196</v>
      </c>
      <c r="H1685" t="s">
        <v>25</v>
      </c>
      <c r="I1685">
        <v>2014</v>
      </c>
      <c r="J1685">
        <v>2014</v>
      </c>
      <c r="K1685" t="s">
        <v>197</v>
      </c>
      <c r="L1685" t="s">
        <v>198</v>
      </c>
      <c r="M1685">
        <v>0</v>
      </c>
      <c r="N1685" t="s">
        <v>199</v>
      </c>
      <c r="Q1685">
        <v>0.83591363399999996</v>
      </c>
    </row>
    <row r="1686" spans="1:17">
      <c r="A1686" t="s">
        <v>308</v>
      </c>
      <c r="B1686" t="s">
        <v>309</v>
      </c>
      <c r="C1686" t="s">
        <v>194</v>
      </c>
      <c r="D1686" t="s">
        <v>195</v>
      </c>
      <c r="E1686" t="s">
        <v>196</v>
      </c>
      <c r="F1686" t="s">
        <v>23</v>
      </c>
      <c r="G1686" t="s">
        <v>196</v>
      </c>
      <c r="H1686" t="s">
        <v>25</v>
      </c>
      <c r="I1686">
        <v>2015</v>
      </c>
      <c r="J1686">
        <v>2015</v>
      </c>
      <c r="K1686" t="s">
        <v>197</v>
      </c>
      <c r="L1686" t="s">
        <v>198</v>
      </c>
      <c r="M1686">
        <v>0</v>
      </c>
      <c r="N1686" t="s">
        <v>199</v>
      </c>
      <c r="Q1686">
        <v>0.72451943900000004</v>
      </c>
    </row>
    <row r="1687" spans="1:17">
      <c r="A1687" t="s">
        <v>308</v>
      </c>
      <c r="B1687" t="s">
        <v>309</v>
      </c>
      <c r="C1687" t="s">
        <v>194</v>
      </c>
      <c r="D1687" t="s">
        <v>195</v>
      </c>
      <c r="E1687" t="s">
        <v>196</v>
      </c>
      <c r="F1687" t="s">
        <v>23</v>
      </c>
      <c r="G1687" t="s">
        <v>196</v>
      </c>
      <c r="H1687" t="s">
        <v>25</v>
      </c>
      <c r="I1687">
        <v>2016</v>
      </c>
      <c r="J1687">
        <v>2016</v>
      </c>
      <c r="K1687" t="s">
        <v>197</v>
      </c>
      <c r="L1687" t="s">
        <v>198</v>
      </c>
      <c r="M1687">
        <v>0</v>
      </c>
      <c r="N1687" t="s">
        <v>199</v>
      </c>
      <c r="Q1687">
        <v>1.0699835980000001</v>
      </c>
    </row>
    <row r="1688" spans="1:17">
      <c r="A1688" t="s">
        <v>308</v>
      </c>
      <c r="B1688" t="s">
        <v>309</v>
      </c>
      <c r="C1688" t="s">
        <v>194</v>
      </c>
      <c r="D1688" t="s">
        <v>195</v>
      </c>
      <c r="E1688" t="s">
        <v>196</v>
      </c>
      <c r="F1688" t="s">
        <v>23</v>
      </c>
      <c r="G1688" t="s">
        <v>196</v>
      </c>
      <c r="H1688" t="s">
        <v>25</v>
      </c>
      <c r="I1688">
        <v>2017</v>
      </c>
      <c r="J1688">
        <v>2017</v>
      </c>
      <c r="K1688" t="s">
        <v>197</v>
      </c>
      <c r="L1688" t="s">
        <v>198</v>
      </c>
      <c r="M1688">
        <v>0</v>
      </c>
      <c r="N1688" t="s">
        <v>199</v>
      </c>
      <c r="Q1688">
        <v>0.73245779700000002</v>
      </c>
    </row>
    <row r="1689" spans="1:17">
      <c r="A1689" t="s">
        <v>308</v>
      </c>
      <c r="B1689" t="s">
        <v>309</v>
      </c>
      <c r="C1689" t="s">
        <v>194</v>
      </c>
      <c r="D1689" t="s">
        <v>195</v>
      </c>
      <c r="E1689" t="s">
        <v>196</v>
      </c>
      <c r="F1689" t="s">
        <v>23</v>
      </c>
      <c r="G1689" t="s">
        <v>196</v>
      </c>
      <c r="H1689" t="s">
        <v>25</v>
      </c>
      <c r="I1689">
        <v>2018</v>
      </c>
      <c r="J1689">
        <v>2018</v>
      </c>
      <c r="K1689" t="s">
        <v>197</v>
      </c>
      <c r="L1689" t="s">
        <v>198</v>
      </c>
      <c r="M1689">
        <v>0</v>
      </c>
      <c r="N1689" t="s">
        <v>199</v>
      </c>
      <c r="Q1689">
        <v>0.72657972100000001</v>
      </c>
    </row>
    <row r="1690" spans="1:17">
      <c r="A1690" t="s">
        <v>308</v>
      </c>
      <c r="B1690" t="s">
        <v>309</v>
      </c>
      <c r="C1690" t="s">
        <v>194</v>
      </c>
      <c r="D1690" t="s">
        <v>195</v>
      </c>
      <c r="E1690" t="s">
        <v>196</v>
      </c>
      <c r="F1690" t="s">
        <v>23</v>
      </c>
      <c r="G1690" t="s">
        <v>196</v>
      </c>
      <c r="H1690" t="s">
        <v>25</v>
      </c>
      <c r="I1690">
        <v>2019</v>
      </c>
      <c r="J1690">
        <v>2019</v>
      </c>
      <c r="K1690" t="s">
        <v>197</v>
      </c>
      <c r="L1690" t="s">
        <v>198</v>
      </c>
      <c r="M1690">
        <v>0</v>
      </c>
      <c r="N1690" t="s">
        <v>199</v>
      </c>
      <c r="Q1690">
        <v>0.70098343399999996</v>
      </c>
    </row>
    <row r="1691" spans="1:17">
      <c r="A1691" t="s">
        <v>310</v>
      </c>
      <c r="B1691" t="s">
        <v>311</v>
      </c>
      <c r="C1691" t="s">
        <v>194</v>
      </c>
      <c r="D1691" t="s">
        <v>195</v>
      </c>
      <c r="E1691" t="s">
        <v>196</v>
      </c>
      <c r="F1691" t="s">
        <v>23</v>
      </c>
      <c r="G1691" t="s">
        <v>196</v>
      </c>
      <c r="H1691" t="s">
        <v>25</v>
      </c>
      <c r="I1691">
        <v>1994</v>
      </c>
      <c r="J1691">
        <v>1994</v>
      </c>
      <c r="K1691" t="s">
        <v>197</v>
      </c>
      <c r="L1691" t="s">
        <v>198</v>
      </c>
      <c r="M1691">
        <v>0</v>
      </c>
      <c r="N1691" t="s">
        <v>199</v>
      </c>
      <c r="Q1691">
        <v>0.64699348499999998</v>
      </c>
    </row>
    <row r="1692" spans="1:17">
      <c r="A1692" t="s">
        <v>310</v>
      </c>
      <c r="B1692" t="s">
        <v>311</v>
      </c>
      <c r="C1692" t="s">
        <v>194</v>
      </c>
      <c r="D1692" t="s">
        <v>195</v>
      </c>
      <c r="E1692" t="s">
        <v>196</v>
      </c>
      <c r="F1692" t="s">
        <v>23</v>
      </c>
      <c r="G1692" t="s">
        <v>196</v>
      </c>
      <c r="H1692" t="s">
        <v>25</v>
      </c>
      <c r="I1692">
        <v>1995</v>
      </c>
      <c r="J1692">
        <v>1995</v>
      </c>
      <c r="K1692" t="s">
        <v>197</v>
      </c>
      <c r="L1692" t="s">
        <v>198</v>
      </c>
      <c r="M1692">
        <v>0</v>
      </c>
      <c r="N1692" t="s">
        <v>199</v>
      </c>
      <c r="Q1692">
        <v>0.64101710899999997</v>
      </c>
    </row>
    <row r="1693" spans="1:17">
      <c r="A1693" t="s">
        <v>310</v>
      </c>
      <c r="B1693" t="s">
        <v>311</v>
      </c>
      <c r="C1693" t="s">
        <v>194</v>
      </c>
      <c r="D1693" t="s">
        <v>195</v>
      </c>
      <c r="E1693" t="s">
        <v>196</v>
      </c>
      <c r="F1693" t="s">
        <v>23</v>
      </c>
      <c r="G1693" t="s">
        <v>196</v>
      </c>
      <c r="H1693" t="s">
        <v>25</v>
      </c>
      <c r="I1693">
        <v>1996</v>
      </c>
      <c r="J1693">
        <v>1996</v>
      </c>
      <c r="K1693" t="s">
        <v>197</v>
      </c>
      <c r="L1693" t="s">
        <v>198</v>
      </c>
      <c r="M1693">
        <v>0</v>
      </c>
      <c r="N1693" t="s">
        <v>199</v>
      </c>
      <c r="Q1693">
        <v>0.63020818199999995</v>
      </c>
    </row>
    <row r="1694" spans="1:17">
      <c r="A1694" t="s">
        <v>310</v>
      </c>
      <c r="B1694" t="s">
        <v>311</v>
      </c>
      <c r="C1694" t="s">
        <v>194</v>
      </c>
      <c r="D1694" t="s">
        <v>195</v>
      </c>
      <c r="E1694" t="s">
        <v>196</v>
      </c>
      <c r="F1694" t="s">
        <v>23</v>
      </c>
      <c r="G1694" t="s">
        <v>196</v>
      </c>
      <c r="H1694" t="s">
        <v>25</v>
      </c>
      <c r="I1694">
        <v>1997</v>
      </c>
      <c r="J1694">
        <v>1997</v>
      </c>
      <c r="K1694" t="s">
        <v>197</v>
      </c>
      <c r="L1694" t="s">
        <v>198</v>
      </c>
      <c r="M1694">
        <v>0</v>
      </c>
      <c r="N1694" t="s">
        <v>199</v>
      </c>
      <c r="Q1694">
        <v>0.66191022799999999</v>
      </c>
    </row>
    <row r="1695" spans="1:17">
      <c r="A1695" t="s">
        <v>310</v>
      </c>
      <c r="B1695" t="s">
        <v>311</v>
      </c>
      <c r="C1695" t="s">
        <v>194</v>
      </c>
      <c r="D1695" t="s">
        <v>195</v>
      </c>
      <c r="E1695" t="s">
        <v>196</v>
      </c>
      <c r="F1695" t="s">
        <v>23</v>
      </c>
      <c r="G1695" t="s">
        <v>196</v>
      </c>
      <c r="H1695" t="s">
        <v>25</v>
      </c>
      <c r="I1695">
        <v>1998</v>
      </c>
      <c r="J1695">
        <v>1998</v>
      </c>
      <c r="K1695" t="s">
        <v>197</v>
      </c>
      <c r="L1695" t="s">
        <v>198</v>
      </c>
      <c r="M1695">
        <v>0</v>
      </c>
      <c r="N1695" t="s">
        <v>199</v>
      </c>
      <c r="Q1695">
        <v>0.62835801999999996</v>
      </c>
    </row>
    <row r="1696" spans="1:17">
      <c r="A1696" t="s">
        <v>310</v>
      </c>
      <c r="B1696" t="s">
        <v>311</v>
      </c>
      <c r="C1696" t="s">
        <v>194</v>
      </c>
      <c r="D1696" t="s">
        <v>195</v>
      </c>
      <c r="E1696" t="s">
        <v>196</v>
      </c>
      <c r="F1696" t="s">
        <v>23</v>
      </c>
      <c r="G1696" t="s">
        <v>196</v>
      </c>
      <c r="H1696" t="s">
        <v>25</v>
      </c>
      <c r="I1696">
        <v>1999</v>
      </c>
      <c r="J1696">
        <v>1999</v>
      </c>
      <c r="K1696" t="s">
        <v>197</v>
      </c>
      <c r="L1696" t="s">
        <v>198</v>
      </c>
      <c r="M1696">
        <v>0</v>
      </c>
      <c r="N1696" t="s">
        <v>199</v>
      </c>
      <c r="Q1696">
        <v>0.60780877200000005</v>
      </c>
    </row>
    <row r="1697" spans="1:17">
      <c r="A1697" t="s">
        <v>310</v>
      </c>
      <c r="B1697" t="s">
        <v>311</v>
      </c>
      <c r="C1697" t="s">
        <v>194</v>
      </c>
      <c r="D1697" t="s">
        <v>195</v>
      </c>
      <c r="E1697" t="s">
        <v>196</v>
      </c>
      <c r="F1697" t="s">
        <v>23</v>
      </c>
      <c r="G1697" t="s">
        <v>196</v>
      </c>
      <c r="H1697" t="s">
        <v>25</v>
      </c>
      <c r="I1697">
        <v>2000</v>
      </c>
      <c r="J1697">
        <v>2000</v>
      </c>
      <c r="K1697" t="s">
        <v>197</v>
      </c>
      <c r="L1697" t="s">
        <v>198</v>
      </c>
      <c r="M1697">
        <v>0</v>
      </c>
      <c r="N1697" t="s">
        <v>199</v>
      </c>
      <c r="Q1697">
        <v>0.53867975199999996</v>
      </c>
    </row>
    <row r="1698" spans="1:17">
      <c r="A1698" t="s">
        <v>310</v>
      </c>
      <c r="B1698" t="s">
        <v>311</v>
      </c>
      <c r="C1698" t="s">
        <v>194</v>
      </c>
      <c r="D1698" t="s">
        <v>195</v>
      </c>
      <c r="E1698" t="s">
        <v>196</v>
      </c>
      <c r="F1698" t="s">
        <v>23</v>
      </c>
      <c r="G1698" t="s">
        <v>196</v>
      </c>
      <c r="H1698" t="s">
        <v>25</v>
      </c>
      <c r="I1698">
        <v>2001</v>
      </c>
      <c r="J1698">
        <v>2001</v>
      </c>
      <c r="K1698" t="s">
        <v>197</v>
      </c>
      <c r="L1698" t="s">
        <v>198</v>
      </c>
      <c r="M1698">
        <v>0</v>
      </c>
      <c r="N1698" t="s">
        <v>199</v>
      </c>
      <c r="Q1698">
        <v>0.585210699</v>
      </c>
    </row>
    <row r="1699" spans="1:17">
      <c r="A1699" t="s">
        <v>310</v>
      </c>
      <c r="B1699" t="s">
        <v>311</v>
      </c>
      <c r="C1699" t="s">
        <v>194</v>
      </c>
      <c r="D1699" t="s">
        <v>195</v>
      </c>
      <c r="E1699" t="s">
        <v>196</v>
      </c>
      <c r="F1699" t="s">
        <v>23</v>
      </c>
      <c r="G1699" t="s">
        <v>196</v>
      </c>
      <c r="H1699" t="s">
        <v>25</v>
      </c>
      <c r="I1699">
        <v>2002</v>
      </c>
      <c r="J1699">
        <v>2002</v>
      </c>
      <c r="K1699" t="s">
        <v>197</v>
      </c>
      <c r="L1699" t="s">
        <v>198</v>
      </c>
      <c r="M1699">
        <v>0</v>
      </c>
      <c r="N1699" t="s">
        <v>199</v>
      </c>
      <c r="Q1699">
        <v>0.56261138499999996</v>
      </c>
    </row>
    <row r="1700" spans="1:17">
      <c r="A1700" t="s">
        <v>310</v>
      </c>
      <c r="B1700" t="s">
        <v>311</v>
      </c>
      <c r="C1700" t="s">
        <v>194</v>
      </c>
      <c r="D1700" t="s">
        <v>195</v>
      </c>
      <c r="E1700" t="s">
        <v>196</v>
      </c>
      <c r="F1700" t="s">
        <v>23</v>
      </c>
      <c r="G1700" t="s">
        <v>196</v>
      </c>
      <c r="H1700" t="s">
        <v>25</v>
      </c>
      <c r="I1700">
        <v>2003</v>
      </c>
      <c r="J1700">
        <v>2003</v>
      </c>
      <c r="K1700" t="s">
        <v>197</v>
      </c>
      <c r="L1700" t="s">
        <v>198</v>
      </c>
      <c r="M1700">
        <v>0</v>
      </c>
      <c r="N1700" t="s">
        <v>199</v>
      </c>
      <c r="Q1700">
        <v>0.528630351</v>
      </c>
    </row>
    <row r="1701" spans="1:17">
      <c r="A1701" t="s">
        <v>310</v>
      </c>
      <c r="B1701" t="s">
        <v>311</v>
      </c>
      <c r="C1701" t="s">
        <v>194</v>
      </c>
      <c r="D1701" t="s">
        <v>195</v>
      </c>
      <c r="E1701" t="s">
        <v>196</v>
      </c>
      <c r="F1701" t="s">
        <v>23</v>
      </c>
      <c r="G1701" t="s">
        <v>196</v>
      </c>
      <c r="H1701" t="s">
        <v>25</v>
      </c>
      <c r="I1701">
        <v>2004</v>
      </c>
      <c r="J1701">
        <v>2004</v>
      </c>
      <c r="K1701" t="s">
        <v>197</v>
      </c>
      <c r="L1701" t="s">
        <v>198</v>
      </c>
      <c r="M1701">
        <v>0</v>
      </c>
      <c r="N1701" t="s">
        <v>199</v>
      </c>
      <c r="Q1701">
        <v>0.47533160200000002</v>
      </c>
    </row>
    <row r="1702" spans="1:17">
      <c r="A1702" t="s">
        <v>310</v>
      </c>
      <c r="B1702" t="s">
        <v>311</v>
      </c>
      <c r="C1702" t="s">
        <v>194</v>
      </c>
      <c r="D1702" t="s">
        <v>195</v>
      </c>
      <c r="E1702" t="s">
        <v>196</v>
      </c>
      <c r="F1702" t="s">
        <v>23</v>
      </c>
      <c r="G1702" t="s">
        <v>196</v>
      </c>
      <c r="H1702" t="s">
        <v>25</v>
      </c>
      <c r="I1702">
        <v>2005</v>
      </c>
      <c r="J1702">
        <v>2005</v>
      </c>
      <c r="K1702" t="s">
        <v>197</v>
      </c>
      <c r="L1702" t="s">
        <v>198</v>
      </c>
      <c r="M1702">
        <v>0</v>
      </c>
      <c r="N1702" t="s">
        <v>199</v>
      </c>
      <c r="Q1702">
        <v>0.39821329900000002</v>
      </c>
    </row>
    <row r="1703" spans="1:17">
      <c r="A1703" t="s">
        <v>310</v>
      </c>
      <c r="B1703" t="s">
        <v>311</v>
      </c>
      <c r="C1703" t="s">
        <v>194</v>
      </c>
      <c r="D1703" t="s">
        <v>195</v>
      </c>
      <c r="E1703" t="s">
        <v>196</v>
      </c>
      <c r="F1703" t="s">
        <v>23</v>
      </c>
      <c r="G1703" t="s">
        <v>196</v>
      </c>
      <c r="H1703" t="s">
        <v>25</v>
      </c>
      <c r="I1703">
        <v>2006</v>
      </c>
      <c r="J1703">
        <v>2006</v>
      </c>
      <c r="K1703" t="s">
        <v>197</v>
      </c>
      <c r="L1703" t="s">
        <v>198</v>
      </c>
      <c r="M1703">
        <v>0</v>
      </c>
      <c r="N1703" t="s">
        <v>199</v>
      </c>
      <c r="Q1703">
        <v>0.29992760600000001</v>
      </c>
    </row>
    <row r="1704" spans="1:17">
      <c r="A1704" t="s">
        <v>310</v>
      </c>
      <c r="B1704" t="s">
        <v>311</v>
      </c>
      <c r="C1704" t="s">
        <v>194</v>
      </c>
      <c r="D1704" t="s">
        <v>195</v>
      </c>
      <c r="E1704" t="s">
        <v>196</v>
      </c>
      <c r="F1704" t="s">
        <v>23</v>
      </c>
      <c r="G1704" t="s">
        <v>196</v>
      </c>
      <c r="H1704" t="s">
        <v>25</v>
      </c>
      <c r="I1704">
        <v>2007</v>
      </c>
      <c r="J1704">
        <v>2007</v>
      </c>
      <c r="K1704" t="s">
        <v>197</v>
      </c>
      <c r="L1704" t="s">
        <v>198</v>
      </c>
      <c r="M1704">
        <v>0</v>
      </c>
      <c r="N1704" t="s">
        <v>199</v>
      </c>
      <c r="Q1704">
        <v>0.257200818</v>
      </c>
    </row>
    <row r="1705" spans="1:17">
      <c r="A1705" t="s">
        <v>310</v>
      </c>
      <c r="B1705" t="s">
        <v>311</v>
      </c>
      <c r="C1705" t="s">
        <v>194</v>
      </c>
      <c r="D1705" t="s">
        <v>195</v>
      </c>
      <c r="E1705" t="s">
        <v>196</v>
      </c>
      <c r="F1705" t="s">
        <v>23</v>
      </c>
      <c r="G1705" t="s">
        <v>196</v>
      </c>
      <c r="H1705" t="s">
        <v>25</v>
      </c>
      <c r="I1705">
        <v>2008</v>
      </c>
      <c r="J1705">
        <v>2008</v>
      </c>
      <c r="K1705" t="s">
        <v>197</v>
      </c>
      <c r="L1705" t="s">
        <v>198</v>
      </c>
      <c r="M1705">
        <v>0</v>
      </c>
      <c r="N1705" t="s">
        <v>199</v>
      </c>
      <c r="Q1705">
        <v>0.23617798800000001</v>
      </c>
    </row>
    <row r="1706" spans="1:17">
      <c r="A1706" t="s">
        <v>310</v>
      </c>
      <c r="B1706" t="s">
        <v>311</v>
      </c>
      <c r="C1706" t="s">
        <v>194</v>
      </c>
      <c r="D1706" t="s">
        <v>195</v>
      </c>
      <c r="E1706" t="s">
        <v>196</v>
      </c>
      <c r="F1706" t="s">
        <v>23</v>
      </c>
      <c r="G1706" t="s">
        <v>196</v>
      </c>
      <c r="H1706" t="s">
        <v>25</v>
      </c>
      <c r="I1706">
        <v>2009</v>
      </c>
      <c r="J1706">
        <v>2009</v>
      </c>
      <c r="K1706" t="s">
        <v>197</v>
      </c>
      <c r="L1706" t="s">
        <v>198</v>
      </c>
      <c r="M1706">
        <v>0</v>
      </c>
      <c r="N1706" t="s">
        <v>199</v>
      </c>
      <c r="Q1706">
        <v>0.26327580299999997</v>
      </c>
    </row>
    <row r="1707" spans="1:17">
      <c r="A1707" t="s">
        <v>310</v>
      </c>
      <c r="B1707" t="s">
        <v>311</v>
      </c>
      <c r="C1707" t="s">
        <v>194</v>
      </c>
      <c r="D1707" t="s">
        <v>195</v>
      </c>
      <c r="E1707" t="s">
        <v>196</v>
      </c>
      <c r="F1707" t="s">
        <v>23</v>
      </c>
      <c r="G1707" t="s">
        <v>196</v>
      </c>
      <c r="H1707" t="s">
        <v>25</v>
      </c>
      <c r="I1707">
        <v>2010</v>
      </c>
      <c r="J1707">
        <v>2010</v>
      </c>
      <c r="K1707" t="s">
        <v>197</v>
      </c>
      <c r="L1707" t="s">
        <v>198</v>
      </c>
      <c r="M1707">
        <v>0</v>
      </c>
      <c r="N1707" t="s">
        <v>199</v>
      </c>
      <c r="Q1707">
        <v>0.245067759</v>
      </c>
    </row>
    <row r="1708" spans="1:17">
      <c r="A1708" t="s">
        <v>310</v>
      </c>
      <c r="B1708" t="s">
        <v>311</v>
      </c>
      <c r="C1708" t="s">
        <v>194</v>
      </c>
      <c r="D1708" t="s">
        <v>195</v>
      </c>
      <c r="E1708" t="s">
        <v>196</v>
      </c>
      <c r="F1708" t="s">
        <v>23</v>
      </c>
      <c r="G1708" t="s">
        <v>196</v>
      </c>
      <c r="H1708" t="s">
        <v>25</v>
      </c>
      <c r="I1708">
        <v>2011</v>
      </c>
      <c r="J1708">
        <v>2011</v>
      </c>
      <c r="K1708" t="s">
        <v>197</v>
      </c>
      <c r="L1708" t="s">
        <v>198</v>
      </c>
      <c r="M1708">
        <v>0</v>
      </c>
      <c r="N1708" t="s">
        <v>199</v>
      </c>
      <c r="Q1708">
        <v>0.24053972300000001</v>
      </c>
    </row>
    <row r="1709" spans="1:17">
      <c r="A1709" t="s">
        <v>310</v>
      </c>
      <c r="B1709" t="s">
        <v>311</v>
      </c>
      <c r="C1709" t="s">
        <v>194</v>
      </c>
      <c r="D1709" t="s">
        <v>195</v>
      </c>
      <c r="E1709" t="s">
        <v>196</v>
      </c>
      <c r="F1709" t="s">
        <v>23</v>
      </c>
      <c r="G1709" t="s">
        <v>196</v>
      </c>
      <c r="H1709" t="s">
        <v>25</v>
      </c>
      <c r="I1709">
        <v>2012</v>
      </c>
      <c r="J1709">
        <v>2012</v>
      </c>
      <c r="K1709" t="s">
        <v>197</v>
      </c>
      <c r="L1709" t="s">
        <v>198</v>
      </c>
      <c r="M1709">
        <v>0</v>
      </c>
      <c r="N1709" t="s">
        <v>199</v>
      </c>
      <c r="Q1709">
        <v>0.23584506799999999</v>
      </c>
    </row>
    <row r="1710" spans="1:17">
      <c r="A1710" t="s">
        <v>310</v>
      </c>
      <c r="B1710" t="s">
        <v>311</v>
      </c>
      <c r="C1710" t="s">
        <v>194</v>
      </c>
      <c r="D1710" t="s">
        <v>195</v>
      </c>
      <c r="E1710" t="s">
        <v>196</v>
      </c>
      <c r="F1710" t="s">
        <v>23</v>
      </c>
      <c r="G1710" t="s">
        <v>196</v>
      </c>
      <c r="H1710" t="s">
        <v>25</v>
      </c>
      <c r="I1710">
        <v>2013</v>
      </c>
      <c r="J1710">
        <v>2013</v>
      </c>
      <c r="K1710" t="s">
        <v>197</v>
      </c>
      <c r="L1710" t="s">
        <v>198</v>
      </c>
      <c r="M1710">
        <v>0</v>
      </c>
      <c r="N1710" t="s">
        <v>199</v>
      </c>
      <c r="Q1710">
        <v>0.23686695899999999</v>
      </c>
    </row>
    <row r="1711" spans="1:17">
      <c r="A1711" t="s">
        <v>310</v>
      </c>
      <c r="B1711" t="s">
        <v>311</v>
      </c>
      <c r="C1711" t="s">
        <v>194</v>
      </c>
      <c r="D1711" t="s">
        <v>195</v>
      </c>
      <c r="E1711" t="s">
        <v>196</v>
      </c>
      <c r="F1711" t="s">
        <v>23</v>
      </c>
      <c r="G1711" t="s">
        <v>196</v>
      </c>
      <c r="H1711" t="s">
        <v>25</v>
      </c>
      <c r="I1711">
        <v>2014</v>
      </c>
      <c r="J1711">
        <v>2014</v>
      </c>
      <c r="K1711" t="s">
        <v>197</v>
      </c>
      <c r="L1711" t="s">
        <v>198</v>
      </c>
      <c r="M1711">
        <v>0</v>
      </c>
      <c r="N1711" t="s">
        <v>199</v>
      </c>
      <c r="Q1711">
        <v>0.22967021800000001</v>
      </c>
    </row>
    <row r="1712" spans="1:17">
      <c r="A1712" t="s">
        <v>310</v>
      </c>
      <c r="B1712" t="s">
        <v>311</v>
      </c>
      <c r="C1712" t="s">
        <v>194</v>
      </c>
      <c r="D1712" t="s">
        <v>195</v>
      </c>
      <c r="E1712" t="s">
        <v>196</v>
      </c>
      <c r="F1712" t="s">
        <v>23</v>
      </c>
      <c r="G1712" t="s">
        <v>196</v>
      </c>
      <c r="H1712" t="s">
        <v>25</v>
      </c>
      <c r="I1712">
        <v>2015</v>
      </c>
      <c r="J1712">
        <v>2015</v>
      </c>
      <c r="K1712" t="s">
        <v>197</v>
      </c>
      <c r="L1712" t="s">
        <v>198</v>
      </c>
      <c r="M1712">
        <v>0</v>
      </c>
      <c r="N1712" t="s">
        <v>199</v>
      </c>
      <c r="Q1712">
        <v>0.22411571999999999</v>
      </c>
    </row>
    <row r="1713" spans="1:19">
      <c r="A1713" t="s">
        <v>310</v>
      </c>
      <c r="B1713" t="s">
        <v>311</v>
      </c>
      <c r="C1713" t="s">
        <v>194</v>
      </c>
      <c r="D1713" t="s">
        <v>195</v>
      </c>
      <c r="E1713" t="s">
        <v>196</v>
      </c>
      <c r="F1713" t="s">
        <v>23</v>
      </c>
      <c r="G1713" t="s">
        <v>196</v>
      </c>
      <c r="H1713" t="s">
        <v>25</v>
      </c>
      <c r="I1713">
        <v>2016</v>
      </c>
      <c r="J1713">
        <v>2016</v>
      </c>
      <c r="K1713" t="s">
        <v>197</v>
      </c>
      <c r="L1713" t="s">
        <v>198</v>
      </c>
      <c r="M1713">
        <v>0</v>
      </c>
      <c r="N1713" t="s">
        <v>199</v>
      </c>
      <c r="Q1713">
        <v>0.21782842399999999</v>
      </c>
    </row>
    <row r="1714" spans="1:19">
      <c r="A1714" t="s">
        <v>310</v>
      </c>
      <c r="B1714" t="s">
        <v>311</v>
      </c>
      <c r="C1714" t="s">
        <v>194</v>
      </c>
      <c r="D1714" t="s">
        <v>195</v>
      </c>
      <c r="E1714" t="s">
        <v>196</v>
      </c>
      <c r="F1714" t="s">
        <v>23</v>
      </c>
      <c r="G1714" t="s">
        <v>196</v>
      </c>
      <c r="H1714" t="s">
        <v>25</v>
      </c>
      <c r="I1714">
        <v>2017</v>
      </c>
      <c r="J1714">
        <v>2017</v>
      </c>
      <c r="K1714" t="s">
        <v>197</v>
      </c>
      <c r="L1714" t="s">
        <v>198</v>
      </c>
      <c r="M1714">
        <v>0</v>
      </c>
      <c r="N1714" t="s">
        <v>199</v>
      </c>
      <c r="Q1714">
        <v>0.20449853500000001</v>
      </c>
      <c r="R1714" t="s">
        <v>312</v>
      </c>
      <c r="S1714" t="s">
        <v>313</v>
      </c>
    </row>
    <row r="1715" spans="1:19">
      <c r="A1715" t="s">
        <v>310</v>
      </c>
      <c r="B1715" t="s">
        <v>311</v>
      </c>
      <c r="C1715" t="s">
        <v>194</v>
      </c>
      <c r="D1715" t="s">
        <v>195</v>
      </c>
      <c r="E1715" t="s">
        <v>196</v>
      </c>
      <c r="F1715" t="s">
        <v>23</v>
      </c>
      <c r="G1715" t="s">
        <v>196</v>
      </c>
      <c r="H1715" t="s">
        <v>25</v>
      </c>
      <c r="I1715">
        <v>2018</v>
      </c>
      <c r="J1715">
        <v>2018</v>
      </c>
      <c r="K1715" t="s">
        <v>197</v>
      </c>
      <c r="L1715" t="s">
        <v>198</v>
      </c>
      <c r="M1715">
        <v>0</v>
      </c>
      <c r="N1715" t="s">
        <v>199</v>
      </c>
      <c r="Q1715">
        <v>0.75711621200000001</v>
      </c>
    </row>
    <row r="1716" spans="1:19">
      <c r="A1716" t="s">
        <v>310</v>
      </c>
      <c r="B1716" t="s">
        <v>311</v>
      </c>
      <c r="C1716" t="s">
        <v>194</v>
      </c>
      <c r="D1716" t="s">
        <v>195</v>
      </c>
      <c r="E1716" t="s">
        <v>196</v>
      </c>
      <c r="F1716" t="s">
        <v>23</v>
      </c>
      <c r="G1716" t="s">
        <v>196</v>
      </c>
      <c r="H1716" t="s">
        <v>25</v>
      </c>
      <c r="I1716">
        <v>2019</v>
      </c>
      <c r="J1716">
        <v>2019</v>
      </c>
      <c r="K1716" t="s">
        <v>197</v>
      </c>
      <c r="L1716" t="s">
        <v>198</v>
      </c>
      <c r="M1716">
        <v>0</v>
      </c>
      <c r="N1716" t="s">
        <v>199</v>
      </c>
      <c r="Q1716">
        <v>0.66975154400000003</v>
      </c>
    </row>
    <row r="1717" spans="1:19">
      <c r="A1717" t="s">
        <v>314</v>
      </c>
      <c r="B1717" t="s">
        <v>315</v>
      </c>
      <c r="C1717" t="s">
        <v>194</v>
      </c>
      <c r="D1717" t="s">
        <v>195</v>
      </c>
      <c r="E1717" t="s">
        <v>196</v>
      </c>
      <c r="F1717" t="s">
        <v>23</v>
      </c>
      <c r="G1717" t="s">
        <v>196</v>
      </c>
      <c r="H1717" t="s">
        <v>25</v>
      </c>
      <c r="I1717">
        <v>2006</v>
      </c>
      <c r="J1717">
        <v>2006</v>
      </c>
      <c r="K1717" t="s">
        <v>197</v>
      </c>
      <c r="L1717" t="s">
        <v>198</v>
      </c>
      <c r="M1717">
        <v>0</v>
      </c>
      <c r="N1717" t="s">
        <v>199</v>
      </c>
      <c r="Q1717">
        <v>0.15882149400000001</v>
      </c>
    </row>
    <row r="1718" spans="1:19">
      <c r="A1718" t="s">
        <v>314</v>
      </c>
      <c r="B1718" t="s">
        <v>315</v>
      </c>
      <c r="C1718" t="s">
        <v>194</v>
      </c>
      <c r="D1718" t="s">
        <v>195</v>
      </c>
      <c r="E1718" t="s">
        <v>196</v>
      </c>
      <c r="F1718" t="s">
        <v>23</v>
      </c>
      <c r="G1718" t="s">
        <v>196</v>
      </c>
      <c r="H1718" t="s">
        <v>25</v>
      </c>
      <c r="I1718">
        <v>2007</v>
      </c>
      <c r="J1718">
        <v>2007</v>
      </c>
      <c r="K1718" t="s">
        <v>197</v>
      </c>
      <c r="L1718" t="s">
        <v>198</v>
      </c>
      <c r="M1718">
        <v>0</v>
      </c>
      <c r="N1718" t="s">
        <v>199</v>
      </c>
      <c r="Q1718">
        <v>0.113859499</v>
      </c>
    </row>
    <row r="1719" spans="1:19">
      <c r="A1719" t="s">
        <v>314</v>
      </c>
      <c r="B1719" t="s">
        <v>315</v>
      </c>
      <c r="C1719" t="s">
        <v>194</v>
      </c>
      <c r="D1719" t="s">
        <v>195</v>
      </c>
      <c r="E1719" t="s">
        <v>196</v>
      </c>
      <c r="F1719" t="s">
        <v>23</v>
      </c>
      <c r="G1719" t="s">
        <v>196</v>
      </c>
      <c r="H1719" t="s">
        <v>25</v>
      </c>
      <c r="I1719">
        <v>2008</v>
      </c>
      <c r="J1719">
        <v>2008</v>
      </c>
      <c r="K1719" t="s">
        <v>197</v>
      </c>
      <c r="L1719" t="s">
        <v>198</v>
      </c>
      <c r="M1719">
        <v>0</v>
      </c>
      <c r="N1719" t="s">
        <v>199</v>
      </c>
      <c r="Q1719">
        <v>0.14878008600000001</v>
      </c>
    </row>
    <row r="1720" spans="1:19">
      <c r="A1720" t="s">
        <v>314</v>
      </c>
      <c r="B1720" t="s">
        <v>315</v>
      </c>
      <c r="C1720" t="s">
        <v>194</v>
      </c>
      <c r="D1720" t="s">
        <v>195</v>
      </c>
      <c r="E1720" t="s">
        <v>196</v>
      </c>
      <c r="F1720" t="s">
        <v>23</v>
      </c>
      <c r="G1720" t="s">
        <v>196</v>
      </c>
      <c r="H1720" t="s">
        <v>25</v>
      </c>
      <c r="I1720">
        <v>2009</v>
      </c>
      <c r="J1720">
        <v>2009</v>
      </c>
      <c r="K1720" t="s">
        <v>197</v>
      </c>
      <c r="L1720" t="s">
        <v>198</v>
      </c>
      <c r="M1720">
        <v>0</v>
      </c>
      <c r="N1720" t="s">
        <v>199</v>
      </c>
      <c r="Q1720">
        <v>0.107245353</v>
      </c>
    </row>
    <row r="1721" spans="1:19">
      <c r="A1721" t="s">
        <v>314</v>
      </c>
      <c r="B1721" t="s">
        <v>315</v>
      </c>
      <c r="C1721" t="s">
        <v>194</v>
      </c>
      <c r="D1721" t="s">
        <v>195</v>
      </c>
      <c r="E1721" t="s">
        <v>196</v>
      </c>
      <c r="F1721" t="s">
        <v>23</v>
      </c>
      <c r="G1721" t="s">
        <v>196</v>
      </c>
      <c r="H1721" t="s">
        <v>25</v>
      </c>
      <c r="I1721">
        <v>2010</v>
      </c>
      <c r="J1721">
        <v>2010</v>
      </c>
      <c r="K1721" t="s">
        <v>197</v>
      </c>
      <c r="L1721" t="s">
        <v>198</v>
      </c>
      <c r="M1721">
        <v>0</v>
      </c>
      <c r="N1721" t="s">
        <v>199</v>
      </c>
      <c r="Q1721">
        <v>0.121225445</v>
      </c>
    </row>
    <row r="1722" spans="1:19">
      <c r="A1722" t="s">
        <v>314</v>
      </c>
      <c r="B1722" t="s">
        <v>315</v>
      </c>
      <c r="C1722" t="s">
        <v>194</v>
      </c>
      <c r="D1722" t="s">
        <v>195</v>
      </c>
      <c r="E1722" t="s">
        <v>196</v>
      </c>
      <c r="F1722" t="s">
        <v>23</v>
      </c>
      <c r="G1722" t="s">
        <v>196</v>
      </c>
      <c r="H1722" t="s">
        <v>25</v>
      </c>
      <c r="I1722">
        <v>2011</v>
      </c>
      <c r="J1722">
        <v>2011</v>
      </c>
      <c r="K1722" t="s">
        <v>197</v>
      </c>
      <c r="L1722" t="s">
        <v>198</v>
      </c>
      <c r="M1722">
        <v>0</v>
      </c>
      <c r="N1722" t="s">
        <v>199</v>
      </c>
      <c r="Q1722">
        <v>0.101445145</v>
      </c>
    </row>
    <row r="1723" spans="1:19">
      <c r="A1723" t="s">
        <v>314</v>
      </c>
      <c r="B1723" t="s">
        <v>315</v>
      </c>
      <c r="C1723" t="s">
        <v>194</v>
      </c>
      <c r="D1723" t="s">
        <v>195</v>
      </c>
      <c r="E1723" t="s">
        <v>196</v>
      </c>
      <c r="F1723" t="s">
        <v>23</v>
      </c>
      <c r="G1723" t="s">
        <v>196</v>
      </c>
      <c r="H1723" t="s">
        <v>25</v>
      </c>
      <c r="I1723">
        <v>2012</v>
      </c>
      <c r="J1723">
        <v>2012</v>
      </c>
      <c r="K1723" t="s">
        <v>197</v>
      </c>
      <c r="L1723" t="s">
        <v>198</v>
      </c>
      <c r="M1723">
        <v>0</v>
      </c>
      <c r="N1723" t="s">
        <v>199</v>
      </c>
      <c r="Q1723">
        <v>0.10948535500000001</v>
      </c>
    </row>
    <row r="1724" spans="1:19">
      <c r="A1724" t="s">
        <v>314</v>
      </c>
      <c r="B1724" t="s">
        <v>315</v>
      </c>
      <c r="C1724" t="s">
        <v>194</v>
      </c>
      <c r="D1724" t="s">
        <v>195</v>
      </c>
      <c r="E1724" t="s">
        <v>196</v>
      </c>
      <c r="F1724" t="s">
        <v>23</v>
      </c>
      <c r="G1724" t="s">
        <v>196</v>
      </c>
      <c r="H1724" t="s">
        <v>25</v>
      </c>
      <c r="I1724">
        <v>2013</v>
      </c>
      <c r="J1724">
        <v>2013</v>
      </c>
      <c r="K1724" t="s">
        <v>197</v>
      </c>
      <c r="L1724" t="s">
        <v>198</v>
      </c>
      <c r="M1724">
        <v>0</v>
      </c>
      <c r="N1724" t="s">
        <v>199</v>
      </c>
      <c r="Q1724">
        <v>0.111562323</v>
      </c>
    </row>
    <row r="1725" spans="1:19">
      <c r="A1725" t="s">
        <v>314</v>
      </c>
      <c r="B1725" t="s">
        <v>315</v>
      </c>
      <c r="C1725" t="s">
        <v>194</v>
      </c>
      <c r="D1725" t="s">
        <v>195</v>
      </c>
      <c r="E1725" t="s">
        <v>196</v>
      </c>
      <c r="F1725" t="s">
        <v>23</v>
      </c>
      <c r="G1725" t="s">
        <v>196</v>
      </c>
      <c r="H1725" t="s">
        <v>25</v>
      </c>
      <c r="I1725">
        <v>2014</v>
      </c>
      <c r="J1725">
        <v>2014</v>
      </c>
      <c r="K1725" t="s">
        <v>197</v>
      </c>
      <c r="L1725" t="s">
        <v>198</v>
      </c>
      <c r="M1725">
        <v>0</v>
      </c>
      <c r="N1725" t="s">
        <v>199</v>
      </c>
      <c r="Q1725">
        <v>3.2632241999999999E-2</v>
      </c>
    </row>
    <row r="1726" spans="1:19">
      <c r="A1726" t="s">
        <v>314</v>
      </c>
      <c r="B1726" t="s">
        <v>315</v>
      </c>
      <c r="C1726" t="s">
        <v>194</v>
      </c>
      <c r="D1726" t="s">
        <v>195</v>
      </c>
      <c r="E1726" t="s">
        <v>196</v>
      </c>
      <c r="F1726" t="s">
        <v>23</v>
      </c>
      <c r="G1726" t="s">
        <v>196</v>
      </c>
      <c r="H1726" t="s">
        <v>25</v>
      </c>
      <c r="I1726">
        <v>2015</v>
      </c>
      <c r="J1726">
        <v>2015</v>
      </c>
      <c r="K1726" t="s">
        <v>197</v>
      </c>
      <c r="L1726" t="s">
        <v>198</v>
      </c>
      <c r="M1726">
        <v>0</v>
      </c>
      <c r="N1726" t="s">
        <v>199</v>
      </c>
      <c r="Q1726">
        <v>0.143132393</v>
      </c>
    </row>
    <row r="1727" spans="1:19">
      <c r="A1727" t="s">
        <v>314</v>
      </c>
      <c r="B1727" t="s">
        <v>315</v>
      </c>
      <c r="C1727" t="s">
        <v>194</v>
      </c>
      <c r="D1727" t="s">
        <v>195</v>
      </c>
      <c r="E1727" t="s">
        <v>196</v>
      </c>
      <c r="F1727" t="s">
        <v>23</v>
      </c>
      <c r="G1727" t="s">
        <v>196</v>
      </c>
      <c r="H1727" t="s">
        <v>25</v>
      </c>
      <c r="I1727">
        <v>2016</v>
      </c>
      <c r="J1727">
        <v>2016</v>
      </c>
      <c r="K1727" t="s">
        <v>197</v>
      </c>
      <c r="L1727" t="s">
        <v>198</v>
      </c>
      <c r="M1727">
        <v>0</v>
      </c>
      <c r="N1727" t="s">
        <v>199</v>
      </c>
      <c r="Q1727">
        <v>0.242220299</v>
      </c>
    </row>
    <row r="1728" spans="1:19">
      <c r="A1728" t="s">
        <v>314</v>
      </c>
      <c r="B1728" t="s">
        <v>315</v>
      </c>
      <c r="C1728" t="s">
        <v>194</v>
      </c>
      <c r="D1728" t="s">
        <v>195</v>
      </c>
      <c r="E1728" t="s">
        <v>196</v>
      </c>
      <c r="F1728" t="s">
        <v>23</v>
      </c>
      <c r="G1728" t="s">
        <v>196</v>
      </c>
      <c r="H1728" t="s">
        <v>25</v>
      </c>
      <c r="I1728">
        <v>2017</v>
      </c>
      <c r="J1728">
        <v>2017</v>
      </c>
      <c r="K1728" t="s">
        <v>197</v>
      </c>
      <c r="L1728" t="s">
        <v>198</v>
      </c>
      <c r="M1728">
        <v>0</v>
      </c>
      <c r="N1728" t="s">
        <v>199</v>
      </c>
      <c r="Q1728">
        <v>0.19933552800000001</v>
      </c>
    </row>
    <row r="1729" spans="1:17">
      <c r="A1729" t="s">
        <v>314</v>
      </c>
      <c r="B1729" t="s">
        <v>315</v>
      </c>
      <c r="C1729" t="s">
        <v>194</v>
      </c>
      <c r="D1729" t="s">
        <v>195</v>
      </c>
      <c r="E1729" t="s">
        <v>196</v>
      </c>
      <c r="F1729" t="s">
        <v>23</v>
      </c>
      <c r="G1729" t="s">
        <v>196</v>
      </c>
      <c r="H1729" t="s">
        <v>25</v>
      </c>
      <c r="I1729">
        <v>2018</v>
      </c>
      <c r="J1729">
        <v>2018</v>
      </c>
      <c r="K1729" t="s">
        <v>197</v>
      </c>
      <c r="L1729" t="s">
        <v>198</v>
      </c>
      <c r="M1729">
        <v>0</v>
      </c>
      <c r="N1729" t="s">
        <v>199</v>
      </c>
      <c r="Q1729">
        <v>0.44900496099999998</v>
      </c>
    </row>
    <row r="1730" spans="1:17">
      <c r="A1730" t="s">
        <v>314</v>
      </c>
      <c r="B1730" t="s">
        <v>315</v>
      </c>
      <c r="C1730" t="s">
        <v>194</v>
      </c>
      <c r="D1730" t="s">
        <v>195</v>
      </c>
      <c r="E1730" t="s">
        <v>196</v>
      </c>
      <c r="F1730" t="s">
        <v>23</v>
      </c>
      <c r="G1730" t="s">
        <v>196</v>
      </c>
      <c r="H1730" t="s">
        <v>25</v>
      </c>
      <c r="I1730">
        <v>2019</v>
      </c>
      <c r="J1730">
        <v>2019</v>
      </c>
      <c r="K1730" t="s">
        <v>197</v>
      </c>
      <c r="L1730" t="s">
        <v>198</v>
      </c>
      <c r="M1730">
        <v>0</v>
      </c>
      <c r="N1730" t="s">
        <v>199</v>
      </c>
      <c r="Q1730">
        <v>0.66515838599999999</v>
      </c>
    </row>
    <row r="1731" spans="1:17">
      <c r="A1731" t="s">
        <v>316</v>
      </c>
      <c r="B1731" t="s">
        <v>317</v>
      </c>
      <c r="C1731" t="s">
        <v>194</v>
      </c>
      <c r="D1731" t="s">
        <v>195</v>
      </c>
      <c r="E1731" t="s">
        <v>196</v>
      </c>
      <c r="F1731" t="s">
        <v>23</v>
      </c>
      <c r="G1731" t="s">
        <v>196</v>
      </c>
      <c r="H1731" t="s">
        <v>25</v>
      </c>
      <c r="I1731">
        <v>2000</v>
      </c>
      <c r="J1731">
        <v>2000</v>
      </c>
      <c r="K1731" t="s">
        <v>197</v>
      </c>
      <c r="L1731" t="s">
        <v>198</v>
      </c>
      <c r="M1731">
        <v>0</v>
      </c>
      <c r="N1731" t="s">
        <v>199</v>
      </c>
      <c r="Q1731">
        <v>0.33467609599999998</v>
      </c>
    </row>
    <row r="1732" spans="1:17">
      <c r="A1732" t="s">
        <v>316</v>
      </c>
      <c r="B1732" t="s">
        <v>317</v>
      </c>
      <c r="C1732" t="s">
        <v>194</v>
      </c>
      <c r="D1732" t="s">
        <v>195</v>
      </c>
      <c r="E1732" t="s">
        <v>196</v>
      </c>
      <c r="F1732" t="s">
        <v>23</v>
      </c>
      <c r="G1732" t="s">
        <v>196</v>
      </c>
      <c r="H1732" t="s">
        <v>25</v>
      </c>
      <c r="I1732">
        <v>2001</v>
      </c>
      <c r="J1732">
        <v>2001</v>
      </c>
      <c r="K1732" t="s">
        <v>197</v>
      </c>
      <c r="L1732" t="s">
        <v>198</v>
      </c>
      <c r="M1732">
        <v>0</v>
      </c>
      <c r="N1732" t="s">
        <v>199</v>
      </c>
      <c r="Q1732">
        <v>0.35381559899999998</v>
      </c>
    </row>
    <row r="1733" spans="1:17">
      <c r="A1733" t="s">
        <v>316</v>
      </c>
      <c r="B1733" t="s">
        <v>317</v>
      </c>
      <c r="C1733" t="s">
        <v>194</v>
      </c>
      <c r="D1733" t="s">
        <v>195</v>
      </c>
      <c r="E1733" t="s">
        <v>196</v>
      </c>
      <c r="F1733" t="s">
        <v>23</v>
      </c>
      <c r="G1733" t="s">
        <v>196</v>
      </c>
      <c r="H1733" t="s">
        <v>25</v>
      </c>
      <c r="I1733">
        <v>2002</v>
      </c>
      <c r="J1733">
        <v>2002</v>
      </c>
      <c r="K1733" t="s">
        <v>197</v>
      </c>
      <c r="L1733" t="s">
        <v>198</v>
      </c>
      <c r="M1733">
        <v>0</v>
      </c>
      <c r="N1733" t="s">
        <v>199</v>
      </c>
      <c r="Q1733">
        <v>0.38464430399999999</v>
      </c>
    </row>
    <row r="1734" spans="1:17">
      <c r="A1734" t="s">
        <v>316</v>
      </c>
      <c r="B1734" t="s">
        <v>317</v>
      </c>
      <c r="C1734" t="s">
        <v>194</v>
      </c>
      <c r="D1734" t="s">
        <v>195</v>
      </c>
      <c r="E1734" t="s">
        <v>196</v>
      </c>
      <c r="F1734" t="s">
        <v>23</v>
      </c>
      <c r="G1734" t="s">
        <v>196</v>
      </c>
      <c r="H1734" t="s">
        <v>25</v>
      </c>
      <c r="I1734">
        <v>2003</v>
      </c>
      <c r="J1734">
        <v>2003</v>
      </c>
      <c r="K1734" t="s">
        <v>197</v>
      </c>
      <c r="L1734" t="s">
        <v>198</v>
      </c>
      <c r="M1734">
        <v>0</v>
      </c>
      <c r="N1734" t="s">
        <v>199</v>
      </c>
      <c r="Q1734">
        <v>0.41956169900000001</v>
      </c>
    </row>
    <row r="1735" spans="1:17">
      <c r="A1735" t="s">
        <v>316</v>
      </c>
      <c r="B1735" t="s">
        <v>317</v>
      </c>
      <c r="C1735" t="s">
        <v>194</v>
      </c>
      <c r="D1735" t="s">
        <v>195</v>
      </c>
      <c r="E1735" t="s">
        <v>196</v>
      </c>
      <c r="F1735" t="s">
        <v>23</v>
      </c>
      <c r="G1735" t="s">
        <v>196</v>
      </c>
      <c r="H1735" t="s">
        <v>25</v>
      </c>
      <c r="I1735">
        <v>2004</v>
      </c>
      <c r="J1735">
        <v>2004</v>
      </c>
      <c r="K1735" t="s">
        <v>197</v>
      </c>
      <c r="L1735" t="s">
        <v>198</v>
      </c>
      <c r="M1735">
        <v>0</v>
      </c>
      <c r="N1735" t="s">
        <v>199</v>
      </c>
      <c r="Q1735">
        <v>0.40286101499999999</v>
      </c>
    </row>
    <row r="1736" spans="1:17">
      <c r="A1736" t="s">
        <v>316</v>
      </c>
      <c r="B1736" t="s">
        <v>317</v>
      </c>
      <c r="C1736" t="s">
        <v>194</v>
      </c>
      <c r="D1736" t="s">
        <v>195</v>
      </c>
      <c r="E1736" t="s">
        <v>196</v>
      </c>
      <c r="F1736" t="s">
        <v>23</v>
      </c>
      <c r="G1736" t="s">
        <v>196</v>
      </c>
      <c r="H1736" t="s">
        <v>25</v>
      </c>
      <c r="I1736">
        <v>2005</v>
      </c>
      <c r="J1736">
        <v>2005</v>
      </c>
      <c r="K1736" t="s">
        <v>197</v>
      </c>
      <c r="L1736" t="s">
        <v>198</v>
      </c>
      <c r="M1736">
        <v>0</v>
      </c>
      <c r="N1736" t="s">
        <v>199</v>
      </c>
      <c r="Q1736">
        <v>0.32600226999999998</v>
      </c>
    </row>
    <row r="1737" spans="1:17">
      <c r="A1737" t="s">
        <v>316</v>
      </c>
      <c r="B1737" t="s">
        <v>317</v>
      </c>
      <c r="C1737" t="s">
        <v>194</v>
      </c>
      <c r="D1737" t="s">
        <v>195</v>
      </c>
      <c r="E1737" t="s">
        <v>196</v>
      </c>
      <c r="F1737" t="s">
        <v>23</v>
      </c>
      <c r="G1737" t="s">
        <v>196</v>
      </c>
      <c r="H1737" t="s">
        <v>25</v>
      </c>
      <c r="I1737">
        <v>2006</v>
      </c>
      <c r="J1737">
        <v>2006</v>
      </c>
      <c r="K1737" t="s">
        <v>197</v>
      </c>
      <c r="L1737" t="s">
        <v>198</v>
      </c>
      <c r="M1737">
        <v>0</v>
      </c>
      <c r="N1737" t="s">
        <v>199</v>
      </c>
      <c r="Q1737">
        <v>0.30629827199999998</v>
      </c>
    </row>
    <row r="1738" spans="1:17">
      <c r="A1738" t="s">
        <v>316</v>
      </c>
      <c r="B1738" t="s">
        <v>317</v>
      </c>
      <c r="C1738" t="s">
        <v>194</v>
      </c>
      <c r="D1738" t="s">
        <v>195</v>
      </c>
      <c r="E1738" t="s">
        <v>196</v>
      </c>
      <c r="F1738" t="s">
        <v>23</v>
      </c>
      <c r="G1738" t="s">
        <v>196</v>
      </c>
      <c r="H1738" t="s">
        <v>25</v>
      </c>
      <c r="I1738">
        <v>2007</v>
      </c>
      <c r="J1738">
        <v>2007</v>
      </c>
      <c r="K1738" t="s">
        <v>197</v>
      </c>
      <c r="L1738" t="s">
        <v>198</v>
      </c>
      <c r="M1738">
        <v>0</v>
      </c>
      <c r="N1738" t="s">
        <v>199</v>
      </c>
      <c r="Q1738">
        <v>0.31976588099999997</v>
      </c>
    </row>
    <row r="1739" spans="1:17">
      <c r="A1739" t="s">
        <v>316</v>
      </c>
      <c r="B1739" t="s">
        <v>317</v>
      </c>
      <c r="C1739" t="s">
        <v>194</v>
      </c>
      <c r="D1739" t="s">
        <v>195</v>
      </c>
      <c r="E1739" t="s">
        <v>196</v>
      </c>
      <c r="F1739" t="s">
        <v>23</v>
      </c>
      <c r="G1739" t="s">
        <v>196</v>
      </c>
      <c r="H1739" t="s">
        <v>25</v>
      </c>
      <c r="I1739">
        <v>2008</v>
      </c>
      <c r="J1739">
        <v>2008</v>
      </c>
      <c r="K1739" t="s">
        <v>197</v>
      </c>
      <c r="L1739" t="s">
        <v>198</v>
      </c>
      <c r="M1739">
        <v>0</v>
      </c>
      <c r="N1739" t="s">
        <v>199</v>
      </c>
      <c r="Q1739">
        <v>0.25682335499999998</v>
      </c>
    </row>
    <row r="1740" spans="1:17">
      <c r="A1740" t="s">
        <v>316</v>
      </c>
      <c r="B1740" t="s">
        <v>317</v>
      </c>
      <c r="C1740" t="s">
        <v>194</v>
      </c>
      <c r="D1740" t="s">
        <v>195</v>
      </c>
      <c r="E1740" t="s">
        <v>196</v>
      </c>
      <c r="F1740" t="s">
        <v>23</v>
      </c>
      <c r="G1740" t="s">
        <v>196</v>
      </c>
      <c r="H1740" t="s">
        <v>25</v>
      </c>
      <c r="I1740">
        <v>2009</v>
      </c>
      <c r="J1740">
        <v>2009</v>
      </c>
      <c r="K1740" t="s">
        <v>197</v>
      </c>
      <c r="L1740" t="s">
        <v>198</v>
      </c>
      <c r="M1740">
        <v>0</v>
      </c>
      <c r="N1740" t="s">
        <v>199</v>
      </c>
      <c r="Q1740">
        <v>0.31444832499999997</v>
      </c>
    </row>
    <row r="1741" spans="1:17">
      <c r="A1741" t="s">
        <v>316</v>
      </c>
      <c r="B1741" t="s">
        <v>317</v>
      </c>
      <c r="C1741" t="s">
        <v>194</v>
      </c>
      <c r="D1741" t="s">
        <v>195</v>
      </c>
      <c r="E1741" t="s">
        <v>196</v>
      </c>
      <c r="F1741" t="s">
        <v>23</v>
      </c>
      <c r="G1741" t="s">
        <v>196</v>
      </c>
      <c r="H1741" t="s">
        <v>25</v>
      </c>
      <c r="I1741">
        <v>2010</v>
      </c>
      <c r="J1741">
        <v>2010</v>
      </c>
      <c r="K1741" t="s">
        <v>197</v>
      </c>
      <c r="L1741" t="s">
        <v>198</v>
      </c>
      <c r="M1741">
        <v>0</v>
      </c>
      <c r="N1741" t="s">
        <v>199</v>
      </c>
      <c r="Q1741">
        <v>0.36351075900000002</v>
      </c>
    </row>
    <row r="1742" spans="1:17">
      <c r="A1742" t="s">
        <v>316</v>
      </c>
      <c r="B1742" t="s">
        <v>317</v>
      </c>
      <c r="C1742" t="s">
        <v>194</v>
      </c>
      <c r="D1742" t="s">
        <v>195</v>
      </c>
      <c r="E1742" t="s">
        <v>196</v>
      </c>
      <c r="F1742" t="s">
        <v>23</v>
      </c>
      <c r="G1742" t="s">
        <v>196</v>
      </c>
      <c r="H1742" t="s">
        <v>25</v>
      </c>
      <c r="I1742">
        <v>2011</v>
      </c>
      <c r="J1742">
        <v>2011</v>
      </c>
      <c r="K1742" t="s">
        <v>197</v>
      </c>
      <c r="L1742" t="s">
        <v>198</v>
      </c>
      <c r="M1742">
        <v>0</v>
      </c>
      <c r="N1742" t="s">
        <v>199</v>
      </c>
      <c r="Q1742">
        <v>0.36967338</v>
      </c>
    </row>
    <row r="1743" spans="1:17">
      <c r="A1743" t="s">
        <v>316</v>
      </c>
      <c r="B1743" t="s">
        <v>317</v>
      </c>
      <c r="C1743" t="s">
        <v>194</v>
      </c>
      <c r="D1743" t="s">
        <v>195</v>
      </c>
      <c r="E1743" t="s">
        <v>196</v>
      </c>
      <c r="F1743" t="s">
        <v>23</v>
      </c>
      <c r="G1743" t="s">
        <v>196</v>
      </c>
      <c r="H1743" t="s">
        <v>25</v>
      </c>
      <c r="I1743">
        <v>2012</v>
      </c>
      <c r="J1743">
        <v>2012</v>
      </c>
      <c r="K1743" t="s">
        <v>197</v>
      </c>
      <c r="L1743" t="s">
        <v>198</v>
      </c>
      <c r="M1743">
        <v>0</v>
      </c>
      <c r="N1743" t="s">
        <v>199</v>
      </c>
      <c r="Q1743">
        <v>0.455787212</v>
      </c>
    </row>
    <row r="1744" spans="1:17">
      <c r="A1744" t="s">
        <v>316</v>
      </c>
      <c r="B1744" t="s">
        <v>317</v>
      </c>
      <c r="C1744" t="s">
        <v>194</v>
      </c>
      <c r="D1744" t="s">
        <v>195</v>
      </c>
      <c r="E1744" t="s">
        <v>196</v>
      </c>
      <c r="F1744" t="s">
        <v>23</v>
      </c>
      <c r="G1744" t="s">
        <v>196</v>
      </c>
      <c r="H1744" t="s">
        <v>25</v>
      </c>
      <c r="I1744">
        <v>2013</v>
      </c>
      <c r="J1744">
        <v>2013</v>
      </c>
      <c r="K1744" t="s">
        <v>197</v>
      </c>
      <c r="L1744" t="s">
        <v>198</v>
      </c>
      <c r="M1744">
        <v>0</v>
      </c>
      <c r="N1744" t="s">
        <v>199</v>
      </c>
      <c r="Q1744">
        <v>0.33368690699999998</v>
      </c>
    </row>
    <row r="1745" spans="1:17">
      <c r="A1745" t="s">
        <v>316</v>
      </c>
      <c r="B1745" t="s">
        <v>317</v>
      </c>
      <c r="C1745" t="s">
        <v>194</v>
      </c>
      <c r="D1745" t="s">
        <v>195</v>
      </c>
      <c r="E1745" t="s">
        <v>196</v>
      </c>
      <c r="F1745" t="s">
        <v>23</v>
      </c>
      <c r="G1745" t="s">
        <v>196</v>
      </c>
      <c r="H1745" t="s">
        <v>25</v>
      </c>
      <c r="I1745">
        <v>2014</v>
      </c>
      <c r="J1745">
        <v>2014</v>
      </c>
      <c r="K1745" t="s">
        <v>197</v>
      </c>
      <c r="L1745" t="s">
        <v>198</v>
      </c>
      <c r="M1745">
        <v>0</v>
      </c>
      <c r="N1745" t="s">
        <v>199</v>
      </c>
      <c r="Q1745">
        <v>0.27641053500000001</v>
      </c>
    </row>
    <row r="1746" spans="1:17">
      <c r="A1746" t="s">
        <v>316</v>
      </c>
      <c r="B1746" t="s">
        <v>317</v>
      </c>
      <c r="C1746" t="s">
        <v>194</v>
      </c>
      <c r="D1746" t="s">
        <v>195</v>
      </c>
      <c r="E1746" t="s">
        <v>196</v>
      </c>
      <c r="F1746" t="s">
        <v>23</v>
      </c>
      <c r="G1746" t="s">
        <v>196</v>
      </c>
      <c r="H1746" t="s">
        <v>25</v>
      </c>
      <c r="I1746">
        <v>2015</v>
      </c>
      <c r="J1746">
        <v>2015</v>
      </c>
      <c r="K1746" t="s">
        <v>197</v>
      </c>
      <c r="L1746" t="s">
        <v>198</v>
      </c>
      <c r="M1746">
        <v>0</v>
      </c>
      <c r="N1746" t="s">
        <v>199</v>
      </c>
      <c r="Q1746">
        <v>0.38740275899999999</v>
      </c>
    </row>
    <row r="1747" spans="1:17">
      <c r="A1747" t="s">
        <v>316</v>
      </c>
      <c r="B1747" t="s">
        <v>317</v>
      </c>
      <c r="C1747" t="s">
        <v>194</v>
      </c>
      <c r="D1747" t="s">
        <v>195</v>
      </c>
      <c r="E1747" t="s">
        <v>196</v>
      </c>
      <c r="F1747" t="s">
        <v>23</v>
      </c>
      <c r="G1747" t="s">
        <v>196</v>
      </c>
      <c r="H1747" t="s">
        <v>25</v>
      </c>
      <c r="I1747">
        <v>2016</v>
      </c>
      <c r="J1747">
        <v>2016</v>
      </c>
      <c r="K1747" t="s">
        <v>197</v>
      </c>
      <c r="L1747" t="s">
        <v>198</v>
      </c>
      <c r="M1747">
        <v>0</v>
      </c>
      <c r="N1747" t="s">
        <v>199</v>
      </c>
      <c r="Q1747">
        <v>0.251898866</v>
      </c>
    </row>
    <row r="1748" spans="1:17">
      <c r="A1748" t="s">
        <v>316</v>
      </c>
      <c r="B1748" t="s">
        <v>317</v>
      </c>
      <c r="C1748" t="s">
        <v>194</v>
      </c>
      <c r="D1748" t="s">
        <v>195</v>
      </c>
      <c r="E1748" t="s">
        <v>196</v>
      </c>
      <c r="F1748" t="s">
        <v>23</v>
      </c>
      <c r="G1748" t="s">
        <v>196</v>
      </c>
      <c r="H1748" t="s">
        <v>25</v>
      </c>
      <c r="I1748">
        <v>2017</v>
      </c>
      <c r="J1748">
        <v>2017</v>
      </c>
      <c r="K1748" t="s">
        <v>197</v>
      </c>
      <c r="L1748" t="s">
        <v>198</v>
      </c>
      <c r="M1748">
        <v>0</v>
      </c>
      <c r="N1748" t="s">
        <v>199</v>
      </c>
      <c r="Q1748">
        <v>0.21219592100000001</v>
      </c>
    </row>
    <row r="1749" spans="1:17">
      <c r="A1749" t="s">
        <v>316</v>
      </c>
      <c r="B1749" t="s">
        <v>317</v>
      </c>
      <c r="C1749" t="s">
        <v>194</v>
      </c>
      <c r="D1749" t="s">
        <v>195</v>
      </c>
      <c r="E1749" t="s">
        <v>196</v>
      </c>
      <c r="F1749" t="s">
        <v>23</v>
      </c>
      <c r="G1749" t="s">
        <v>196</v>
      </c>
      <c r="H1749" t="s">
        <v>25</v>
      </c>
      <c r="I1749">
        <v>2018</v>
      </c>
      <c r="J1749">
        <v>2018</v>
      </c>
      <c r="K1749" t="s">
        <v>197</v>
      </c>
      <c r="L1749" t="s">
        <v>198</v>
      </c>
      <c r="M1749">
        <v>0</v>
      </c>
      <c r="N1749" t="s">
        <v>199</v>
      </c>
      <c r="Q1749">
        <v>0.30770672100000002</v>
      </c>
    </row>
    <row r="1750" spans="1:17">
      <c r="A1750" t="s">
        <v>316</v>
      </c>
      <c r="B1750" t="s">
        <v>317</v>
      </c>
      <c r="C1750" t="s">
        <v>194</v>
      </c>
      <c r="D1750" t="s">
        <v>195</v>
      </c>
      <c r="E1750" t="s">
        <v>196</v>
      </c>
      <c r="F1750" t="s">
        <v>23</v>
      </c>
      <c r="G1750" t="s">
        <v>196</v>
      </c>
      <c r="H1750" t="s">
        <v>25</v>
      </c>
      <c r="I1750">
        <v>2019</v>
      </c>
      <c r="J1750">
        <v>2019</v>
      </c>
      <c r="K1750" t="s">
        <v>197</v>
      </c>
      <c r="L1750" t="s">
        <v>198</v>
      </c>
      <c r="M1750">
        <v>0</v>
      </c>
      <c r="N1750" t="s">
        <v>199</v>
      </c>
      <c r="Q1750">
        <v>0.25437468499999999</v>
      </c>
    </row>
    <row r="1751" spans="1:17">
      <c r="A1751" t="s">
        <v>318</v>
      </c>
      <c r="B1751" t="s">
        <v>319</v>
      </c>
      <c r="C1751" t="s">
        <v>194</v>
      </c>
      <c r="D1751" t="s">
        <v>195</v>
      </c>
      <c r="E1751" t="s">
        <v>196</v>
      </c>
      <c r="F1751" t="s">
        <v>23</v>
      </c>
      <c r="G1751" t="s">
        <v>196</v>
      </c>
      <c r="H1751" t="s">
        <v>25</v>
      </c>
      <c r="I1751">
        <v>2010</v>
      </c>
      <c r="J1751">
        <v>2010</v>
      </c>
      <c r="K1751" t="s">
        <v>197</v>
      </c>
      <c r="L1751" t="s">
        <v>198</v>
      </c>
      <c r="M1751">
        <v>0</v>
      </c>
      <c r="N1751" t="s">
        <v>199</v>
      </c>
      <c r="Q1751">
        <v>1.1208655E-2</v>
      </c>
    </row>
    <row r="1752" spans="1:17">
      <c r="A1752" t="s">
        <v>318</v>
      </c>
      <c r="B1752" t="s">
        <v>319</v>
      </c>
      <c r="C1752" t="s">
        <v>194</v>
      </c>
      <c r="D1752" t="s">
        <v>195</v>
      </c>
      <c r="E1752" t="s">
        <v>196</v>
      </c>
      <c r="F1752" t="s">
        <v>23</v>
      </c>
      <c r="G1752" t="s">
        <v>196</v>
      </c>
      <c r="H1752" t="s">
        <v>25</v>
      </c>
      <c r="I1752">
        <v>2011</v>
      </c>
      <c r="J1752">
        <v>2011</v>
      </c>
      <c r="K1752" t="s">
        <v>197</v>
      </c>
      <c r="L1752" t="s">
        <v>198</v>
      </c>
      <c r="M1752">
        <v>0</v>
      </c>
      <c r="N1752" t="s">
        <v>199</v>
      </c>
      <c r="Q1752">
        <v>8.9472130000000007E-3</v>
      </c>
    </row>
    <row r="1753" spans="1:17">
      <c r="A1753" t="s">
        <v>318</v>
      </c>
      <c r="B1753" t="s">
        <v>319</v>
      </c>
      <c r="C1753" t="s">
        <v>194</v>
      </c>
      <c r="D1753" t="s">
        <v>195</v>
      </c>
      <c r="E1753" t="s">
        <v>196</v>
      </c>
      <c r="F1753" t="s">
        <v>23</v>
      </c>
      <c r="G1753" t="s">
        <v>196</v>
      </c>
      <c r="H1753" t="s">
        <v>25</v>
      </c>
      <c r="I1753">
        <v>2012</v>
      </c>
      <c r="J1753">
        <v>2012</v>
      </c>
      <c r="K1753" t="s">
        <v>197</v>
      </c>
      <c r="L1753" t="s">
        <v>198</v>
      </c>
      <c r="M1753">
        <v>0</v>
      </c>
      <c r="N1753" t="s">
        <v>199</v>
      </c>
      <c r="Q1753">
        <v>1.2147234E-2</v>
      </c>
    </row>
    <row r="1754" spans="1:17">
      <c r="A1754" t="s">
        <v>318</v>
      </c>
      <c r="B1754" t="s">
        <v>319</v>
      </c>
      <c r="C1754" t="s">
        <v>194</v>
      </c>
      <c r="D1754" t="s">
        <v>195</v>
      </c>
      <c r="E1754" t="s">
        <v>196</v>
      </c>
      <c r="F1754" t="s">
        <v>23</v>
      </c>
      <c r="G1754" t="s">
        <v>196</v>
      </c>
      <c r="H1754" t="s">
        <v>25</v>
      </c>
      <c r="I1754">
        <v>2013</v>
      </c>
      <c r="J1754">
        <v>2013</v>
      </c>
      <c r="K1754" t="s">
        <v>197</v>
      </c>
      <c r="L1754" t="s">
        <v>198</v>
      </c>
      <c r="M1754">
        <v>0</v>
      </c>
      <c r="N1754" t="s">
        <v>199</v>
      </c>
      <c r="Q1754">
        <v>1.9018770000000001E-2</v>
      </c>
    </row>
    <row r="1755" spans="1:17">
      <c r="A1755" t="s">
        <v>318</v>
      </c>
      <c r="B1755" t="s">
        <v>319</v>
      </c>
      <c r="C1755" t="s">
        <v>194</v>
      </c>
      <c r="D1755" t="s">
        <v>195</v>
      </c>
      <c r="E1755" t="s">
        <v>196</v>
      </c>
      <c r="F1755" t="s">
        <v>23</v>
      </c>
      <c r="G1755" t="s">
        <v>196</v>
      </c>
      <c r="H1755" t="s">
        <v>25</v>
      </c>
      <c r="I1755">
        <v>2014</v>
      </c>
      <c r="J1755">
        <v>2014</v>
      </c>
      <c r="K1755" t="s">
        <v>197</v>
      </c>
      <c r="L1755" t="s">
        <v>198</v>
      </c>
      <c r="M1755">
        <v>0</v>
      </c>
      <c r="N1755" t="s">
        <v>199</v>
      </c>
      <c r="Q1755">
        <v>1.3943443999999999E-2</v>
      </c>
    </row>
    <row r="1756" spans="1:17">
      <c r="A1756" t="s">
        <v>318</v>
      </c>
      <c r="B1756" t="s">
        <v>319</v>
      </c>
      <c r="C1756" t="s">
        <v>194</v>
      </c>
      <c r="D1756" t="s">
        <v>195</v>
      </c>
      <c r="E1756" t="s">
        <v>196</v>
      </c>
      <c r="F1756" t="s">
        <v>23</v>
      </c>
      <c r="G1756" t="s">
        <v>196</v>
      </c>
      <c r="H1756" t="s">
        <v>25</v>
      </c>
      <c r="I1756">
        <v>2015</v>
      </c>
      <c r="J1756">
        <v>2015</v>
      </c>
      <c r="K1756" t="s">
        <v>197</v>
      </c>
      <c r="L1756" t="s">
        <v>198</v>
      </c>
      <c r="M1756">
        <v>0</v>
      </c>
      <c r="N1756" t="s">
        <v>199</v>
      </c>
      <c r="Q1756">
        <v>1.9344439000000001E-2</v>
      </c>
    </row>
    <row r="1757" spans="1:17">
      <c r="A1757" t="s">
        <v>318</v>
      </c>
      <c r="B1757" t="s">
        <v>319</v>
      </c>
      <c r="C1757" t="s">
        <v>194</v>
      </c>
      <c r="D1757" t="s">
        <v>195</v>
      </c>
      <c r="E1757" t="s">
        <v>196</v>
      </c>
      <c r="F1757" t="s">
        <v>23</v>
      </c>
      <c r="G1757" t="s">
        <v>196</v>
      </c>
      <c r="H1757" t="s">
        <v>25</v>
      </c>
      <c r="I1757">
        <v>2016</v>
      </c>
      <c r="J1757">
        <v>2016</v>
      </c>
      <c r="K1757" t="s">
        <v>197</v>
      </c>
      <c r="L1757" t="s">
        <v>198</v>
      </c>
      <c r="M1757">
        <v>0</v>
      </c>
      <c r="N1757" t="s">
        <v>199</v>
      </c>
      <c r="Q1757">
        <v>1.9447013999999999E-2</v>
      </c>
    </row>
    <row r="1758" spans="1:17">
      <c r="A1758" t="s">
        <v>318</v>
      </c>
      <c r="B1758" t="s">
        <v>319</v>
      </c>
      <c r="C1758" t="s">
        <v>194</v>
      </c>
      <c r="D1758" t="s">
        <v>195</v>
      </c>
      <c r="E1758" t="s">
        <v>196</v>
      </c>
      <c r="F1758" t="s">
        <v>23</v>
      </c>
      <c r="G1758" t="s">
        <v>196</v>
      </c>
      <c r="H1758" t="s">
        <v>25</v>
      </c>
      <c r="I1758">
        <v>2017</v>
      </c>
      <c r="J1758">
        <v>2017</v>
      </c>
      <c r="K1758" t="s">
        <v>197</v>
      </c>
      <c r="L1758" t="s">
        <v>198</v>
      </c>
      <c r="M1758">
        <v>0</v>
      </c>
      <c r="N1758" t="s">
        <v>199</v>
      </c>
      <c r="Q1758">
        <v>1.7361172000000001E-2</v>
      </c>
    </row>
    <row r="1759" spans="1:17">
      <c r="A1759" t="s">
        <v>318</v>
      </c>
      <c r="B1759" t="s">
        <v>319</v>
      </c>
      <c r="C1759" t="s">
        <v>194</v>
      </c>
      <c r="D1759" t="s">
        <v>195</v>
      </c>
      <c r="E1759" t="s">
        <v>196</v>
      </c>
      <c r="F1759" t="s">
        <v>23</v>
      </c>
      <c r="G1759" t="s">
        <v>196</v>
      </c>
      <c r="H1759" t="s">
        <v>25</v>
      </c>
      <c r="I1759">
        <v>2018</v>
      </c>
      <c r="J1759">
        <v>2018</v>
      </c>
      <c r="K1759" t="s">
        <v>197</v>
      </c>
      <c r="L1759" t="s">
        <v>198</v>
      </c>
      <c r="M1759">
        <v>0</v>
      </c>
      <c r="N1759" t="s">
        <v>199</v>
      </c>
      <c r="Q1759">
        <v>1.8558776999999999E-2</v>
      </c>
    </row>
    <row r="1760" spans="1:17">
      <c r="A1760" t="s">
        <v>318</v>
      </c>
      <c r="B1760" t="s">
        <v>319</v>
      </c>
      <c r="C1760" t="s">
        <v>194</v>
      </c>
      <c r="D1760" t="s">
        <v>195</v>
      </c>
      <c r="E1760" t="s">
        <v>196</v>
      </c>
      <c r="F1760" t="s">
        <v>23</v>
      </c>
      <c r="G1760" t="s">
        <v>196</v>
      </c>
      <c r="H1760" t="s">
        <v>25</v>
      </c>
      <c r="I1760">
        <v>2019</v>
      </c>
      <c r="J1760">
        <v>2019</v>
      </c>
      <c r="K1760" t="s">
        <v>197</v>
      </c>
      <c r="L1760" t="s">
        <v>198</v>
      </c>
      <c r="M1760">
        <v>0</v>
      </c>
      <c r="N1760" t="s">
        <v>199</v>
      </c>
      <c r="Q1760">
        <v>2.0784248000000002E-2</v>
      </c>
    </row>
    <row r="1761" spans="1:17">
      <c r="A1761" t="s">
        <v>320</v>
      </c>
      <c r="B1761" t="s">
        <v>321</v>
      </c>
      <c r="C1761" t="s">
        <v>194</v>
      </c>
      <c r="D1761" t="s">
        <v>195</v>
      </c>
      <c r="E1761" t="s">
        <v>196</v>
      </c>
      <c r="F1761" t="s">
        <v>23</v>
      </c>
      <c r="G1761" t="s">
        <v>196</v>
      </c>
      <c r="H1761" t="s">
        <v>25</v>
      </c>
      <c r="I1761">
        <v>1994</v>
      </c>
      <c r="J1761">
        <v>1994</v>
      </c>
      <c r="K1761" t="s">
        <v>197</v>
      </c>
      <c r="L1761" t="s">
        <v>198</v>
      </c>
      <c r="M1761">
        <v>0</v>
      </c>
      <c r="N1761" t="s">
        <v>199</v>
      </c>
      <c r="Q1761">
        <v>1.9787675920000001</v>
      </c>
    </row>
    <row r="1762" spans="1:17">
      <c r="A1762" t="s">
        <v>320</v>
      </c>
      <c r="B1762" t="s">
        <v>321</v>
      </c>
      <c r="C1762" t="s">
        <v>194</v>
      </c>
      <c r="D1762" t="s">
        <v>195</v>
      </c>
      <c r="E1762" t="s">
        <v>196</v>
      </c>
      <c r="F1762" t="s">
        <v>23</v>
      </c>
      <c r="G1762" t="s">
        <v>196</v>
      </c>
      <c r="H1762" t="s">
        <v>25</v>
      </c>
      <c r="I1762">
        <v>1995</v>
      </c>
      <c r="J1762">
        <v>1995</v>
      </c>
      <c r="K1762" t="s">
        <v>197</v>
      </c>
      <c r="L1762" t="s">
        <v>198</v>
      </c>
      <c r="M1762">
        <v>0</v>
      </c>
      <c r="N1762" t="s">
        <v>199</v>
      </c>
      <c r="Q1762">
        <v>1.8420194889999999</v>
      </c>
    </row>
    <row r="1763" spans="1:17">
      <c r="A1763" t="s">
        <v>320</v>
      </c>
      <c r="B1763" t="s">
        <v>321</v>
      </c>
      <c r="C1763" t="s">
        <v>194</v>
      </c>
      <c r="D1763" t="s">
        <v>195</v>
      </c>
      <c r="E1763" t="s">
        <v>196</v>
      </c>
      <c r="F1763" t="s">
        <v>23</v>
      </c>
      <c r="G1763" t="s">
        <v>196</v>
      </c>
      <c r="H1763" t="s">
        <v>25</v>
      </c>
      <c r="I1763">
        <v>1996</v>
      </c>
      <c r="J1763">
        <v>1996</v>
      </c>
      <c r="K1763" t="s">
        <v>197</v>
      </c>
      <c r="L1763" t="s">
        <v>198</v>
      </c>
      <c r="M1763">
        <v>0</v>
      </c>
      <c r="N1763" t="s">
        <v>199</v>
      </c>
      <c r="Q1763">
        <v>1.8370460790000001</v>
      </c>
    </row>
    <row r="1764" spans="1:17">
      <c r="A1764" t="s">
        <v>320</v>
      </c>
      <c r="B1764" t="s">
        <v>321</v>
      </c>
      <c r="C1764" t="s">
        <v>194</v>
      </c>
      <c r="D1764" t="s">
        <v>195</v>
      </c>
      <c r="E1764" t="s">
        <v>196</v>
      </c>
      <c r="F1764" t="s">
        <v>23</v>
      </c>
      <c r="G1764" t="s">
        <v>196</v>
      </c>
      <c r="H1764" t="s">
        <v>25</v>
      </c>
      <c r="I1764">
        <v>1997</v>
      </c>
      <c r="J1764">
        <v>1997</v>
      </c>
      <c r="K1764" t="s">
        <v>197</v>
      </c>
      <c r="L1764" t="s">
        <v>198</v>
      </c>
      <c r="M1764">
        <v>0</v>
      </c>
      <c r="N1764" t="s">
        <v>199</v>
      </c>
      <c r="Q1764">
        <v>2.0704786990000001</v>
      </c>
    </row>
    <row r="1765" spans="1:17">
      <c r="A1765" t="s">
        <v>320</v>
      </c>
      <c r="B1765" t="s">
        <v>321</v>
      </c>
      <c r="C1765" t="s">
        <v>194</v>
      </c>
      <c r="D1765" t="s">
        <v>195</v>
      </c>
      <c r="E1765" t="s">
        <v>196</v>
      </c>
      <c r="F1765" t="s">
        <v>23</v>
      </c>
      <c r="G1765" t="s">
        <v>196</v>
      </c>
      <c r="H1765" t="s">
        <v>25</v>
      </c>
      <c r="I1765">
        <v>1998</v>
      </c>
      <c r="J1765">
        <v>1998</v>
      </c>
      <c r="K1765" t="s">
        <v>197</v>
      </c>
      <c r="L1765" t="s">
        <v>198</v>
      </c>
      <c r="M1765">
        <v>0</v>
      </c>
      <c r="N1765" t="s">
        <v>199</v>
      </c>
      <c r="Q1765">
        <v>2.2413143259999999</v>
      </c>
    </row>
    <row r="1766" spans="1:17">
      <c r="A1766" t="s">
        <v>320</v>
      </c>
      <c r="B1766" t="s">
        <v>321</v>
      </c>
      <c r="C1766" t="s">
        <v>194</v>
      </c>
      <c r="D1766" t="s">
        <v>195</v>
      </c>
      <c r="E1766" t="s">
        <v>196</v>
      </c>
      <c r="F1766" t="s">
        <v>23</v>
      </c>
      <c r="G1766" t="s">
        <v>196</v>
      </c>
      <c r="H1766" t="s">
        <v>25</v>
      </c>
      <c r="I1766">
        <v>1999</v>
      </c>
      <c r="J1766">
        <v>1999</v>
      </c>
      <c r="K1766" t="s">
        <v>197</v>
      </c>
      <c r="L1766" t="s">
        <v>198</v>
      </c>
      <c r="M1766">
        <v>0</v>
      </c>
      <c r="N1766" t="s">
        <v>199</v>
      </c>
      <c r="Q1766">
        <v>2.3361234849999999</v>
      </c>
    </row>
    <row r="1767" spans="1:17">
      <c r="A1767" t="s">
        <v>320</v>
      </c>
      <c r="B1767" t="s">
        <v>321</v>
      </c>
      <c r="C1767" t="s">
        <v>194</v>
      </c>
      <c r="D1767" t="s">
        <v>195</v>
      </c>
      <c r="E1767" t="s">
        <v>196</v>
      </c>
      <c r="F1767" t="s">
        <v>23</v>
      </c>
      <c r="G1767" t="s">
        <v>196</v>
      </c>
      <c r="H1767" t="s">
        <v>25</v>
      </c>
      <c r="I1767">
        <v>2000</v>
      </c>
      <c r="J1767">
        <v>2000</v>
      </c>
      <c r="K1767" t="s">
        <v>197</v>
      </c>
      <c r="L1767" t="s">
        <v>198</v>
      </c>
      <c r="M1767">
        <v>0</v>
      </c>
      <c r="N1767" t="s">
        <v>199</v>
      </c>
      <c r="Q1767">
        <v>2.0961749649999999</v>
      </c>
    </row>
    <row r="1768" spans="1:17">
      <c r="A1768" t="s">
        <v>320</v>
      </c>
      <c r="B1768" t="s">
        <v>321</v>
      </c>
      <c r="C1768" t="s">
        <v>194</v>
      </c>
      <c r="D1768" t="s">
        <v>195</v>
      </c>
      <c r="E1768" t="s">
        <v>196</v>
      </c>
      <c r="F1768" t="s">
        <v>23</v>
      </c>
      <c r="G1768" t="s">
        <v>196</v>
      </c>
      <c r="H1768" t="s">
        <v>25</v>
      </c>
      <c r="I1768">
        <v>2001</v>
      </c>
      <c r="J1768">
        <v>2001</v>
      </c>
      <c r="K1768" t="s">
        <v>197</v>
      </c>
      <c r="L1768" t="s">
        <v>198</v>
      </c>
      <c r="M1768">
        <v>0</v>
      </c>
      <c r="N1768" t="s">
        <v>199</v>
      </c>
      <c r="Q1768">
        <v>1.7887927029999999</v>
      </c>
    </row>
    <row r="1769" spans="1:17">
      <c r="A1769" t="s">
        <v>320</v>
      </c>
      <c r="B1769" t="s">
        <v>321</v>
      </c>
      <c r="C1769" t="s">
        <v>194</v>
      </c>
      <c r="D1769" t="s">
        <v>195</v>
      </c>
      <c r="E1769" t="s">
        <v>196</v>
      </c>
      <c r="F1769" t="s">
        <v>23</v>
      </c>
      <c r="G1769" t="s">
        <v>196</v>
      </c>
      <c r="H1769" t="s">
        <v>25</v>
      </c>
      <c r="I1769">
        <v>2002</v>
      </c>
      <c r="J1769">
        <v>2002</v>
      </c>
      <c r="K1769" t="s">
        <v>197</v>
      </c>
      <c r="L1769" t="s">
        <v>198</v>
      </c>
      <c r="M1769">
        <v>0</v>
      </c>
      <c r="N1769" t="s">
        <v>199</v>
      </c>
      <c r="Q1769">
        <v>1.904245312</v>
      </c>
    </row>
    <row r="1770" spans="1:17">
      <c r="A1770" t="s">
        <v>320</v>
      </c>
      <c r="B1770" t="s">
        <v>321</v>
      </c>
      <c r="C1770" t="s">
        <v>194</v>
      </c>
      <c r="D1770" t="s">
        <v>195</v>
      </c>
      <c r="E1770" t="s">
        <v>196</v>
      </c>
      <c r="F1770" t="s">
        <v>23</v>
      </c>
      <c r="G1770" t="s">
        <v>196</v>
      </c>
      <c r="H1770" t="s">
        <v>25</v>
      </c>
      <c r="I1770">
        <v>2003</v>
      </c>
      <c r="J1770">
        <v>2003</v>
      </c>
      <c r="K1770" t="s">
        <v>197</v>
      </c>
      <c r="L1770" t="s">
        <v>198</v>
      </c>
      <c r="M1770">
        <v>0</v>
      </c>
      <c r="N1770" t="s">
        <v>199</v>
      </c>
      <c r="Q1770">
        <v>1.9711795480000001</v>
      </c>
    </row>
    <row r="1771" spans="1:17">
      <c r="A1771" t="s">
        <v>320</v>
      </c>
      <c r="B1771" t="s">
        <v>321</v>
      </c>
      <c r="C1771" t="s">
        <v>194</v>
      </c>
      <c r="D1771" t="s">
        <v>195</v>
      </c>
      <c r="E1771" t="s">
        <v>196</v>
      </c>
      <c r="F1771" t="s">
        <v>23</v>
      </c>
      <c r="G1771" t="s">
        <v>196</v>
      </c>
      <c r="H1771" t="s">
        <v>25</v>
      </c>
      <c r="I1771">
        <v>2004</v>
      </c>
      <c r="J1771">
        <v>2004</v>
      </c>
      <c r="K1771" t="s">
        <v>197</v>
      </c>
      <c r="L1771" t="s">
        <v>198</v>
      </c>
      <c r="M1771">
        <v>0</v>
      </c>
      <c r="N1771" t="s">
        <v>199</v>
      </c>
      <c r="Q1771">
        <v>1.773419386</v>
      </c>
    </row>
    <row r="1772" spans="1:17">
      <c r="A1772" t="s">
        <v>320</v>
      </c>
      <c r="B1772" t="s">
        <v>321</v>
      </c>
      <c r="C1772" t="s">
        <v>194</v>
      </c>
      <c r="D1772" t="s">
        <v>195</v>
      </c>
      <c r="E1772" t="s">
        <v>196</v>
      </c>
      <c r="F1772" t="s">
        <v>23</v>
      </c>
      <c r="G1772" t="s">
        <v>196</v>
      </c>
      <c r="H1772" t="s">
        <v>25</v>
      </c>
      <c r="I1772">
        <v>2005</v>
      </c>
      <c r="J1772">
        <v>2005</v>
      </c>
      <c r="K1772" t="s">
        <v>197</v>
      </c>
      <c r="L1772" t="s">
        <v>198</v>
      </c>
      <c r="M1772">
        <v>0</v>
      </c>
      <c r="N1772" t="s">
        <v>199</v>
      </c>
      <c r="Q1772">
        <v>1.677316856</v>
      </c>
    </row>
    <row r="1773" spans="1:17">
      <c r="A1773" t="s">
        <v>320</v>
      </c>
      <c r="B1773" t="s">
        <v>321</v>
      </c>
      <c r="C1773" t="s">
        <v>194</v>
      </c>
      <c r="D1773" t="s">
        <v>195</v>
      </c>
      <c r="E1773" t="s">
        <v>196</v>
      </c>
      <c r="F1773" t="s">
        <v>23</v>
      </c>
      <c r="G1773" t="s">
        <v>196</v>
      </c>
      <c r="H1773" t="s">
        <v>25</v>
      </c>
      <c r="I1773">
        <v>2006</v>
      </c>
      <c r="J1773">
        <v>2006</v>
      </c>
      <c r="K1773" t="s">
        <v>197</v>
      </c>
      <c r="L1773" t="s">
        <v>198</v>
      </c>
      <c r="M1773">
        <v>0</v>
      </c>
      <c r="N1773" t="s">
        <v>199</v>
      </c>
      <c r="Q1773">
        <v>1.572099012</v>
      </c>
    </row>
    <row r="1774" spans="1:17">
      <c r="A1774" t="s">
        <v>320</v>
      </c>
      <c r="B1774" t="s">
        <v>321</v>
      </c>
      <c r="C1774" t="s">
        <v>194</v>
      </c>
      <c r="D1774" t="s">
        <v>195</v>
      </c>
      <c r="E1774" t="s">
        <v>196</v>
      </c>
      <c r="F1774" t="s">
        <v>23</v>
      </c>
      <c r="G1774" t="s">
        <v>196</v>
      </c>
      <c r="H1774" t="s">
        <v>25</v>
      </c>
      <c r="I1774">
        <v>2007</v>
      </c>
      <c r="J1774">
        <v>2007</v>
      </c>
      <c r="K1774" t="s">
        <v>197</v>
      </c>
      <c r="L1774" t="s">
        <v>198</v>
      </c>
      <c r="M1774">
        <v>0</v>
      </c>
      <c r="N1774" t="s">
        <v>199</v>
      </c>
      <c r="Q1774">
        <v>1.552021404</v>
      </c>
    </row>
    <row r="1775" spans="1:17">
      <c r="A1775" t="s">
        <v>320</v>
      </c>
      <c r="B1775" t="s">
        <v>321</v>
      </c>
      <c r="C1775" t="s">
        <v>194</v>
      </c>
      <c r="D1775" t="s">
        <v>195</v>
      </c>
      <c r="E1775" t="s">
        <v>196</v>
      </c>
      <c r="F1775" t="s">
        <v>23</v>
      </c>
      <c r="G1775" t="s">
        <v>196</v>
      </c>
      <c r="H1775" t="s">
        <v>25</v>
      </c>
      <c r="I1775">
        <v>2008</v>
      </c>
      <c r="J1775">
        <v>2008</v>
      </c>
      <c r="K1775" t="s">
        <v>197</v>
      </c>
      <c r="L1775" t="s">
        <v>198</v>
      </c>
      <c r="M1775">
        <v>0</v>
      </c>
      <c r="N1775" t="s">
        <v>199</v>
      </c>
      <c r="Q1775">
        <v>1.326157609</v>
      </c>
    </row>
    <row r="1776" spans="1:17">
      <c r="A1776" t="s">
        <v>320</v>
      </c>
      <c r="B1776" t="s">
        <v>321</v>
      </c>
      <c r="C1776" t="s">
        <v>194</v>
      </c>
      <c r="D1776" t="s">
        <v>195</v>
      </c>
      <c r="E1776" t="s">
        <v>196</v>
      </c>
      <c r="F1776" t="s">
        <v>23</v>
      </c>
      <c r="G1776" t="s">
        <v>196</v>
      </c>
      <c r="H1776" t="s">
        <v>25</v>
      </c>
      <c r="I1776">
        <v>2009</v>
      </c>
      <c r="J1776">
        <v>2009</v>
      </c>
      <c r="K1776" t="s">
        <v>197</v>
      </c>
      <c r="L1776" t="s">
        <v>198</v>
      </c>
      <c r="M1776">
        <v>0</v>
      </c>
      <c r="N1776" t="s">
        <v>199</v>
      </c>
      <c r="Q1776">
        <v>1.360181512</v>
      </c>
    </row>
    <row r="1777" spans="1:17">
      <c r="A1777" t="s">
        <v>320</v>
      </c>
      <c r="B1777" t="s">
        <v>321</v>
      </c>
      <c r="C1777" t="s">
        <v>194</v>
      </c>
      <c r="D1777" t="s">
        <v>195</v>
      </c>
      <c r="E1777" t="s">
        <v>196</v>
      </c>
      <c r="F1777" t="s">
        <v>23</v>
      </c>
      <c r="G1777" t="s">
        <v>196</v>
      </c>
      <c r="H1777" t="s">
        <v>25</v>
      </c>
      <c r="I1777">
        <v>2010</v>
      </c>
      <c r="J1777">
        <v>2010</v>
      </c>
      <c r="K1777" t="s">
        <v>197</v>
      </c>
      <c r="L1777" t="s">
        <v>198</v>
      </c>
      <c r="M1777">
        <v>0</v>
      </c>
      <c r="N1777" t="s">
        <v>199</v>
      </c>
      <c r="Q1777">
        <v>1.4537854859999999</v>
      </c>
    </row>
    <row r="1778" spans="1:17">
      <c r="A1778" t="s">
        <v>320</v>
      </c>
      <c r="B1778" t="s">
        <v>321</v>
      </c>
      <c r="C1778" t="s">
        <v>194</v>
      </c>
      <c r="D1778" t="s">
        <v>195</v>
      </c>
      <c r="E1778" t="s">
        <v>196</v>
      </c>
      <c r="F1778" t="s">
        <v>23</v>
      </c>
      <c r="G1778" t="s">
        <v>196</v>
      </c>
      <c r="H1778" t="s">
        <v>25</v>
      </c>
      <c r="I1778">
        <v>2011</v>
      </c>
      <c r="J1778">
        <v>2011</v>
      </c>
      <c r="K1778" t="s">
        <v>197</v>
      </c>
      <c r="L1778" t="s">
        <v>198</v>
      </c>
      <c r="M1778">
        <v>0</v>
      </c>
      <c r="N1778" t="s">
        <v>199</v>
      </c>
      <c r="Q1778">
        <v>1.241541464</v>
      </c>
    </row>
    <row r="1779" spans="1:17">
      <c r="A1779" t="s">
        <v>320</v>
      </c>
      <c r="B1779" t="s">
        <v>321</v>
      </c>
      <c r="C1779" t="s">
        <v>194</v>
      </c>
      <c r="D1779" t="s">
        <v>195</v>
      </c>
      <c r="E1779" t="s">
        <v>196</v>
      </c>
      <c r="F1779" t="s">
        <v>23</v>
      </c>
      <c r="G1779" t="s">
        <v>196</v>
      </c>
      <c r="H1779" t="s">
        <v>25</v>
      </c>
      <c r="I1779">
        <v>2012</v>
      </c>
      <c r="J1779">
        <v>2012</v>
      </c>
      <c r="K1779" t="s">
        <v>197</v>
      </c>
      <c r="L1779" t="s">
        <v>198</v>
      </c>
      <c r="M1779">
        <v>0</v>
      </c>
      <c r="N1779" t="s">
        <v>199</v>
      </c>
      <c r="Q1779">
        <v>1.236486362</v>
      </c>
    </row>
    <row r="1780" spans="1:17">
      <c r="A1780" t="s">
        <v>320</v>
      </c>
      <c r="B1780" t="s">
        <v>321</v>
      </c>
      <c r="C1780" t="s">
        <v>194</v>
      </c>
      <c r="D1780" t="s">
        <v>195</v>
      </c>
      <c r="E1780" t="s">
        <v>196</v>
      </c>
      <c r="F1780" t="s">
        <v>23</v>
      </c>
      <c r="G1780" t="s">
        <v>196</v>
      </c>
      <c r="H1780" t="s">
        <v>25</v>
      </c>
      <c r="I1780">
        <v>2013</v>
      </c>
      <c r="J1780">
        <v>2013</v>
      </c>
      <c r="K1780" t="s">
        <v>197</v>
      </c>
      <c r="L1780" t="s">
        <v>198</v>
      </c>
      <c r="M1780">
        <v>0</v>
      </c>
      <c r="N1780" t="s">
        <v>199</v>
      </c>
      <c r="Q1780">
        <v>1.2699720839999999</v>
      </c>
    </row>
    <row r="1781" spans="1:17">
      <c r="A1781" t="s">
        <v>320</v>
      </c>
      <c r="B1781" t="s">
        <v>321</v>
      </c>
      <c r="C1781" t="s">
        <v>194</v>
      </c>
      <c r="D1781" t="s">
        <v>195</v>
      </c>
      <c r="E1781" t="s">
        <v>196</v>
      </c>
      <c r="F1781" t="s">
        <v>23</v>
      </c>
      <c r="G1781" t="s">
        <v>196</v>
      </c>
      <c r="H1781" t="s">
        <v>25</v>
      </c>
      <c r="I1781">
        <v>2014</v>
      </c>
      <c r="J1781">
        <v>2014</v>
      </c>
      <c r="K1781" t="s">
        <v>197</v>
      </c>
      <c r="L1781" t="s">
        <v>198</v>
      </c>
      <c r="M1781">
        <v>0</v>
      </c>
      <c r="N1781" t="s">
        <v>199</v>
      </c>
      <c r="Q1781">
        <v>1.2901489829999999</v>
      </c>
    </row>
    <row r="1782" spans="1:17">
      <c r="A1782" t="s">
        <v>320</v>
      </c>
      <c r="B1782" t="s">
        <v>321</v>
      </c>
      <c r="C1782" t="s">
        <v>194</v>
      </c>
      <c r="D1782" t="s">
        <v>195</v>
      </c>
      <c r="E1782" t="s">
        <v>196</v>
      </c>
      <c r="F1782" t="s">
        <v>23</v>
      </c>
      <c r="G1782" t="s">
        <v>196</v>
      </c>
      <c r="H1782" t="s">
        <v>25</v>
      </c>
      <c r="I1782">
        <v>2015</v>
      </c>
      <c r="J1782">
        <v>2015</v>
      </c>
      <c r="K1782" t="s">
        <v>197</v>
      </c>
      <c r="L1782" t="s">
        <v>198</v>
      </c>
      <c r="M1782">
        <v>0</v>
      </c>
      <c r="N1782" t="s">
        <v>199</v>
      </c>
      <c r="Q1782">
        <v>1.281685156</v>
      </c>
    </row>
    <row r="1783" spans="1:17">
      <c r="A1783" t="s">
        <v>320</v>
      </c>
      <c r="B1783" t="s">
        <v>321</v>
      </c>
      <c r="C1783" t="s">
        <v>194</v>
      </c>
      <c r="D1783" t="s">
        <v>195</v>
      </c>
      <c r="E1783" t="s">
        <v>196</v>
      </c>
      <c r="F1783" t="s">
        <v>23</v>
      </c>
      <c r="G1783" t="s">
        <v>196</v>
      </c>
      <c r="H1783" t="s">
        <v>25</v>
      </c>
      <c r="I1783">
        <v>2016</v>
      </c>
      <c r="J1783">
        <v>2016</v>
      </c>
      <c r="K1783" t="s">
        <v>197</v>
      </c>
      <c r="L1783" t="s">
        <v>198</v>
      </c>
      <c r="M1783">
        <v>0</v>
      </c>
      <c r="N1783" t="s">
        <v>199</v>
      </c>
      <c r="Q1783">
        <v>1.3294520409999999</v>
      </c>
    </row>
    <row r="1784" spans="1:17">
      <c r="A1784" t="s">
        <v>320</v>
      </c>
      <c r="B1784" t="s">
        <v>321</v>
      </c>
      <c r="C1784" t="s">
        <v>194</v>
      </c>
      <c r="D1784" t="s">
        <v>195</v>
      </c>
      <c r="E1784" t="s">
        <v>196</v>
      </c>
      <c r="F1784" t="s">
        <v>23</v>
      </c>
      <c r="G1784" t="s">
        <v>196</v>
      </c>
      <c r="H1784" t="s">
        <v>25</v>
      </c>
      <c r="I1784">
        <v>2017</v>
      </c>
      <c r="J1784">
        <v>2017</v>
      </c>
      <c r="K1784" t="s">
        <v>197</v>
      </c>
      <c r="L1784" t="s">
        <v>198</v>
      </c>
      <c r="M1784">
        <v>0</v>
      </c>
      <c r="N1784" t="s">
        <v>199</v>
      </c>
      <c r="Q1784">
        <v>1.350080518</v>
      </c>
    </row>
    <row r="1785" spans="1:17">
      <c r="A1785" t="s">
        <v>320</v>
      </c>
      <c r="B1785" t="s">
        <v>321</v>
      </c>
      <c r="C1785" t="s">
        <v>194</v>
      </c>
      <c r="D1785" t="s">
        <v>195</v>
      </c>
      <c r="E1785" t="s">
        <v>196</v>
      </c>
      <c r="F1785" t="s">
        <v>23</v>
      </c>
      <c r="G1785" t="s">
        <v>196</v>
      </c>
      <c r="H1785" t="s">
        <v>25</v>
      </c>
      <c r="I1785">
        <v>2018</v>
      </c>
      <c r="J1785">
        <v>2018</v>
      </c>
      <c r="K1785" t="s">
        <v>197</v>
      </c>
      <c r="L1785" t="s">
        <v>198</v>
      </c>
      <c r="M1785">
        <v>0</v>
      </c>
      <c r="N1785" t="s">
        <v>199</v>
      </c>
      <c r="Q1785">
        <v>1.3271094109999999</v>
      </c>
    </row>
    <row r="1786" spans="1:17">
      <c r="A1786" t="s">
        <v>320</v>
      </c>
      <c r="B1786" t="s">
        <v>321</v>
      </c>
      <c r="C1786" t="s">
        <v>194</v>
      </c>
      <c r="D1786" t="s">
        <v>195</v>
      </c>
      <c r="E1786" t="s">
        <v>196</v>
      </c>
      <c r="F1786" t="s">
        <v>23</v>
      </c>
      <c r="G1786" t="s">
        <v>196</v>
      </c>
      <c r="H1786" t="s">
        <v>25</v>
      </c>
      <c r="I1786">
        <v>2019</v>
      </c>
      <c r="J1786">
        <v>2019</v>
      </c>
      <c r="K1786" t="s">
        <v>197</v>
      </c>
      <c r="L1786" t="s">
        <v>198</v>
      </c>
      <c r="M1786">
        <v>0</v>
      </c>
      <c r="N1786" t="s">
        <v>199</v>
      </c>
      <c r="Q1786">
        <v>1.3524572749999999</v>
      </c>
    </row>
    <row r="1787" spans="1:17">
      <c r="A1787" t="s">
        <v>128</v>
      </c>
      <c r="B1787" t="s">
        <v>130</v>
      </c>
      <c r="C1787" t="s">
        <v>194</v>
      </c>
      <c r="D1787" t="s">
        <v>195</v>
      </c>
      <c r="E1787" t="s">
        <v>196</v>
      </c>
      <c r="F1787" t="s">
        <v>23</v>
      </c>
      <c r="G1787" t="s">
        <v>196</v>
      </c>
      <c r="H1787" t="s">
        <v>25</v>
      </c>
      <c r="I1787">
        <v>1994</v>
      </c>
      <c r="J1787">
        <v>1994</v>
      </c>
      <c r="K1787" t="s">
        <v>197</v>
      </c>
      <c r="L1787" t="s">
        <v>198</v>
      </c>
      <c r="M1787">
        <v>0</v>
      </c>
      <c r="N1787" t="s">
        <v>199</v>
      </c>
      <c r="Q1787">
        <v>3.3675466150000002</v>
      </c>
    </row>
    <row r="1788" spans="1:17">
      <c r="A1788" t="s">
        <v>128</v>
      </c>
      <c r="B1788" t="s">
        <v>130</v>
      </c>
      <c r="C1788" t="s">
        <v>194</v>
      </c>
      <c r="D1788" t="s">
        <v>195</v>
      </c>
      <c r="E1788" t="s">
        <v>196</v>
      </c>
      <c r="F1788" t="s">
        <v>23</v>
      </c>
      <c r="G1788" t="s">
        <v>196</v>
      </c>
      <c r="H1788" t="s">
        <v>25</v>
      </c>
      <c r="I1788">
        <v>1995</v>
      </c>
      <c r="J1788">
        <v>1995</v>
      </c>
      <c r="K1788" t="s">
        <v>197</v>
      </c>
      <c r="L1788" t="s">
        <v>198</v>
      </c>
      <c r="M1788">
        <v>0</v>
      </c>
      <c r="N1788" t="s">
        <v>199</v>
      </c>
      <c r="Q1788">
        <v>3.2659681360000001</v>
      </c>
    </row>
    <row r="1789" spans="1:17">
      <c r="A1789" t="s">
        <v>128</v>
      </c>
      <c r="B1789" t="s">
        <v>130</v>
      </c>
      <c r="C1789" t="s">
        <v>194</v>
      </c>
      <c r="D1789" t="s">
        <v>195</v>
      </c>
      <c r="E1789" t="s">
        <v>196</v>
      </c>
      <c r="F1789" t="s">
        <v>23</v>
      </c>
      <c r="G1789" t="s">
        <v>196</v>
      </c>
      <c r="H1789" t="s">
        <v>25</v>
      </c>
      <c r="I1789">
        <v>1996</v>
      </c>
      <c r="J1789">
        <v>1996</v>
      </c>
      <c r="K1789" t="s">
        <v>197</v>
      </c>
      <c r="L1789" t="s">
        <v>198</v>
      </c>
      <c r="M1789">
        <v>0</v>
      </c>
      <c r="N1789" t="s">
        <v>199</v>
      </c>
      <c r="Q1789">
        <v>3.4744432330000001</v>
      </c>
    </row>
    <row r="1790" spans="1:17">
      <c r="A1790" t="s">
        <v>128</v>
      </c>
      <c r="B1790" t="s">
        <v>130</v>
      </c>
      <c r="C1790" t="s">
        <v>194</v>
      </c>
      <c r="D1790" t="s">
        <v>195</v>
      </c>
      <c r="E1790" t="s">
        <v>196</v>
      </c>
      <c r="F1790" t="s">
        <v>23</v>
      </c>
      <c r="G1790" t="s">
        <v>196</v>
      </c>
      <c r="H1790" t="s">
        <v>25</v>
      </c>
      <c r="I1790">
        <v>1997</v>
      </c>
      <c r="J1790">
        <v>1997</v>
      </c>
      <c r="K1790" t="s">
        <v>197</v>
      </c>
      <c r="L1790" t="s">
        <v>198</v>
      </c>
      <c r="M1790">
        <v>0</v>
      </c>
      <c r="N1790" t="s">
        <v>199</v>
      </c>
      <c r="Q1790">
        <v>3.433961987</v>
      </c>
    </row>
    <row r="1791" spans="1:17">
      <c r="A1791" t="s">
        <v>128</v>
      </c>
      <c r="B1791" t="s">
        <v>130</v>
      </c>
      <c r="C1791" t="s">
        <v>194</v>
      </c>
      <c r="D1791" t="s">
        <v>195</v>
      </c>
      <c r="E1791" t="s">
        <v>196</v>
      </c>
      <c r="F1791" t="s">
        <v>23</v>
      </c>
      <c r="G1791" t="s">
        <v>196</v>
      </c>
      <c r="H1791" t="s">
        <v>25</v>
      </c>
      <c r="I1791">
        <v>1998</v>
      </c>
      <c r="J1791">
        <v>1998</v>
      </c>
      <c r="K1791" t="s">
        <v>197</v>
      </c>
      <c r="L1791" t="s">
        <v>198</v>
      </c>
      <c r="M1791">
        <v>0</v>
      </c>
      <c r="N1791" t="s">
        <v>199</v>
      </c>
      <c r="Q1791">
        <v>3.4407231679999999</v>
      </c>
    </row>
    <row r="1792" spans="1:17">
      <c r="A1792" t="s">
        <v>128</v>
      </c>
      <c r="B1792" t="s">
        <v>130</v>
      </c>
      <c r="C1792" t="s">
        <v>194</v>
      </c>
      <c r="D1792" t="s">
        <v>195</v>
      </c>
      <c r="E1792" t="s">
        <v>196</v>
      </c>
      <c r="F1792" t="s">
        <v>23</v>
      </c>
      <c r="G1792" t="s">
        <v>196</v>
      </c>
      <c r="H1792" t="s">
        <v>25</v>
      </c>
      <c r="I1792">
        <v>1999</v>
      </c>
      <c r="J1792">
        <v>1999</v>
      </c>
      <c r="K1792" t="s">
        <v>197</v>
      </c>
      <c r="L1792" t="s">
        <v>198</v>
      </c>
      <c r="M1792">
        <v>0</v>
      </c>
      <c r="N1792" t="s">
        <v>199</v>
      </c>
      <c r="Q1792">
        <v>3.5686206230000002</v>
      </c>
    </row>
    <row r="1793" spans="1:17">
      <c r="A1793" t="s">
        <v>128</v>
      </c>
      <c r="B1793" t="s">
        <v>130</v>
      </c>
      <c r="C1793" t="s">
        <v>194</v>
      </c>
      <c r="D1793" t="s">
        <v>195</v>
      </c>
      <c r="E1793" t="s">
        <v>196</v>
      </c>
      <c r="F1793" t="s">
        <v>23</v>
      </c>
      <c r="G1793" t="s">
        <v>196</v>
      </c>
      <c r="H1793" t="s">
        <v>25</v>
      </c>
      <c r="I1793">
        <v>2000</v>
      </c>
      <c r="J1793">
        <v>2000</v>
      </c>
      <c r="K1793" t="s">
        <v>197</v>
      </c>
      <c r="L1793" t="s">
        <v>198</v>
      </c>
      <c r="M1793">
        <v>0</v>
      </c>
      <c r="N1793" t="s">
        <v>199</v>
      </c>
      <c r="Q1793">
        <v>3.5990371739999998</v>
      </c>
    </row>
    <row r="1794" spans="1:17">
      <c r="A1794" t="s">
        <v>128</v>
      </c>
      <c r="B1794" t="s">
        <v>130</v>
      </c>
      <c r="C1794" t="s">
        <v>194</v>
      </c>
      <c r="D1794" t="s">
        <v>195</v>
      </c>
      <c r="E1794" t="s">
        <v>196</v>
      </c>
      <c r="F1794" t="s">
        <v>23</v>
      </c>
      <c r="G1794" t="s">
        <v>196</v>
      </c>
      <c r="H1794" t="s">
        <v>25</v>
      </c>
      <c r="I1794">
        <v>2001</v>
      </c>
      <c r="J1794">
        <v>2001</v>
      </c>
      <c r="K1794" t="s">
        <v>197</v>
      </c>
      <c r="L1794" t="s">
        <v>198</v>
      </c>
      <c r="M1794">
        <v>0</v>
      </c>
      <c r="N1794" t="s">
        <v>199</v>
      </c>
      <c r="Q1794">
        <v>3.465277597</v>
      </c>
    </row>
    <row r="1795" spans="1:17">
      <c r="A1795" t="s">
        <v>128</v>
      </c>
      <c r="B1795" t="s">
        <v>130</v>
      </c>
      <c r="C1795" t="s">
        <v>194</v>
      </c>
      <c r="D1795" t="s">
        <v>195</v>
      </c>
      <c r="E1795" t="s">
        <v>196</v>
      </c>
      <c r="F1795" t="s">
        <v>23</v>
      </c>
      <c r="G1795" t="s">
        <v>196</v>
      </c>
      <c r="H1795" t="s">
        <v>25</v>
      </c>
      <c r="I1795">
        <v>2002</v>
      </c>
      <c r="J1795">
        <v>2002</v>
      </c>
      <c r="K1795" t="s">
        <v>197</v>
      </c>
      <c r="L1795" t="s">
        <v>198</v>
      </c>
      <c r="M1795">
        <v>0</v>
      </c>
      <c r="N1795" t="s">
        <v>199</v>
      </c>
      <c r="Q1795">
        <v>3.349291794</v>
      </c>
    </row>
    <row r="1796" spans="1:17">
      <c r="A1796" t="s">
        <v>128</v>
      </c>
      <c r="B1796" t="s">
        <v>130</v>
      </c>
      <c r="C1796" t="s">
        <v>194</v>
      </c>
      <c r="D1796" t="s">
        <v>195</v>
      </c>
      <c r="E1796" t="s">
        <v>196</v>
      </c>
      <c r="F1796" t="s">
        <v>23</v>
      </c>
      <c r="G1796" t="s">
        <v>196</v>
      </c>
      <c r="H1796" t="s">
        <v>25</v>
      </c>
      <c r="I1796">
        <v>2003</v>
      </c>
      <c r="J1796">
        <v>2003</v>
      </c>
      <c r="K1796" t="s">
        <v>197</v>
      </c>
      <c r="L1796" t="s">
        <v>198</v>
      </c>
      <c r="M1796">
        <v>0</v>
      </c>
      <c r="N1796" t="s">
        <v>199</v>
      </c>
      <c r="Q1796">
        <v>3.414520204</v>
      </c>
    </row>
    <row r="1797" spans="1:17">
      <c r="A1797" t="s">
        <v>128</v>
      </c>
      <c r="B1797" t="s">
        <v>130</v>
      </c>
      <c r="C1797" t="s">
        <v>194</v>
      </c>
      <c r="D1797" t="s">
        <v>195</v>
      </c>
      <c r="E1797" t="s">
        <v>196</v>
      </c>
      <c r="F1797" t="s">
        <v>23</v>
      </c>
      <c r="G1797" t="s">
        <v>196</v>
      </c>
      <c r="H1797" t="s">
        <v>25</v>
      </c>
      <c r="I1797">
        <v>2004</v>
      </c>
      <c r="J1797">
        <v>2004</v>
      </c>
      <c r="K1797" t="s">
        <v>197</v>
      </c>
      <c r="L1797" t="s">
        <v>198</v>
      </c>
      <c r="M1797">
        <v>0</v>
      </c>
      <c r="N1797" t="s">
        <v>199</v>
      </c>
      <c r="Q1797">
        <v>3.5028320530000001</v>
      </c>
    </row>
    <row r="1798" spans="1:17">
      <c r="A1798" t="s">
        <v>128</v>
      </c>
      <c r="B1798" t="s">
        <v>130</v>
      </c>
      <c r="C1798" t="s">
        <v>194</v>
      </c>
      <c r="D1798" t="s">
        <v>195</v>
      </c>
      <c r="E1798" t="s">
        <v>196</v>
      </c>
      <c r="F1798" t="s">
        <v>23</v>
      </c>
      <c r="G1798" t="s">
        <v>196</v>
      </c>
      <c r="H1798" t="s">
        <v>25</v>
      </c>
      <c r="I1798">
        <v>2005</v>
      </c>
      <c r="J1798">
        <v>2005</v>
      </c>
      <c r="K1798" t="s">
        <v>197</v>
      </c>
      <c r="L1798" t="s">
        <v>198</v>
      </c>
      <c r="M1798">
        <v>0</v>
      </c>
      <c r="N1798" t="s">
        <v>199</v>
      </c>
      <c r="Q1798">
        <v>3.6165574029999998</v>
      </c>
    </row>
    <row r="1799" spans="1:17">
      <c r="A1799" t="s">
        <v>128</v>
      </c>
      <c r="B1799" t="s">
        <v>130</v>
      </c>
      <c r="C1799" t="s">
        <v>194</v>
      </c>
      <c r="D1799" t="s">
        <v>195</v>
      </c>
      <c r="E1799" t="s">
        <v>196</v>
      </c>
      <c r="F1799" t="s">
        <v>23</v>
      </c>
      <c r="G1799" t="s">
        <v>196</v>
      </c>
      <c r="H1799" t="s">
        <v>25</v>
      </c>
      <c r="I1799">
        <v>2006</v>
      </c>
      <c r="J1799">
        <v>2006</v>
      </c>
      <c r="K1799" t="s">
        <v>197</v>
      </c>
      <c r="L1799" t="s">
        <v>198</v>
      </c>
      <c r="M1799">
        <v>0</v>
      </c>
      <c r="N1799" t="s">
        <v>199</v>
      </c>
      <c r="Q1799">
        <v>3.6897009710000002</v>
      </c>
    </row>
    <row r="1800" spans="1:17">
      <c r="A1800" t="s">
        <v>128</v>
      </c>
      <c r="B1800" t="s">
        <v>130</v>
      </c>
      <c r="C1800" t="s">
        <v>194</v>
      </c>
      <c r="D1800" t="s">
        <v>195</v>
      </c>
      <c r="E1800" t="s">
        <v>196</v>
      </c>
      <c r="F1800" t="s">
        <v>23</v>
      </c>
      <c r="G1800" t="s">
        <v>196</v>
      </c>
      <c r="H1800" t="s">
        <v>25</v>
      </c>
      <c r="I1800">
        <v>2007</v>
      </c>
      <c r="J1800">
        <v>2007</v>
      </c>
      <c r="K1800" t="s">
        <v>197</v>
      </c>
      <c r="L1800" t="s">
        <v>198</v>
      </c>
      <c r="M1800">
        <v>0</v>
      </c>
      <c r="N1800" t="s">
        <v>199</v>
      </c>
      <c r="Q1800">
        <v>3.4656071150000001</v>
      </c>
    </row>
    <row r="1801" spans="1:17">
      <c r="A1801" t="s">
        <v>128</v>
      </c>
      <c r="B1801" t="s">
        <v>130</v>
      </c>
      <c r="C1801" t="s">
        <v>194</v>
      </c>
      <c r="D1801" t="s">
        <v>195</v>
      </c>
      <c r="E1801" t="s">
        <v>196</v>
      </c>
      <c r="F1801" t="s">
        <v>23</v>
      </c>
      <c r="G1801" t="s">
        <v>196</v>
      </c>
      <c r="H1801" t="s">
        <v>25</v>
      </c>
      <c r="I1801">
        <v>2008</v>
      </c>
      <c r="J1801">
        <v>2008</v>
      </c>
      <c r="K1801" t="s">
        <v>197</v>
      </c>
      <c r="L1801" t="s">
        <v>198</v>
      </c>
      <c r="M1801">
        <v>0</v>
      </c>
      <c r="N1801" t="s">
        <v>199</v>
      </c>
      <c r="Q1801">
        <v>3.5398749089999999</v>
      </c>
    </row>
    <row r="1802" spans="1:17">
      <c r="A1802" t="s">
        <v>128</v>
      </c>
      <c r="B1802" t="s">
        <v>130</v>
      </c>
      <c r="C1802" t="s">
        <v>194</v>
      </c>
      <c r="D1802" t="s">
        <v>195</v>
      </c>
      <c r="E1802" t="s">
        <v>196</v>
      </c>
      <c r="F1802" t="s">
        <v>23</v>
      </c>
      <c r="G1802" t="s">
        <v>196</v>
      </c>
      <c r="H1802" t="s">
        <v>25</v>
      </c>
      <c r="I1802">
        <v>2009</v>
      </c>
      <c r="J1802">
        <v>2009</v>
      </c>
      <c r="K1802" t="s">
        <v>197</v>
      </c>
      <c r="L1802" t="s">
        <v>198</v>
      </c>
      <c r="M1802">
        <v>0</v>
      </c>
      <c r="N1802" t="s">
        <v>199</v>
      </c>
      <c r="Q1802">
        <v>3.5842660660000001</v>
      </c>
    </row>
    <row r="1803" spans="1:17">
      <c r="A1803" t="s">
        <v>128</v>
      </c>
      <c r="B1803" t="s">
        <v>130</v>
      </c>
      <c r="C1803" t="s">
        <v>194</v>
      </c>
      <c r="D1803" t="s">
        <v>195</v>
      </c>
      <c r="E1803" t="s">
        <v>196</v>
      </c>
      <c r="F1803" t="s">
        <v>23</v>
      </c>
      <c r="G1803" t="s">
        <v>196</v>
      </c>
      <c r="H1803" t="s">
        <v>25</v>
      </c>
      <c r="I1803">
        <v>2010</v>
      </c>
      <c r="J1803">
        <v>2010</v>
      </c>
      <c r="K1803" t="s">
        <v>197</v>
      </c>
      <c r="L1803" t="s">
        <v>198</v>
      </c>
      <c r="M1803">
        <v>0</v>
      </c>
      <c r="N1803" t="s">
        <v>199</v>
      </c>
      <c r="Q1803">
        <v>3.6174076739999999</v>
      </c>
    </row>
    <row r="1804" spans="1:17">
      <c r="A1804" t="s">
        <v>128</v>
      </c>
      <c r="B1804" t="s">
        <v>130</v>
      </c>
      <c r="C1804" t="s">
        <v>194</v>
      </c>
      <c r="D1804" t="s">
        <v>195</v>
      </c>
      <c r="E1804" t="s">
        <v>196</v>
      </c>
      <c r="F1804" t="s">
        <v>23</v>
      </c>
      <c r="G1804" t="s">
        <v>196</v>
      </c>
      <c r="H1804" t="s">
        <v>25</v>
      </c>
      <c r="I1804">
        <v>2011</v>
      </c>
      <c r="J1804">
        <v>2011</v>
      </c>
      <c r="K1804" t="s">
        <v>197</v>
      </c>
      <c r="L1804" t="s">
        <v>198</v>
      </c>
      <c r="M1804">
        <v>0</v>
      </c>
      <c r="N1804" t="s">
        <v>199</v>
      </c>
      <c r="Q1804">
        <v>3.5306654420000001</v>
      </c>
    </row>
    <row r="1805" spans="1:17">
      <c r="A1805" t="s">
        <v>128</v>
      </c>
      <c r="B1805" t="s">
        <v>130</v>
      </c>
      <c r="C1805" t="s">
        <v>194</v>
      </c>
      <c r="D1805" t="s">
        <v>195</v>
      </c>
      <c r="E1805" t="s">
        <v>196</v>
      </c>
      <c r="F1805" t="s">
        <v>23</v>
      </c>
      <c r="G1805" t="s">
        <v>196</v>
      </c>
      <c r="H1805" t="s">
        <v>25</v>
      </c>
      <c r="I1805">
        <v>2012</v>
      </c>
      <c r="J1805">
        <v>2012</v>
      </c>
      <c r="K1805" t="s">
        <v>197</v>
      </c>
      <c r="L1805" t="s">
        <v>198</v>
      </c>
      <c r="M1805">
        <v>0</v>
      </c>
      <c r="N1805" t="s">
        <v>199</v>
      </c>
      <c r="Q1805">
        <v>3.3260538770000001</v>
      </c>
    </row>
    <row r="1806" spans="1:17">
      <c r="A1806" t="s">
        <v>128</v>
      </c>
      <c r="B1806" t="s">
        <v>130</v>
      </c>
      <c r="C1806" t="s">
        <v>194</v>
      </c>
      <c r="D1806" t="s">
        <v>195</v>
      </c>
      <c r="E1806" t="s">
        <v>196</v>
      </c>
      <c r="F1806" t="s">
        <v>23</v>
      </c>
      <c r="G1806" t="s">
        <v>196</v>
      </c>
      <c r="H1806" t="s">
        <v>25</v>
      </c>
      <c r="I1806">
        <v>2013</v>
      </c>
      <c r="J1806">
        <v>2013</v>
      </c>
      <c r="K1806" t="s">
        <v>197</v>
      </c>
      <c r="L1806" t="s">
        <v>198</v>
      </c>
      <c r="M1806">
        <v>0</v>
      </c>
      <c r="N1806" t="s">
        <v>199</v>
      </c>
      <c r="Q1806">
        <v>3.3186360430000001</v>
      </c>
    </row>
    <row r="1807" spans="1:17">
      <c r="A1807" t="s">
        <v>128</v>
      </c>
      <c r="B1807" t="s">
        <v>130</v>
      </c>
      <c r="C1807" t="s">
        <v>194</v>
      </c>
      <c r="D1807" t="s">
        <v>195</v>
      </c>
      <c r="E1807" t="s">
        <v>196</v>
      </c>
      <c r="F1807" t="s">
        <v>23</v>
      </c>
      <c r="G1807" t="s">
        <v>196</v>
      </c>
      <c r="H1807" t="s">
        <v>25</v>
      </c>
      <c r="I1807">
        <v>2014</v>
      </c>
      <c r="J1807">
        <v>2014</v>
      </c>
      <c r="K1807" t="s">
        <v>197</v>
      </c>
      <c r="L1807" t="s">
        <v>198</v>
      </c>
      <c r="M1807">
        <v>0</v>
      </c>
      <c r="N1807" t="s">
        <v>199</v>
      </c>
      <c r="Q1807">
        <v>3.4051489589999999</v>
      </c>
    </row>
    <row r="1808" spans="1:17">
      <c r="A1808" t="s">
        <v>128</v>
      </c>
      <c r="B1808" t="s">
        <v>130</v>
      </c>
      <c r="C1808" t="s">
        <v>194</v>
      </c>
      <c r="D1808" t="s">
        <v>195</v>
      </c>
      <c r="E1808" t="s">
        <v>196</v>
      </c>
      <c r="F1808" t="s">
        <v>23</v>
      </c>
      <c r="G1808" t="s">
        <v>196</v>
      </c>
      <c r="H1808" t="s">
        <v>25</v>
      </c>
      <c r="I1808">
        <v>2015</v>
      </c>
      <c r="J1808">
        <v>2015</v>
      </c>
      <c r="K1808" t="s">
        <v>197</v>
      </c>
      <c r="L1808" t="s">
        <v>198</v>
      </c>
      <c r="M1808">
        <v>0</v>
      </c>
      <c r="N1808" t="s">
        <v>199</v>
      </c>
      <c r="Q1808">
        <v>3.4376210870000001</v>
      </c>
    </row>
    <row r="1809" spans="1:17">
      <c r="A1809" t="s">
        <v>128</v>
      </c>
      <c r="B1809" t="s">
        <v>130</v>
      </c>
      <c r="C1809" t="s">
        <v>194</v>
      </c>
      <c r="D1809" t="s">
        <v>195</v>
      </c>
      <c r="E1809" t="s">
        <v>196</v>
      </c>
      <c r="F1809" t="s">
        <v>23</v>
      </c>
      <c r="G1809" t="s">
        <v>196</v>
      </c>
      <c r="H1809" t="s">
        <v>25</v>
      </c>
      <c r="I1809">
        <v>2016</v>
      </c>
      <c r="J1809">
        <v>2016</v>
      </c>
      <c r="K1809" t="s">
        <v>197</v>
      </c>
      <c r="L1809" t="s">
        <v>198</v>
      </c>
      <c r="M1809">
        <v>0</v>
      </c>
      <c r="N1809" t="s">
        <v>199</v>
      </c>
      <c r="Q1809">
        <v>3.4867583999999998</v>
      </c>
    </row>
    <row r="1810" spans="1:17">
      <c r="A1810" t="s">
        <v>128</v>
      </c>
      <c r="B1810" t="s">
        <v>130</v>
      </c>
      <c r="C1810" t="s">
        <v>194</v>
      </c>
      <c r="D1810" t="s">
        <v>195</v>
      </c>
      <c r="E1810" t="s">
        <v>196</v>
      </c>
      <c r="F1810" t="s">
        <v>23</v>
      </c>
      <c r="G1810" t="s">
        <v>196</v>
      </c>
      <c r="H1810" t="s">
        <v>25</v>
      </c>
      <c r="I1810">
        <v>2017</v>
      </c>
      <c r="J1810">
        <v>2017</v>
      </c>
      <c r="K1810" t="s">
        <v>197</v>
      </c>
      <c r="L1810" t="s">
        <v>198</v>
      </c>
      <c r="M1810">
        <v>0</v>
      </c>
      <c r="N1810" t="s">
        <v>199</v>
      </c>
      <c r="Q1810">
        <v>3.4956499289999998</v>
      </c>
    </row>
    <row r="1811" spans="1:17">
      <c r="A1811" t="s">
        <v>128</v>
      </c>
      <c r="B1811" t="s">
        <v>130</v>
      </c>
      <c r="C1811" t="s">
        <v>194</v>
      </c>
      <c r="D1811" t="s">
        <v>195</v>
      </c>
      <c r="E1811" t="s">
        <v>196</v>
      </c>
      <c r="F1811" t="s">
        <v>23</v>
      </c>
      <c r="G1811" t="s">
        <v>196</v>
      </c>
      <c r="H1811" t="s">
        <v>25</v>
      </c>
      <c r="I1811">
        <v>2018</v>
      </c>
      <c r="J1811">
        <v>2018</v>
      </c>
      <c r="K1811" t="s">
        <v>197</v>
      </c>
      <c r="L1811" t="s">
        <v>198</v>
      </c>
      <c r="M1811">
        <v>0</v>
      </c>
      <c r="N1811" t="s">
        <v>199</v>
      </c>
      <c r="Q1811">
        <v>3.5530312799999999</v>
      </c>
    </row>
    <row r="1812" spans="1:17">
      <c r="A1812" t="s">
        <v>128</v>
      </c>
      <c r="B1812" t="s">
        <v>130</v>
      </c>
      <c r="C1812" t="s">
        <v>194</v>
      </c>
      <c r="D1812" t="s">
        <v>195</v>
      </c>
      <c r="E1812" t="s">
        <v>196</v>
      </c>
      <c r="F1812" t="s">
        <v>23</v>
      </c>
      <c r="G1812" t="s">
        <v>196</v>
      </c>
      <c r="H1812" t="s">
        <v>25</v>
      </c>
      <c r="I1812">
        <v>2019</v>
      </c>
      <c r="J1812">
        <v>2019</v>
      </c>
      <c r="K1812" t="s">
        <v>197</v>
      </c>
      <c r="L1812" t="s">
        <v>198</v>
      </c>
      <c r="M1812">
        <v>0</v>
      </c>
      <c r="N1812" t="s">
        <v>199</v>
      </c>
      <c r="Q1812">
        <v>3.6750282250000001</v>
      </c>
    </row>
    <row r="1813" spans="1:17">
      <c r="A1813" t="s">
        <v>128</v>
      </c>
      <c r="B1813" t="s">
        <v>130</v>
      </c>
      <c r="C1813" t="s">
        <v>194</v>
      </c>
      <c r="D1813" t="s">
        <v>195</v>
      </c>
      <c r="E1813" t="s">
        <v>196</v>
      </c>
      <c r="F1813" t="s">
        <v>23</v>
      </c>
      <c r="G1813" t="s">
        <v>196</v>
      </c>
      <c r="H1813" t="s">
        <v>25</v>
      </c>
      <c r="I1813">
        <v>2020</v>
      </c>
      <c r="J1813">
        <v>2020</v>
      </c>
      <c r="K1813" t="s">
        <v>197</v>
      </c>
      <c r="L1813" t="s">
        <v>198</v>
      </c>
      <c r="M1813">
        <v>0</v>
      </c>
      <c r="N1813" t="s">
        <v>199</v>
      </c>
      <c r="Q1813">
        <v>3.5538279589999999</v>
      </c>
    </row>
    <row r="1814" spans="1:17">
      <c r="A1814" t="s">
        <v>137</v>
      </c>
      <c r="B1814" t="s">
        <v>139</v>
      </c>
      <c r="C1814" t="s">
        <v>194</v>
      </c>
      <c r="D1814" t="s">
        <v>195</v>
      </c>
      <c r="E1814" t="s">
        <v>196</v>
      </c>
      <c r="F1814" t="s">
        <v>23</v>
      </c>
      <c r="G1814" t="s">
        <v>196</v>
      </c>
      <c r="H1814" t="s">
        <v>25</v>
      </c>
      <c r="I1814">
        <v>1994</v>
      </c>
      <c r="J1814">
        <v>1994</v>
      </c>
      <c r="K1814" t="s">
        <v>197</v>
      </c>
      <c r="L1814" t="s">
        <v>198</v>
      </c>
      <c r="M1814">
        <v>0</v>
      </c>
      <c r="N1814" t="s">
        <v>199</v>
      </c>
      <c r="Q1814">
        <v>3.4594811939999999</v>
      </c>
    </row>
    <row r="1815" spans="1:17">
      <c r="A1815" t="s">
        <v>137</v>
      </c>
      <c r="B1815" t="s">
        <v>139</v>
      </c>
      <c r="C1815" t="s">
        <v>194</v>
      </c>
      <c r="D1815" t="s">
        <v>195</v>
      </c>
      <c r="E1815" t="s">
        <v>196</v>
      </c>
      <c r="F1815" t="s">
        <v>23</v>
      </c>
      <c r="G1815" t="s">
        <v>196</v>
      </c>
      <c r="H1815" t="s">
        <v>25</v>
      </c>
      <c r="I1815">
        <v>1995</v>
      </c>
      <c r="J1815">
        <v>1995</v>
      </c>
      <c r="K1815" t="s">
        <v>197</v>
      </c>
      <c r="L1815" t="s">
        <v>198</v>
      </c>
      <c r="M1815">
        <v>0</v>
      </c>
      <c r="N1815" t="s">
        <v>199</v>
      </c>
      <c r="Q1815">
        <v>3.3727254790000001</v>
      </c>
    </row>
    <row r="1816" spans="1:17">
      <c r="A1816" t="s">
        <v>137</v>
      </c>
      <c r="B1816" t="s">
        <v>139</v>
      </c>
      <c r="C1816" t="s">
        <v>194</v>
      </c>
      <c r="D1816" t="s">
        <v>195</v>
      </c>
      <c r="E1816" t="s">
        <v>196</v>
      </c>
      <c r="F1816" t="s">
        <v>23</v>
      </c>
      <c r="G1816" t="s">
        <v>196</v>
      </c>
      <c r="H1816" t="s">
        <v>25</v>
      </c>
      <c r="I1816">
        <v>1996</v>
      </c>
      <c r="J1816">
        <v>1996</v>
      </c>
      <c r="K1816" t="s">
        <v>197</v>
      </c>
      <c r="L1816" t="s">
        <v>198</v>
      </c>
      <c r="M1816">
        <v>0</v>
      </c>
      <c r="N1816" t="s">
        <v>199</v>
      </c>
      <c r="Q1816">
        <v>3.458629986</v>
      </c>
    </row>
    <row r="1817" spans="1:17">
      <c r="A1817" t="s">
        <v>137</v>
      </c>
      <c r="B1817" t="s">
        <v>139</v>
      </c>
      <c r="C1817" t="s">
        <v>194</v>
      </c>
      <c r="D1817" t="s">
        <v>195</v>
      </c>
      <c r="E1817" t="s">
        <v>196</v>
      </c>
      <c r="F1817" t="s">
        <v>23</v>
      </c>
      <c r="G1817" t="s">
        <v>196</v>
      </c>
      <c r="H1817" t="s">
        <v>25</v>
      </c>
      <c r="I1817">
        <v>1997</v>
      </c>
      <c r="J1817">
        <v>1997</v>
      </c>
      <c r="K1817" t="s">
        <v>197</v>
      </c>
      <c r="L1817" t="s">
        <v>198</v>
      </c>
      <c r="M1817">
        <v>0</v>
      </c>
      <c r="N1817" t="s">
        <v>199</v>
      </c>
      <c r="Q1817">
        <v>3.4377134200000001</v>
      </c>
    </row>
    <row r="1818" spans="1:17">
      <c r="A1818" t="s">
        <v>137</v>
      </c>
      <c r="B1818" t="s">
        <v>139</v>
      </c>
      <c r="C1818" t="s">
        <v>194</v>
      </c>
      <c r="D1818" t="s">
        <v>195</v>
      </c>
      <c r="E1818" t="s">
        <v>196</v>
      </c>
      <c r="F1818" t="s">
        <v>23</v>
      </c>
      <c r="G1818" t="s">
        <v>196</v>
      </c>
      <c r="H1818" t="s">
        <v>25</v>
      </c>
      <c r="I1818">
        <v>1998</v>
      </c>
      <c r="J1818">
        <v>1998</v>
      </c>
      <c r="K1818" t="s">
        <v>197</v>
      </c>
      <c r="L1818" t="s">
        <v>198</v>
      </c>
      <c r="M1818">
        <v>0</v>
      </c>
      <c r="N1818" t="s">
        <v>199</v>
      </c>
      <c r="Q1818">
        <v>3.2969158460000001</v>
      </c>
    </row>
    <row r="1819" spans="1:17">
      <c r="A1819" t="s">
        <v>137</v>
      </c>
      <c r="B1819" t="s">
        <v>139</v>
      </c>
      <c r="C1819" t="s">
        <v>194</v>
      </c>
      <c r="D1819" t="s">
        <v>195</v>
      </c>
      <c r="E1819" t="s">
        <v>196</v>
      </c>
      <c r="F1819" t="s">
        <v>23</v>
      </c>
      <c r="G1819" t="s">
        <v>196</v>
      </c>
      <c r="H1819" t="s">
        <v>25</v>
      </c>
      <c r="I1819">
        <v>1999</v>
      </c>
      <c r="J1819">
        <v>1999</v>
      </c>
      <c r="K1819" t="s">
        <v>197</v>
      </c>
      <c r="L1819" t="s">
        <v>198</v>
      </c>
      <c r="M1819">
        <v>0</v>
      </c>
      <c r="N1819" t="s">
        <v>199</v>
      </c>
      <c r="Q1819">
        <v>3.2836660050000002</v>
      </c>
    </row>
    <row r="1820" spans="1:17">
      <c r="A1820" t="s">
        <v>137</v>
      </c>
      <c r="B1820" t="s">
        <v>139</v>
      </c>
      <c r="C1820" t="s">
        <v>194</v>
      </c>
      <c r="D1820" t="s">
        <v>195</v>
      </c>
      <c r="E1820" t="s">
        <v>196</v>
      </c>
      <c r="F1820" t="s">
        <v>23</v>
      </c>
      <c r="G1820" t="s">
        <v>196</v>
      </c>
      <c r="H1820" t="s">
        <v>25</v>
      </c>
      <c r="I1820">
        <v>2000</v>
      </c>
      <c r="J1820">
        <v>2000</v>
      </c>
      <c r="K1820" t="s">
        <v>197</v>
      </c>
      <c r="L1820" t="s">
        <v>198</v>
      </c>
      <c r="M1820">
        <v>0</v>
      </c>
      <c r="N1820" t="s">
        <v>199</v>
      </c>
      <c r="Q1820">
        <v>2.9402175659999998</v>
      </c>
    </row>
    <row r="1821" spans="1:17">
      <c r="A1821" t="s">
        <v>137</v>
      </c>
      <c r="B1821" t="s">
        <v>139</v>
      </c>
      <c r="C1821" t="s">
        <v>194</v>
      </c>
      <c r="D1821" t="s">
        <v>195</v>
      </c>
      <c r="E1821" t="s">
        <v>196</v>
      </c>
      <c r="F1821" t="s">
        <v>23</v>
      </c>
      <c r="G1821" t="s">
        <v>196</v>
      </c>
      <c r="H1821" t="s">
        <v>25</v>
      </c>
      <c r="I1821">
        <v>2001</v>
      </c>
      <c r="J1821">
        <v>2001</v>
      </c>
      <c r="K1821" t="s">
        <v>197</v>
      </c>
      <c r="L1821" t="s">
        <v>198</v>
      </c>
      <c r="M1821">
        <v>0</v>
      </c>
      <c r="N1821" t="s">
        <v>199</v>
      </c>
      <c r="Q1821">
        <v>2.9459389960000002</v>
      </c>
    </row>
    <row r="1822" spans="1:17">
      <c r="A1822" t="s">
        <v>137</v>
      </c>
      <c r="B1822" t="s">
        <v>139</v>
      </c>
      <c r="C1822" t="s">
        <v>194</v>
      </c>
      <c r="D1822" t="s">
        <v>195</v>
      </c>
      <c r="E1822" t="s">
        <v>196</v>
      </c>
      <c r="F1822" t="s">
        <v>23</v>
      </c>
      <c r="G1822" t="s">
        <v>196</v>
      </c>
      <c r="H1822" t="s">
        <v>25</v>
      </c>
      <c r="I1822">
        <v>2002</v>
      </c>
      <c r="J1822">
        <v>2002</v>
      </c>
      <c r="K1822" t="s">
        <v>197</v>
      </c>
      <c r="L1822" t="s">
        <v>198</v>
      </c>
      <c r="M1822">
        <v>0</v>
      </c>
      <c r="N1822" t="s">
        <v>199</v>
      </c>
      <c r="Q1822">
        <v>3.0568165110000001</v>
      </c>
    </row>
    <row r="1823" spans="1:17">
      <c r="A1823" t="s">
        <v>137</v>
      </c>
      <c r="B1823" t="s">
        <v>139</v>
      </c>
      <c r="C1823" t="s">
        <v>194</v>
      </c>
      <c r="D1823" t="s">
        <v>195</v>
      </c>
      <c r="E1823" t="s">
        <v>196</v>
      </c>
      <c r="F1823" t="s">
        <v>23</v>
      </c>
      <c r="G1823" t="s">
        <v>196</v>
      </c>
      <c r="H1823" t="s">
        <v>25</v>
      </c>
      <c r="I1823">
        <v>2003</v>
      </c>
      <c r="J1823">
        <v>2003</v>
      </c>
      <c r="K1823" t="s">
        <v>197</v>
      </c>
      <c r="L1823" t="s">
        <v>198</v>
      </c>
      <c r="M1823">
        <v>0</v>
      </c>
      <c r="N1823" t="s">
        <v>199</v>
      </c>
      <c r="Q1823">
        <v>3.0099595790000002</v>
      </c>
    </row>
    <row r="1824" spans="1:17">
      <c r="A1824" t="s">
        <v>137</v>
      </c>
      <c r="B1824" t="s">
        <v>139</v>
      </c>
      <c r="C1824" t="s">
        <v>194</v>
      </c>
      <c r="D1824" t="s">
        <v>195</v>
      </c>
      <c r="E1824" t="s">
        <v>196</v>
      </c>
      <c r="F1824" t="s">
        <v>23</v>
      </c>
      <c r="G1824" t="s">
        <v>196</v>
      </c>
      <c r="H1824" t="s">
        <v>25</v>
      </c>
      <c r="I1824">
        <v>2004</v>
      </c>
      <c r="J1824">
        <v>2004</v>
      </c>
      <c r="K1824" t="s">
        <v>197</v>
      </c>
      <c r="L1824" t="s">
        <v>198</v>
      </c>
      <c r="M1824">
        <v>0</v>
      </c>
      <c r="N1824" t="s">
        <v>199</v>
      </c>
      <c r="Q1824">
        <v>3.003494318</v>
      </c>
    </row>
    <row r="1825" spans="1:17">
      <c r="A1825" t="s">
        <v>137</v>
      </c>
      <c r="B1825" t="s">
        <v>139</v>
      </c>
      <c r="C1825" t="s">
        <v>194</v>
      </c>
      <c r="D1825" t="s">
        <v>195</v>
      </c>
      <c r="E1825" t="s">
        <v>196</v>
      </c>
      <c r="F1825" t="s">
        <v>23</v>
      </c>
      <c r="G1825" t="s">
        <v>196</v>
      </c>
      <c r="H1825" t="s">
        <v>25</v>
      </c>
      <c r="I1825">
        <v>2005</v>
      </c>
      <c r="J1825">
        <v>2005</v>
      </c>
      <c r="K1825" t="s">
        <v>197</v>
      </c>
      <c r="L1825" t="s">
        <v>198</v>
      </c>
      <c r="M1825">
        <v>0</v>
      </c>
      <c r="N1825" t="s">
        <v>199</v>
      </c>
      <c r="Q1825">
        <v>2.8392146290000002</v>
      </c>
    </row>
    <row r="1826" spans="1:17">
      <c r="A1826" t="s">
        <v>137</v>
      </c>
      <c r="B1826" t="s">
        <v>139</v>
      </c>
      <c r="C1826" t="s">
        <v>194</v>
      </c>
      <c r="D1826" t="s">
        <v>195</v>
      </c>
      <c r="E1826" t="s">
        <v>196</v>
      </c>
      <c r="F1826" t="s">
        <v>23</v>
      </c>
      <c r="G1826" t="s">
        <v>196</v>
      </c>
      <c r="H1826" t="s">
        <v>25</v>
      </c>
      <c r="I1826">
        <v>2006</v>
      </c>
      <c r="J1826">
        <v>2006</v>
      </c>
      <c r="K1826" t="s">
        <v>197</v>
      </c>
      <c r="L1826" t="s">
        <v>198</v>
      </c>
      <c r="M1826">
        <v>0</v>
      </c>
      <c r="N1826" t="s">
        <v>199</v>
      </c>
      <c r="Q1826">
        <v>2.7552420199999998</v>
      </c>
    </row>
    <row r="1827" spans="1:17">
      <c r="A1827" t="s">
        <v>137</v>
      </c>
      <c r="B1827" t="s">
        <v>139</v>
      </c>
      <c r="C1827" t="s">
        <v>194</v>
      </c>
      <c r="D1827" t="s">
        <v>195</v>
      </c>
      <c r="E1827" t="s">
        <v>196</v>
      </c>
      <c r="F1827" t="s">
        <v>23</v>
      </c>
      <c r="G1827" t="s">
        <v>196</v>
      </c>
      <c r="H1827" t="s">
        <v>25</v>
      </c>
      <c r="I1827">
        <v>2007</v>
      </c>
      <c r="J1827">
        <v>2007</v>
      </c>
      <c r="K1827" t="s">
        <v>197</v>
      </c>
      <c r="L1827" t="s">
        <v>198</v>
      </c>
      <c r="M1827">
        <v>0</v>
      </c>
      <c r="N1827" t="s">
        <v>199</v>
      </c>
      <c r="Q1827">
        <v>2.7872843330000001</v>
      </c>
    </row>
    <row r="1828" spans="1:17">
      <c r="A1828" t="s">
        <v>137</v>
      </c>
      <c r="B1828" t="s">
        <v>139</v>
      </c>
      <c r="C1828" t="s">
        <v>194</v>
      </c>
      <c r="D1828" t="s">
        <v>195</v>
      </c>
      <c r="E1828" t="s">
        <v>196</v>
      </c>
      <c r="F1828" t="s">
        <v>23</v>
      </c>
      <c r="G1828" t="s">
        <v>196</v>
      </c>
      <c r="H1828" t="s">
        <v>25</v>
      </c>
      <c r="I1828">
        <v>2008</v>
      </c>
      <c r="J1828">
        <v>2008</v>
      </c>
      <c r="K1828" t="s">
        <v>197</v>
      </c>
      <c r="L1828" t="s">
        <v>198</v>
      </c>
      <c r="M1828">
        <v>0</v>
      </c>
      <c r="N1828" t="s">
        <v>199</v>
      </c>
      <c r="Q1828">
        <v>2.542489953</v>
      </c>
    </row>
    <row r="1829" spans="1:17">
      <c r="A1829" t="s">
        <v>137</v>
      </c>
      <c r="B1829" t="s">
        <v>139</v>
      </c>
      <c r="C1829" t="s">
        <v>194</v>
      </c>
      <c r="D1829" t="s">
        <v>195</v>
      </c>
      <c r="E1829" t="s">
        <v>196</v>
      </c>
      <c r="F1829" t="s">
        <v>23</v>
      </c>
      <c r="G1829" t="s">
        <v>196</v>
      </c>
      <c r="H1829" t="s">
        <v>25</v>
      </c>
      <c r="I1829">
        <v>2009</v>
      </c>
      <c r="J1829">
        <v>2009</v>
      </c>
      <c r="K1829" t="s">
        <v>197</v>
      </c>
      <c r="L1829" t="s">
        <v>198</v>
      </c>
      <c r="M1829">
        <v>0</v>
      </c>
      <c r="N1829" t="s">
        <v>199</v>
      </c>
      <c r="Q1829">
        <v>2.5695896999999999</v>
      </c>
    </row>
    <row r="1830" spans="1:17">
      <c r="A1830" t="s">
        <v>137</v>
      </c>
      <c r="B1830" t="s">
        <v>139</v>
      </c>
      <c r="C1830" t="s">
        <v>194</v>
      </c>
      <c r="D1830" t="s">
        <v>195</v>
      </c>
      <c r="E1830" t="s">
        <v>196</v>
      </c>
      <c r="F1830" t="s">
        <v>23</v>
      </c>
      <c r="G1830" t="s">
        <v>196</v>
      </c>
      <c r="H1830" t="s">
        <v>25</v>
      </c>
      <c r="I1830">
        <v>2010</v>
      </c>
      <c r="J1830">
        <v>2010</v>
      </c>
      <c r="K1830" t="s">
        <v>197</v>
      </c>
      <c r="L1830" t="s">
        <v>198</v>
      </c>
      <c r="M1830">
        <v>0</v>
      </c>
      <c r="N1830" t="s">
        <v>199</v>
      </c>
      <c r="Q1830">
        <v>2.5924578290000002</v>
      </c>
    </row>
    <row r="1831" spans="1:17">
      <c r="A1831" t="s">
        <v>137</v>
      </c>
      <c r="B1831" t="s">
        <v>139</v>
      </c>
      <c r="C1831" t="s">
        <v>194</v>
      </c>
      <c r="D1831" t="s">
        <v>195</v>
      </c>
      <c r="E1831" t="s">
        <v>196</v>
      </c>
      <c r="F1831" t="s">
        <v>23</v>
      </c>
      <c r="G1831" t="s">
        <v>196</v>
      </c>
      <c r="H1831" t="s">
        <v>25</v>
      </c>
      <c r="I1831">
        <v>2011</v>
      </c>
      <c r="J1831">
        <v>2011</v>
      </c>
      <c r="K1831" t="s">
        <v>197</v>
      </c>
      <c r="L1831" t="s">
        <v>198</v>
      </c>
      <c r="M1831">
        <v>0</v>
      </c>
      <c r="N1831" t="s">
        <v>199</v>
      </c>
      <c r="Q1831">
        <v>2.4322487929999999</v>
      </c>
    </row>
    <row r="1832" spans="1:17">
      <c r="A1832" t="s">
        <v>137</v>
      </c>
      <c r="B1832" t="s">
        <v>139</v>
      </c>
      <c r="C1832" t="s">
        <v>194</v>
      </c>
      <c r="D1832" t="s">
        <v>195</v>
      </c>
      <c r="E1832" t="s">
        <v>196</v>
      </c>
      <c r="F1832" t="s">
        <v>23</v>
      </c>
      <c r="G1832" t="s">
        <v>196</v>
      </c>
      <c r="H1832" t="s">
        <v>25</v>
      </c>
      <c r="I1832">
        <v>2012</v>
      </c>
      <c r="J1832">
        <v>2012</v>
      </c>
      <c r="K1832" t="s">
        <v>197</v>
      </c>
      <c r="L1832" t="s">
        <v>198</v>
      </c>
      <c r="M1832">
        <v>0</v>
      </c>
      <c r="N1832" t="s">
        <v>199</v>
      </c>
      <c r="Q1832">
        <v>2.2800537040000002</v>
      </c>
    </row>
    <row r="1833" spans="1:17">
      <c r="A1833" t="s">
        <v>137</v>
      </c>
      <c r="B1833" t="s">
        <v>139</v>
      </c>
      <c r="C1833" t="s">
        <v>194</v>
      </c>
      <c r="D1833" t="s">
        <v>195</v>
      </c>
      <c r="E1833" t="s">
        <v>196</v>
      </c>
      <c r="F1833" t="s">
        <v>23</v>
      </c>
      <c r="G1833" t="s">
        <v>196</v>
      </c>
      <c r="H1833" t="s">
        <v>25</v>
      </c>
      <c r="I1833">
        <v>2013</v>
      </c>
      <c r="J1833">
        <v>2013</v>
      </c>
      <c r="K1833" t="s">
        <v>197</v>
      </c>
      <c r="L1833" t="s">
        <v>198</v>
      </c>
      <c r="M1833">
        <v>0</v>
      </c>
      <c r="N1833" t="s">
        <v>199</v>
      </c>
      <c r="Q1833">
        <v>2.2785411519999998</v>
      </c>
    </row>
    <row r="1834" spans="1:17">
      <c r="A1834" t="s">
        <v>137</v>
      </c>
      <c r="B1834" t="s">
        <v>139</v>
      </c>
      <c r="C1834" t="s">
        <v>194</v>
      </c>
      <c r="D1834" t="s">
        <v>195</v>
      </c>
      <c r="E1834" t="s">
        <v>196</v>
      </c>
      <c r="F1834" t="s">
        <v>23</v>
      </c>
      <c r="G1834" t="s">
        <v>196</v>
      </c>
      <c r="H1834" t="s">
        <v>25</v>
      </c>
      <c r="I1834">
        <v>2014</v>
      </c>
      <c r="J1834">
        <v>2014</v>
      </c>
      <c r="K1834" t="s">
        <v>197</v>
      </c>
      <c r="L1834" t="s">
        <v>198</v>
      </c>
      <c r="M1834">
        <v>0</v>
      </c>
      <c r="N1834" t="s">
        <v>199</v>
      </c>
      <c r="Q1834">
        <v>2.2712413379999998</v>
      </c>
    </row>
    <row r="1835" spans="1:17">
      <c r="A1835" t="s">
        <v>137</v>
      </c>
      <c r="B1835" t="s">
        <v>139</v>
      </c>
      <c r="C1835" t="s">
        <v>194</v>
      </c>
      <c r="D1835" t="s">
        <v>195</v>
      </c>
      <c r="E1835" t="s">
        <v>196</v>
      </c>
      <c r="F1835" t="s">
        <v>23</v>
      </c>
      <c r="G1835" t="s">
        <v>196</v>
      </c>
      <c r="H1835" t="s">
        <v>25</v>
      </c>
      <c r="I1835">
        <v>2015</v>
      </c>
      <c r="J1835">
        <v>2015</v>
      </c>
      <c r="K1835" t="s">
        <v>197</v>
      </c>
      <c r="L1835" t="s">
        <v>198</v>
      </c>
      <c r="M1835">
        <v>0</v>
      </c>
      <c r="N1835" t="s">
        <v>199</v>
      </c>
      <c r="Q1835">
        <v>2.298847313</v>
      </c>
    </row>
    <row r="1836" spans="1:17">
      <c r="A1836" t="s">
        <v>137</v>
      </c>
      <c r="B1836" t="s">
        <v>139</v>
      </c>
      <c r="C1836" t="s">
        <v>194</v>
      </c>
      <c r="D1836" t="s">
        <v>195</v>
      </c>
      <c r="E1836" t="s">
        <v>196</v>
      </c>
      <c r="F1836" t="s">
        <v>23</v>
      </c>
      <c r="G1836" t="s">
        <v>196</v>
      </c>
      <c r="H1836" t="s">
        <v>25</v>
      </c>
      <c r="I1836">
        <v>2016</v>
      </c>
      <c r="J1836">
        <v>2016</v>
      </c>
      <c r="K1836" t="s">
        <v>197</v>
      </c>
      <c r="L1836" t="s">
        <v>198</v>
      </c>
      <c r="M1836">
        <v>0</v>
      </c>
      <c r="N1836" t="s">
        <v>199</v>
      </c>
      <c r="Q1836">
        <v>2.3601102730000001</v>
      </c>
    </row>
    <row r="1837" spans="1:17">
      <c r="A1837" t="s">
        <v>137</v>
      </c>
      <c r="B1837" t="s">
        <v>139</v>
      </c>
      <c r="C1837" t="s">
        <v>194</v>
      </c>
      <c r="D1837" t="s">
        <v>195</v>
      </c>
      <c r="E1837" t="s">
        <v>196</v>
      </c>
      <c r="F1837" t="s">
        <v>23</v>
      </c>
      <c r="G1837" t="s">
        <v>196</v>
      </c>
      <c r="H1837" t="s">
        <v>25</v>
      </c>
      <c r="I1837">
        <v>2017</v>
      </c>
      <c r="J1837">
        <v>2017</v>
      </c>
      <c r="K1837" t="s">
        <v>197</v>
      </c>
      <c r="L1837" t="s">
        <v>198</v>
      </c>
      <c r="M1837">
        <v>0</v>
      </c>
      <c r="N1837" t="s">
        <v>199</v>
      </c>
      <c r="Q1837">
        <v>2.2488683059999999</v>
      </c>
    </row>
    <row r="1838" spans="1:17">
      <c r="A1838" t="s">
        <v>137</v>
      </c>
      <c r="B1838" t="s">
        <v>139</v>
      </c>
      <c r="C1838" t="s">
        <v>194</v>
      </c>
      <c r="D1838" t="s">
        <v>195</v>
      </c>
      <c r="E1838" t="s">
        <v>196</v>
      </c>
      <c r="F1838" t="s">
        <v>23</v>
      </c>
      <c r="G1838" t="s">
        <v>196</v>
      </c>
      <c r="H1838" t="s">
        <v>25</v>
      </c>
      <c r="I1838">
        <v>2018</v>
      </c>
      <c r="J1838">
        <v>2018</v>
      </c>
      <c r="K1838" t="s">
        <v>197</v>
      </c>
      <c r="L1838" t="s">
        <v>198</v>
      </c>
      <c r="M1838">
        <v>0</v>
      </c>
      <c r="N1838" t="s">
        <v>199</v>
      </c>
      <c r="Q1838">
        <v>2.0752525149999999</v>
      </c>
    </row>
    <row r="1839" spans="1:17">
      <c r="A1839" t="s">
        <v>137</v>
      </c>
      <c r="B1839" t="s">
        <v>139</v>
      </c>
      <c r="C1839" t="s">
        <v>194</v>
      </c>
      <c r="D1839" t="s">
        <v>195</v>
      </c>
      <c r="E1839" t="s">
        <v>196</v>
      </c>
      <c r="F1839" t="s">
        <v>23</v>
      </c>
      <c r="G1839" t="s">
        <v>196</v>
      </c>
      <c r="H1839" t="s">
        <v>25</v>
      </c>
      <c r="I1839">
        <v>2019</v>
      </c>
      <c r="J1839">
        <v>2019</v>
      </c>
      <c r="K1839" t="s">
        <v>197</v>
      </c>
      <c r="L1839" t="s">
        <v>198</v>
      </c>
      <c r="M1839">
        <v>0</v>
      </c>
      <c r="N1839" t="s">
        <v>199</v>
      </c>
      <c r="Q1839">
        <v>2.0461424429999999</v>
      </c>
    </row>
    <row r="1840" spans="1:17">
      <c r="A1840" t="s">
        <v>137</v>
      </c>
      <c r="B1840" t="s">
        <v>139</v>
      </c>
      <c r="C1840" t="s">
        <v>194</v>
      </c>
      <c r="D1840" t="s">
        <v>195</v>
      </c>
      <c r="E1840" t="s">
        <v>196</v>
      </c>
      <c r="F1840" t="s">
        <v>23</v>
      </c>
      <c r="G1840" t="s">
        <v>196</v>
      </c>
      <c r="H1840" t="s">
        <v>25</v>
      </c>
      <c r="I1840">
        <v>2020</v>
      </c>
      <c r="J1840">
        <v>2020</v>
      </c>
      <c r="K1840" t="s">
        <v>197</v>
      </c>
      <c r="L1840" t="s">
        <v>198</v>
      </c>
      <c r="M1840">
        <v>0</v>
      </c>
      <c r="N1840" t="s">
        <v>199</v>
      </c>
      <c r="Q1840">
        <v>1.98391403</v>
      </c>
    </row>
    <row r="1841" spans="1:19">
      <c r="A1841" t="s">
        <v>322</v>
      </c>
      <c r="B1841" t="s">
        <v>323</v>
      </c>
      <c r="C1841" t="s">
        <v>194</v>
      </c>
      <c r="D1841" t="s">
        <v>195</v>
      </c>
      <c r="E1841" t="s">
        <v>196</v>
      </c>
      <c r="F1841" t="s">
        <v>23</v>
      </c>
      <c r="G1841" t="s">
        <v>196</v>
      </c>
      <c r="H1841" t="s">
        <v>25</v>
      </c>
      <c r="I1841">
        <v>2010</v>
      </c>
      <c r="J1841">
        <v>2010</v>
      </c>
      <c r="K1841" t="s">
        <v>197</v>
      </c>
      <c r="L1841" t="s">
        <v>198</v>
      </c>
      <c r="M1841">
        <v>0</v>
      </c>
      <c r="N1841" t="s">
        <v>199</v>
      </c>
      <c r="Q1841">
        <v>9.6296300000000001E-3</v>
      </c>
      <c r="R1841" t="s">
        <v>312</v>
      </c>
      <c r="S1841" t="s">
        <v>313</v>
      </c>
    </row>
    <row r="1842" spans="1:19">
      <c r="A1842" t="s">
        <v>322</v>
      </c>
      <c r="B1842" t="s">
        <v>323</v>
      </c>
      <c r="C1842" t="s">
        <v>194</v>
      </c>
      <c r="D1842" t="s">
        <v>195</v>
      </c>
      <c r="E1842" t="s">
        <v>196</v>
      </c>
      <c r="F1842" t="s">
        <v>23</v>
      </c>
      <c r="G1842" t="s">
        <v>196</v>
      </c>
      <c r="H1842" t="s">
        <v>25</v>
      </c>
      <c r="I1842">
        <v>2011</v>
      </c>
      <c r="J1842">
        <v>2011</v>
      </c>
      <c r="K1842" t="s">
        <v>197</v>
      </c>
      <c r="L1842" t="s">
        <v>198</v>
      </c>
      <c r="M1842">
        <v>0</v>
      </c>
      <c r="N1842" t="s">
        <v>199</v>
      </c>
      <c r="Q1842">
        <v>7.7611939999999999E-3</v>
      </c>
    </row>
    <row r="1843" spans="1:19">
      <c r="A1843" t="s">
        <v>322</v>
      </c>
      <c r="B1843" t="s">
        <v>323</v>
      </c>
      <c r="C1843" t="s">
        <v>194</v>
      </c>
      <c r="D1843" t="s">
        <v>195</v>
      </c>
      <c r="E1843" t="s">
        <v>196</v>
      </c>
      <c r="F1843" t="s">
        <v>23</v>
      </c>
      <c r="G1843" t="s">
        <v>196</v>
      </c>
      <c r="H1843" t="s">
        <v>25</v>
      </c>
      <c r="I1843">
        <v>2014</v>
      </c>
      <c r="J1843">
        <v>2014</v>
      </c>
      <c r="K1843" t="s">
        <v>197</v>
      </c>
      <c r="L1843" t="s">
        <v>198</v>
      </c>
      <c r="M1843">
        <v>0</v>
      </c>
      <c r="N1843" t="s">
        <v>199</v>
      </c>
      <c r="Q1843">
        <v>0.58377191900000003</v>
      </c>
    </row>
    <row r="1844" spans="1:19">
      <c r="A1844" t="s">
        <v>322</v>
      </c>
      <c r="B1844" t="s">
        <v>323</v>
      </c>
      <c r="C1844" t="s">
        <v>194</v>
      </c>
      <c r="D1844" t="s">
        <v>195</v>
      </c>
      <c r="E1844" t="s">
        <v>196</v>
      </c>
      <c r="F1844" t="s">
        <v>23</v>
      </c>
      <c r="G1844" t="s">
        <v>196</v>
      </c>
      <c r="H1844" t="s">
        <v>25</v>
      </c>
      <c r="I1844">
        <v>2015</v>
      </c>
      <c r="J1844">
        <v>2015</v>
      </c>
      <c r="K1844" t="s">
        <v>197</v>
      </c>
      <c r="L1844" t="s">
        <v>198</v>
      </c>
      <c r="M1844">
        <v>0</v>
      </c>
      <c r="N1844" t="s">
        <v>199</v>
      </c>
      <c r="Q1844">
        <v>1.556634691</v>
      </c>
    </row>
    <row r="1845" spans="1:19">
      <c r="A1845" t="s">
        <v>322</v>
      </c>
      <c r="B1845" t="s">
        <v>323</v>
      </c>
      <c r="C1845" t="s">
        <v>194</v>
      </c>
      <c r="D1845" t="s">
        <v>195</v>
      </c>
      <c r="E1845" t="s">
        <v>196</v>
      </c>
      <c r="F1845" t="s">
        <v>23</v>
      </c>
      <c r="G1845" t="s">
        <v>196</v>
      </c>
      <c r="H1845" t="s">
        <v>25</v>
      </c>
      <c r="I1845">
        <v>2016</v>
      </c>
      <c r="J1845">
        <v>2016</v>
      </c>
      <c r="K1845" t="s">
        <v>197</v>
      </c>
      <c r="L1845" t="s">
        <v>198</v>
      </c>
      <c r="M1845">
        <v>0</v>
      </c>
      <c r="N1845" t="s">
        <v>199</v>
      </c>
      <c r="Q1845">
        <v>0.96591242600000005</v>
      </c>
    </row>
    <row r="1846" spans="1:19">
      <c r="A1846" t="s">
        <v>322</v>
      </c>
      <c r="B1846" t="s">
        <v>323</v>
      </c>
      <c r="C1846" t="s">
        <v>194</v>
      </c>
      <c r="D1846" t="s">
        <v>195</v>
      </c>
      <c r="E1846" t="s">
        <v>196</v>
      </c>
      <c r="F1846" t="s">
        <v>23</v>
      </c>
      <c r="G1846" t="s">
        <v>196</v>
      </c>
      <c r="H1846" t="s">
        <v>25</v>
      </c>
      <c r="I1846">
        <v>2017</v>
      </c>
      <c r="J1846">
        <v>2017</v>
      </c>
      <c r="K1846" t="s">
        <v>197</v>
      </c>
      <c r="L1846" t="s">
        <v>198</v>
      </c>
      <c r="M1846">
        <v>0</v>
      </c>
      <c r="N1846" t="s">
        <v>199</v>
      </c>
      <c r="Q1846">
        <v>0.37855170599999999</v>
      </c>
    </row>
    <row r="1847" spans="1:19">
      <c r="A1847" t="s">
        <v>322</v>
      </c>
      <c r="B1847" t="s">
        <v>323</v>
      </c>
      <c r="C1847" t="s">
        <v>194</v>
      </c>
      <c r="D1847" t="s">
        <v>195</v>
      </c>
      <c r="E1847" t="s">
        <v>196</v>
      </c>
      <c r="F1847" t="s">
        <v>23</v>
      </c>
      <c r="G1847" t="s">
        <v>196</v>
      </c>
      <c r="H1847" t="s">
        <v>25</v>
      </c>
      <c r="I1847">
        <v>2018</v>
      </c>
      <c r="J1847">
        <v>2018</v>
      </c>
      <c r="K1847" t="s">
        <v>197</v>
      </c>
      <c r="L1847" t="s">
        <v>198</v>
      </c>
      <c r="M1847">
        <v>0</v>
      </c>
      <c r="N1847" t="s">
        <v>199</v>
      </c>
      <c r="Q1847">
        <v>2.2910623229999998</v>
      </c>
    </row>
    <row r="1848" spans="1:19">
      <c r="A1848" t="s">
        <v>322</v>
      </c>
      <c r="B1848" t="s">
        <v>323</v>
      </c>
      <c r="C1848" t="s">
        <v>194</v>
      </c>
      <c r="D1848" t="s">
        <v>195</v>
      </c>
      <c r="E1848" t="s">
        <v>196</v>
      </c>
      <c r="F1848" t="s">
        <v>23</v>
      </c>
      <c r="G1848" t="s">
        <v>196</v>
      </c>
      <c r="H1848" t="s">
        <v>25</v>
      </c>
      <c r="I1848">
        <v>2019</v>
      </c>
      <c r="J1848">
        <v>2019</v>
      </c>
      <c r="K1848" t="s">
        <v>197</v>
      </c>
      <c r="L1848" t="s">
        <v>198</v>
      </c>
      <c r="M1848">
        <v>0</v>
      </c>
      <c r="N1848" t="s">
        <v>199</v>
      </c>
      <c r="Q1848">
        <v>1.115421674</v>
      </c>
    </row>
    <row r="1849" spans="1:19">
      <c r="A1849" t="s">
        <v>324</v>
      </c>
      <c r="B1849" t="s">
        <v>325</v>
      </c>
      <c r="C1849" t="s">
        <v>194</v>
      </c>
      <c r="D1849" t="s">
        <v>195</v>
      </c>
      <c r="E1849" t="s">
        <v>196</v>
      </c>
      <c r="F1849" t="s">
        <v>23</v>
      </c>
      <c r="G1849" t="s">
        <v>196</v>
      </c>
      <c r="H1849" t="s">
        <v>25</v>
      </c>
      <c r="I1849">
        <v>1994</v>
      </c>
      <c r="J1849">
        <v>1994</v>
      </c>
      <c r="K1849" t="s">
        <v>197</v>
      </c>
      <c r="L1849" t="s">
        <v>198</v>
      </c>
      <c r="M1849">
        <v>0</v>
      </c>
      <c r="N1849" t="s">
        <v>199</v>
      </c>
      <c r="Q1849">
        <v>1.779780148</v>
      </c>
    </row>
    <row r="1850" spans="1:19">
      <c r="A1850" t="s">
        <v>324</v>
      </c>
      <c r="B1850" t="s">
        <v>325</v>
      </c>
      <c r="C1850" t="s">
        <v>194</v>
      </c>
      <c r="D1850" t="s">
        <v>195</v>
      </c>
      <c r="E1850" t="s">
        <v>196</v>
      </c>
      <c r="F1850" t="s">
        <v>23</v>
      </c>
      <c r="G1850" t="s">
        <v>196</v>
      </c>
      <c r="H1850" t="s">
        <v>25</v>
      </c>
      <c r="I1850">
        <v>1995</v>
      </c>
      <c r="J1850">
        <v>1995</v>
      </c>
      <c r="K1850" t="s">
        <v>197</v>
      </c>
      <c r="L1850" t="s">
        <v>198</v>
      </c>
      <c r="M1850">
        <v>0</v>
      </c>
      <c r="N1850" t="s">
        <v>199</v>
      </c>
      <c r="Q1850">
        <v>1.717756305</v>
      </c>
    </row>
    <row r="1851" spans="1:19">
      <c r="A1851" t="s">
        <v>324</v>
      </c>
      <c r="B1851" t="s">
        <v>325</v>
      </c>
      <c r="C1851" t="s">
        <v>194</v>
      </c>
      <c r="D1851" t="s">
        <v>195</v>
      </c>
      <c r="E1851" t="s">
        <v>196</v>
      </c>
      <c r="F1851" t="s">
        <v>23</v>
      </c>
      <c r="G1851" t="s">
        <v>196</v>
      </c>
      <c r="H1851" t="s">
        <v>25</v>
      </c>
      <c r="I1851">
        <v>1996</v>
      </c>
      <c r="J1851">
        <v>1996</v>
      </c>
      <c r="K1851" t="s">
        <v>197</v>
      </c>
      <c r="L1851" t="s">
        <v>198</v>
      </c>
      <c r="M1851">
        <v>0</v>
      </c>
      <c r="N1851" t="s">
        <v>199</v>
      </c>
      <c r="Q1851">
        <v>1.6399441990000001</v>
      </c>
    </row>
    <row r="1852" spans="1:19">
      <c r="A1852" t="s">
        <v>324</v>
      </c>
      <c r="B1852" t="s">
        <v>325</v>
      </c>
      <c r="C1852" t="s">
        <v>194</v>
      </c>
      <c r="D1852" t="s">
        <v>195</v>
      </c>
      <c r="E1852" t="s">
        <v>196</v>
      </c>
      <c r="F1852" t="s">
        <v>23</v>
      </c>
      <c r="G1852" t="s">
        <v>196</v>
      </c>
      <c r="H1852" t="s">
        <v>25</v>
      </c>
      <c r="I1852">
        <v>1997</v>
      </c>
      <c r="J1852">
        <v>1997</v>
      </c>
      <c r="K1852" t="s">
        <v>197</v>
      </c>
      <c r="L1852" t="s">
        <v>198</v>
      </c>
      <c r="M1852">
        <v>0</v>
      </c>
      <c r="N1852" t="s">
        <v>199</v>
      </c>
      <c r="Q1852">
        <v>1.7272336530000001</v>
      </c>
    </row>
    <row r="1853" spans="1:19">
      <c r="A1853" t="s">
        <v>324</v>
      </c>
      <c r="B1853" t="s">
        <v>325</v>
      </c>
      <c r="C1853" t="s">
        <v>194</v>
      </c>
      <c r="D1853" t="s">
        <v>195</v>
      </c>
      <c r="E1853" t="s">
        <v>196</v>
      </c>
      <c r="F1853" t="s">
        <v>23</v>
      </c>
      <c r="G1853" t="s">
        <v>196</v>
      </c>
      <c r="H1853" t="s">
        <v>25</v>
      </c>
      <c r="I1853">
        <v>1998</v>
      </c>
      <c r="J1853">
        <v>1998</v>
      </c>
      <c r="K1853" t="s">
        <v>197</v>
      </c>
      <c r="L1853" t="s">
        <v>198</v>
      </c>
      <c r="M1853">
        <v>0</v>
      </c>
      <c r="N1853" t="s">
        <v>199</v>
      </c>
      <c r="Q1853">
        <v>1.46593525</v>
      </c>
    </row>
    <row r="1854" spans="1:19">
      <c r="A1854" t="s">
        <v>324</v>
      </c>
      <c r="B1854" t="s">
        <v>325</v>
      </c>
      <c r="C1854" t="s">
        <v>194</v>
      </c>
      <c r="D1854" t="s">
        <v>195</v>
      </c>
      <c r="E1854" t="s">
        <v>196</v>
      </c>
      <c r="F1854" t="s">
        <v>23</v>
      </c>
      <c r="G1854" t="s">
        <v>196</v>
      </c>
      <c r="H1854" t="s">
        <v>25</v>
      </c>
      <c r="I1854">
        <v>1999</v>
      </c>
      <c r="J1854">
        <v>1999</v>
      </c>
      <c r="K1854" t="s">
        <v>197</v>
      </c>
      <c r="L1854" t="s">
        <v>198</v>
      </c>
      <c r="M1854">
        <v>0</v>
      </c>
      <c r="N1854" t="s">
        <v>199</v>
      </c>
      <c r="Q1854">
        <v>1.437794148</v>
      </c>
    </row>
    <row r="1855" spans="1:19">
      <c r="A1855" t="s">
        <v>324</v>
      </c>
      <c r="B1855" t="s">
        <v>325</v>
      </c>
      <c r="C1855" t="s">
        <v>194</v>
      </c>
      <c r="D1855" t="s">
        <v>195</v>
      </c>
      <c r="E1855" t="s">
        <v>196</v>
      </c>
      <c r="F1855" t="s">
        <v>23</v>
      </c>
      <c r="G1855" t="s">
        <v>196</v>
      </c>
      <c r="H1855" t="s">
        <v>25</v>
      </c>
      <c r="I1855">
        <v>2000</v>
      </c>
      <c r="J1855">
        <v>2000</v>
      </c>
      <c r="K1855" t="s">
        <v>197</v>
      </c>
      <c r="L1855" t="s">
        <v>198</v>
      </c>
      <c r="M1855">
        <v>0</v>
      </c>
      <c r="N1855" t="s">
        <v>199</v>
      </c>
      <c r="Q1855">
        <v>1.3860262999999999</v>
      </c>
    </row>
    <row r="1856" spans="1:19">
      <c r="A1856" t="s">
        <v>324</v>
      </c>
      <c r="B1856" t="s">
        <v>325</v>
      </c>
      <c r="C1856" t="s">
        <v>194</v>
      </c>
      <c r="D1856" t="s">
        <v>195</v>
      </c>
      <c r="E1856" t="s">
        <v>196</v>
      </c>
      <c r="F1856" t="s">
        <v>23</v>
      </c>
      <c r="G1856" t="s">
        <v>196</v>
      </c>
      <c r="H1856" t="s">
        <v>25</v>
      </c>
      <c r="I1856">
        <v>2001</v>
      </c>
      <c r="J1856">
        <v>2001</v>
      </c>
      <c r="K1856" t="s">
        <v>197</v>
      </c>
      <c r="L1856" t="s">
        <v>198</v>
      </c>
      <c r="M1856">
        <v>0</v>
      </c>
      <c r="N1856" t="s">
        <v>199</v>
      </c>
      <c r="Q1856">
        <v>1.382932364</v>
      </c>
    </row>
    <row r="1857" spans="1:17">
      <c r="A1857" t="s">
        <v>324</v>
      </c>
      <c r="B1857" t="s">
        <v>325</v>
      </c>
      <c r="C1857" t="s">
        <v>194</v>
      </c>
      <c r="D1857" t="s">
        <v>195</v>
      </c>
      <c r="E1857" t="s">
        <v>196</v>
      </c>
      <c r="F1857" t="s">
        <v>23</v>
      </c>
      <c r="G1857" t="s">
        <v>196</v>
      </c>
      <c r="H1857" t="s">
        <v>25</v>
      </c>
      <c r="I1857">
        <v>2002</v>
      </c>
      <c r="J1857">
        <v>2002</v>
      </c>
      <c r="K1857" t="s">
        <v>197</v>
      </c>
      <c r="L1857" t="s">
        <v>198</v>
      </c>
      <c r="M1857">
        <v>0</v>
      </c>
      <c r="N1857" t="s">
        <v>199</v>
      </c>
      <c r="Q1857">
        <v>1.6082358960000001</v>
      </c>
    </row>
    <row r="1858" spans="1:17">
      <c r="A1858" t="s">
        <v>324</v>
      </c>
      <c r="B1858" t="s">
        <v>325</v>
      </c>
      <c r="C1858" t="s">
        <v>194</v>
      </c>
      <c r="D1858" t="s">
        <v>195</v>
      </c>
      <c r="E1858" t="s">
        <v>196</v>
      </c>
      <c r="F1858" t="s">
        <v>23</v>
      </c>
      <c r="G1858" t="s">
        <v>196</v>
      </c>
      <c r="H1858" t="s">
        <v>25</v>
      </c>
      <c r="I1858">
        <v>2003</v>
      </c>
      <c r="J1858">
        <v>2003</v>
      </c>
      <c r="K1858" t="s">
        <v>197</v>
      </c>
      <c r="L1858" t="s">
        <v>198</v>
      </c>
      <c r="M1858">
        <v>0</v>
      </c>
      <c r="N1858" t="s">
        <v>199</v>
      </c>
      <c r="Q1858">
        <v>1.545932804</v>
      </c>
    </row>
    <row r="1859" spans="1:17">
      <c r="A1859" t="s">
        <v>324</v>
      </c>
      <c r="B1859" t="s">
        <v>325</v>
      </c>
      <c r="C1859" t="s">
        <v>194</v>
      </c>
      <c r="D1859" t="s">
        <v>195</v>
      </c>
      <c r="E1859" t="s">
        <v>196</v>
      </c>
      <c r="F1859" t="s">
        <v>23</v>
      </c>
      <c r="G1859" t="s">
        <v>196</v>
      </c>
      <c r="H1859" t="s">
        <v>25</v>
      </c>
      <c r="I1859">
        <v>2004</v>
      </c>
      <c r="J1859">
        <v>2004</v>
      </c>
      <c r="K1859" t="s">
        <v>197</v>
      </c>
      <c r="L1859" t="s">
        <v>198</v>
      </c>
      <c r="M1859">
        <v>0</v>
      </c>
      <c r="N1859" t="s">
        <v>199</v>
      </c>
      <c r="Q1859">
        <v>1.426731923</v>
      </c>
    </row>
    <row r="1860" spans="1:17">
      <c r="A1860" t="s">
        <v>324</v>
      </c>
      <c r="B1860" t="s">
        <v>325</v>
      </c>
      <c r="C1860" t="s">
        <v>194</v>
      </c>
      <c r="D1860" t="s">
        <v>195</v>
      </c>
      <c r="E1860" t="s">
        <v>196</v>
      </c>
      <c r="F1860" t="s">
        <v>23</v>
      </c>
      <c r="G1860" t="s">
        <v>196</v>
      </c>
      <c r="H1860" t="s">
        <v>25</v>
      </c>
      <c r="I1860">
        <v>2005</v>
      </c>
      <c r="J1860">
        <v>2005</v>
      </c>
      <c r="K1860" t="s">
        <v>197</v>
      </c>
      <c r="L1860" t="s">
        <v>198</v>
      </c>
      <c r="M1860">
        <v>0</v>
      </c>
      <c r="N1860" t="s">
        <v>199</v>
      </c>
      <c r="Q1860">
        <v>1.4048989039999999</v>
      </c>
    </row>
    <row r="1861" spans="1:17">
      <c r="A1861" t="s">
        <v>324</v>
      </c>
      <c r="B1861" t="s">
        <v>325</v>
      </c>
      <c r="C1861" t="s">
        <v>194</v>
      </c>
      <c r="D1861" t="s">
        <v>195</v>
      </c>
      <c r="E1861" t="s">
        <v>196</v>
      </c>
      <c r="F1861" t="s">
        <v>23</v>
      </c>
      <c r="G1861" t="s">
        <v>196</v>
      </c>
      <c r="H1861" t="s">
        <v>25</v>
      </c>
      <c r="I1861">
        <v>2006</v>
      </c>
      <c r="J1861">
        <v>2006</v>
      </c>
      <c r="K1861" t="s">
        <v>197</v>
      </c>
      <c r="L1861" t="s">
        <v>198</v>
      </c>
      <c r="M1861">
        <v>0</v>
      </c>
      <c r="N1861" t="s">
        <v>199</v>
      </c>
      <c r="Q1861">
        <v>1.3624683049999999</v>
      </c>
    </row>
    <row r="1862" spans="1:17">
      <c r="A1862" t="s">
        <v>324</v>
      </c>
      <c r="B1862" t="s">
        <v>325</v>
      </c>
      <c r="C1862" t="s">
        <v>194</v>
      </c>
      <c r="D1862" t="s">
        <v>195</v>
      </c>
      <c r="E1862" t="s">
        <v>196</v>
      </c>
      <c r="F1862" t="s">
        <v>23</v>
      </c>
      <c r="G1862" t="s">
        <v>196</v>
      </c>
      <c r="H1862" t="s">
        <v>25</v>
      </c>
      <c r="I1862">
        <v>2007</v>
      </c>
      <c r="J1862">
        <v>2007</v>
      </c>
      <c r="K1862" t="s">
        <v>197</v>
      </c>
      <c r="L1862" t="s">
        <v>198</v>
      </c>
      <c r="M1862">
        <v>0</v>
      </c>
      <c r="N1862" t="s">
        <v>199</v>
      </c>
      <c r="Q1862">
        <v>1.357025419</v>
      </c>
    </row>
    <row r="1863" spans="1:17">
      <c r="A1863" t="s">
        <v>324</v>
      </c>
      <c r="B1863" t="s">
        <v>325</v>
      </c>
      <c r="C1863" t="s">
        <v>194</v>
      </c>
      <c r="D1863" t="s">
        <v>195</v>
      </c>
      <c r="E1863" t="s">
        <v>196</v>
      </c>
      <c r="F1863" t="s">
        <v>23</v>
      </c>
      <c r="G1863" t="s">
        <v>196</v>
      </c>
      <c r="H1863" t="s">
        <v>25</v>
      </c>
      <c r="I1863">
        <v>2008</v>
      </c>
      <c r="J1863">
        <v>2008</v>
      </c>
      <c r="K1863" t="s">
        <v>197</v>
      </c>
      <c r="L1863" t="s">
        <v>198</v>
      </c>
      <c r="M1863">
        <v>0</v>
      </c>
      <c r="N1863" t="s">
        <v>199</v>
      </c>
      <c r="Q1863">
        <v>1.275566763</v>
      </c>
    </row>
    <row r="1864" spans="1:17">
      <c r="A1864" t="s">
        <v>324</v>
      </c>
      <c r="B1864" t="s">
        <v>325</v>
      </c>
      <c r="C1864" t="s">
        <v>194</v>
      </c>
      <c r="D1864" t="s">
        <v>195</v>
      </c>
      <c r="E1864" t="s">
        <v>196</v>
      </c>
      <c r="F1864" t="s">
        <v>23</v>
      </c>
      <c r="G1864" t="s">
        <v>196</v>
      </c>
      <c r="H1864" t="s">
        <v>25</v>
      </c>
      <c r="I1864">
        <v>2009</v>
      </c>
      <c r="J1864">
        <v>2009</v>
      </c>
      <c r="K1864" t="s">
        <v>197</v>
      </c>
      <c r="L1864" t="s">
        <v>198</v>
      </c>
      <c r="M1864">
        <v>0</v>
      </c>
      <c r="N1864" t="s">
        <v>199</v>
      </c>
      <c r="Q1864">
        <v>1.273815511</v>
      </c>
    </row>
    <row r="1865" spans="1:17">
      <c r="A1865" t="s">
        <v>324</v>
      </c>
      <c r="B1865" t="s">
        <v>325</v>
      </c>
      <c r="C1865" t="s">
        <v>194</v>
      </c>
      <c r="D1865" t="s">
        <v>195</v>
      </c>
      <c r="E1865" t="s">
        <v>196</v>
      </c>
      <c r="F1865" t="s">
        <v>23</v>
      </c>
      <c r="G1865" t="s">
        <v>196</v>
      </c>
      <c r="H1865" t="s">
        <v>25</v>
      </c>
      <c r="I1865">
        <v>2010</v>
      </c>
      <c r="J1865">
        <v>2010</v>
      </c>
      <c r="K1865" t="s">
        <v>197</v>
      </c>
      <c r="L1865" t="s">
        <v>198</v>
      </c>
      <c r="M1865">
        <v>0</v>
      </c>
      <c r="N1865" t="s">
        <v>199</v>
      </c>
      <c r="Q1865">
        <v>1.34163137</v>
      </c>
    </row>
    <row r="1866" spans="1:17">
      <c r="A1866" t="s">
        <v>324</v>
      </c>
      <c r="B1866" t="s">
        <v>325</v>
      </c>
      <c r="C1866" t="s">
        <v>194</v>
      </c>
      <c r="D1866" t="s">
        <v>195</v>
      </c>
      <c r="E1866" t="s">
        <v>196</v>
      </c>
      <c r="F1866" t="s">
        <v>23</v>
      </c>
      <c r="G1866" t="s">
        <v>196</v>
      </c>
      <c r="H1866" t="s">
        <v>25</v>
      </c>
      <c r="I1866">
        <v>2011</v>
      </c>
      <c r="J1866">
        <v>2011</v>
      </c>
      <c r="K1866" t="s">
        <v>197</v>
      </c>
      <c r="L1866" t="s">
        <v>198</v>
      </c>
      <c r="M1866">
        <v>0</v>
      </c>
      <c r="N1866" t="s">
        <v>199</v>
      </c>
      <c r="Q1866">
        <v>1.3097524439999999</v>
      </c>
    </row>
    <row r="1867" spans="1:17">
      <c r="A1867" t="s">
        <v>324</v>
      </c>
      <c r="B1867" t="s">
        <v>325</v>
      </c>
      <c r="C1867" t="s">
        <v>194</v>
      </c>
      <c r="D1867" t="s">
        <v>195</v>
      </c>
      <c r="E1867" t="s">
        <v>196</v>
      </c>
      <c r="F1867" t="s">
        <v>23</v>
      </c>
      <c r="G1867" t="s">
        <v>196</v>
      </c>
      <c r="H1867" t="s">
        <v>25</v>
      </c>
      <c r="I1867">
        <v>2012</v>
      </c>
      <c r="J1867">
        <v>2012</v>
      </c>
      <c r="K1867" t="s">
        <v>197</v>
      </c>
      <c r="L1867" t="s">
        <v>198</v>
      </c>
      <c r="M1867">
        <v>0</v>
      </c>
      <c r="N1867" t="s">
        <v>199</v>
      </c>
      <c r="Q1867">
        <v>1.3155557120000001</v>
      </c>
    </row>
    <row r="1868" spans="1:17">
      <c r="A1868" t="s">
        <v>324</v>
      </c>
      <c r="B1868" t="s">
        <v>325</v>
      </c>
      <c r="C1868" t="s">
        <v>194</v>
      </c>
      <c r="D1868" t="s">
        <v>195</v>
      </c>
      <c r="E1868" t="s">
        <v>196</v>
      </c>
      <c r="F1868" t="s">
        <v>23</v>
      </c>
      <c r="G1868" t="s">
        <v>196</v>
      </c>
      <c r="H1868" t="s">
        <v>25</v>
      </c>
      <c r="I1868">
        <v>2013</v>
      </c>
      <c r="J1868">
        <v>2013</v>
      </c>
      <c r="K1868" t="s">
        <v>197</v>
      </c>
      <c r="L1868" t="s">
        <v>198</v>
      </c>
      <c r="M1868">
        <v>0</v>
      </c>
      <c r="N1868" t="s">
        <v>199</v>
      </c>
      <c r="Q1868">
        <v>1.329092159</v>
      </c>
    </row>
    <row r="1869" spans="1:17">
      <c r="A1869" t="s">
        <v>324</v>
      </c>
      <c r="B1869" t="s">
        <v>325</v>
      </c>
      <c r="C1869" t="s">
        <v>194</v>
      </c>
      <c r="D1869" t="s">
        <v>195</v>
      </c>
      <c r="E1869" t="s">
        <v>196</v>
      </c>
      <c r="F1869" t="s">
        <v>23</v>
      </c>
      <c r="G1869" t="s">
        <v>196</v>
      </c>
      <c r="H1869" t="s">
        <v>25</v>
      </c>
      <c r="I1869">
        <v>2014</v>
      </c>
      <c r="J1869">
        <v>2014</v>
      </c>
      <c r="K1869" t="s">
        <v>197</v>
      </c>
      <c r="L1869" t="s">
        <v>198</v>
      </c>
      <c r="M1869">
        <v>0</v>
      </c>
      <c r="N1869" t="s">
        <v>199</v>
      </c>
      <c r="Q1869">
        <v>1.3606362059999999</v>
      </c>
    </row>
    <row r="1870" spans="1:17">
      <c r="A1870" t="s">
        <v>324</v>
      </c>
      <c r="B1870" t="s">
        <v>325</v>
      </c>
      <c r="C1870" t="s">
        <v>194</v>
      </c>
      <c r="D1870" t="s">
        <v>195</v>
      </c>
      <c r="E1870" t="s">
        <v>196</v>
      </c>
      <c r="F1870" t="s">
        <v>23</v>
      </c>
      <c r="G1870" t="s">
        <v>196</v>
      </c>
      <c r="H1870" t="s">
        <v>25</v>
      </c>
      <c r="I1870">
        <v>2015</v>
      </c>
      <c r="J1870">
        <v>2015</v>
      </c>
      <c r="K1870" t="s">
        <v>197</v>
      </c>
      <c r="L1870" t="s">
        <v>198</v>
      </c>
      <c r="M1870">
        <v>0</v>
      </c>
      <c r="N1870" t="s">
        <v>199</v>
      </c>
      <c r="Q1870">
        <v>1.3952576329999999</v>
      </c>
    </row>
    <row r="1871" spans="1:17">
      <c r="A1871" t="s">
        <v>324</v>
      </c>
      <c r="B1871" t="s">
        <v>325</v>
      </c>
      <c r="C1871" t="s">
        <v>194</v>
      </c>
      <c r="D1871" t="s">
        <v>195</v>
      </c>
      <c r="E1871" t="s">
        <v>196</v>
      </c>
      <c r="F1871" t="s">
        <v>23</v>
      </c>
      <c r="G1871" t="s">
        <v>196</v>
      </c>
      <c r="H1871" t="s">
        <v>25</v>
      </c>
      <c r="I1871">
        <v>2016</v>
      </c>
      <c r="J1871">
        <v>2016</v>
      </c>
      <c r="K1871" t="s">
        <v>197</v>
      </c>
      <c r="L1871" t="s">
        <v>198</v>
      </c>
      <c r="M1871">
        <v>0</v>
      </c>
      <c r="N1871" t="s">
        <v>199</v>
      </c>
      <c r="Q1871">
        <v>1.3602773100000001</v>
      </c>
    </row>
    <row r="1872" spans="1:17">
      <c r="A1872" t="s">
        <v>324</v>
      </c>
      <c r="B1872" t="s">
        <v>325</v>
      </c>
      <c r="C1872" t="s">
        <v>194</v>
      </c>
      <c r="D1872" t="s">
        <v>195</v>
      </c>
      <c r="E1872" t="s">
        <v>196</v>
      </c>
      <c r="F1872" t="s">
        <v>23</v>
      </c>
      <c r="G1872" t="s">
        <v>196</v>
      </c>
      <c r="H1872" t="s">
        <v>25</v>
      </c>
      <c r="I1872">
        <v>2017</v>
      </c>
      <c r="J1872">
        <v>2017</v>
      </c>
      <c r="K1872" t="s">
        <v>197</v>
      </c>
      <c r="L1872" t="s">
        <v>198</v>
      </c>
      <c r="M1872">
        <v>0</v>
      </c>
      <c r="N1872" t="s">
        <v>199</v>
      </c>
      <c r="Q1872">
        <v>1.294227861</v>
      </c>
    </row>
    <row r="1873" spans="1:17">
      <c r="A1873" t="s">
        <v>324</v>
      </c>
      <c r="B1873" t="s">
        <v>325</v>
      </c>
      <c r="C1873" t="s">
        <v>194</v>
      </c>
      <c r="D1873" t="s">
        <v>195</v>
      </c>
      <c r="E1873" t="s">
        <v>196</v>
      </c>
      <c r="F1873" t="s">
        <v>23</v>
      </c>
      <c r="G1873" t="s">
        <v>196</v>
      </c>
      <c r="H1873" t="s">
        <v>25</v>
      </c>
      <c r="I1873">
        <v>2018</v>
      </c>
      <c r="J1873">
        <v>2018</v>
      </c>
      <c r="K1873" t="s">
        <v>197</v>
      </c>
      <c r="L1873" t="s">
        <v>198</v>
      </c>
      <c r="M1873">
        <v>0</v>
      </c>
      <c r="N1873" t="s">
        <v>199</v>
      </c>
      <c r="Q1873">
        <v>1.3530549160000001</v>
      </c>
    </row>
    <row r="1874" spans="1:17">
      <c r="A1874" t="s">
        <v>324</v>
      </c>
      <c r="B1874" t="s">
        <v>325</v>
      </c>
      <c r="C1874" t="s">
        <v>194</v>
      </c>
      <c r="D1874" t="s">
        <v>195</v>
      </c>
      <c r="E1874" t="s">
        <v>196</v>
      </c>
      <c r="F1874" t="s">
        <v>23</v>
      </c>
      <c r="G1874" t="s">
        <v>196</v>
      </c>
      <c r="H1874" t="s">
        <v>25</v>
      </c>
      <c r="I1874">
        <v>2019</v>
      </c>
      <c r="J1874">
        <v>2019</v>
      </c>
      <c r="K1874" t="s">
        <v>197</v>
      </c>
      <c r="L1874" t="s">
        <v>198</v>
      </c>
      <c r="M1874">
        <v>0</v>
      </c>
      <c r="N1874" t="s">
        <v>199</v>
      </c>
      <c r="Q1874">
        <v>0.99840071200000002</v>
      </c>
    </row>
    <row r="1875" spans="1:17">
      <c r="A1875" t="s">
        <v>324</v>
      </c>
      <c r="B1875" t="s">
        <v>325</v>
      </c>
      <c r="C1875" t="s">
        <v>194</v>
      </c>
      <c r="D1875" t="s">
        <v>195</v>
      </c>
      <c r="E1875" t="s">
        <v>196</v>
      </c>
      <c r="F1875" t="s">
        <v>23</v>
      </c>
      <c r="G1875" t="s">
        <v>196</v>
      </c>
      <c r="H1875" t="s">
        <v>25</v>
      </c>
      <c r="I1875">
        <v>2020</v>
      </c>
      <c r="J1875">
        <v>2020</v>
      </c>
      <c r="K1875" t="s">
        <v>197</v>
      </c>
      <c r="L1875" t="s">
        <v>198</v>
      </c>
      <c r="M1875">
        <v>0</v>
      </c>
      <c r="N1875" t="s">
        <v>199</v>
      </c>
      <c r="Q1875">
        <v>1.0692093279999999</v>
      </c>
    </row>
    <row r="1876" spans="1:17">
      <c r="A1876" t="s">
        <v>326</v>
      </c>
      <c r="B1876" t="s">
        <v>327</v>
      </c>
      <c r="C1876" t="s">
        <v>194</v>
      </c>
      <c r="D1876" t="s">
        <v>195</v>
      </c>
      <c r="E1876" t="s">
        <v>196</v>
      </c>
      <c r="F1876" t="s">
        <v>23</v>
      </c>
      <c r="G1876" t="s">
        <v>196</v>
      </c>
      <c r="H1876" t="s">
        <v>25</v>
      </c>
      <c r="I1876">
        <v>1994</v>
      </c>
      <c r="J1876">
        <v>1994</v>
      </c>
      <c r="K1876" t="s">
        <v>197</v>
      </c>
      <c r="L1876" t="s">
        <v>198</v>
      </c>
      <c r="M1876">
        <v>0</v>
      </c>
      <c r="N1876" t="s">
        <v>199</v>
      </c>
      <c r="Q1876">
        <v>2.2456710339999999</v>
      </c>
    </row>
    <row r="1877" spans="1:17">
      <c r="A1877" t="s">
        <v>326</v>
      </c>
      <c r="B1877" t="s">
        <v>327</v>
      </c>
      <c r="C1877" t="s">
        <v>194</v>
      </c>
      <c r="D1877" t="s">
        <v>195</v>
      </c>
      <c r="E1877" t="s">
        <v>196</v>
      </c>
      <c r="F1877" t="s">
        <v>23</v>
      </c>
      <c r="G1877" t="s">
        <v>196</v>
      </c>
      <c r="H1877" t="s">
        <v>25</v>
      </c>
      <c r="I1877">
        <v>1995</v>
      </c>
      <c r="J1877">
        <v>1995</v>
      </c>
      <c r="K1877" t="s">
        <v>197</v>
      </c>
      <c r="L1877" t="s">
        <v>198</v>
      </c>
      <c r="M1877">
        <v>0</v>
      </c>
      <c r="N1877" t="s">
        <v>199</v>
      </c>
      <c r="Q1877">
        <v>2.2658774849999999</v>
      </c>
    </row>
    <row r="1878" spans="1:17">
      <c r="A1878" t="s">
        <v>326</v>
      </c>
      <c r="B1878" t="s">
        <v>327</v>
      </c>
      <c r="C1878" t="s">
        <v>194</v>
      </c>
      <c r="D1878" t="s">
        <v>195</v>
      </c>
      <c r="E1878" t="s">
        <v>196</v>
      </c>
      <c r="F1878" t="s">
        <v>23</v>
      </c>
      <c r="G1878" t="s">
        <v>196</v>
      </c>
      <c r="H1878" t="s">
        <v>25</v>
      </c>
      <c r="I1878">
        <v>1996</v>
      </c>
      <c r="J1878">
        <v>1996</v>
      </c>
      <c r="K1878" t="s">
        <v>197</v>
      </c>
      <c r="L1878" t="s">
        <v>198</v>
      </c>
      <c r="M1878">
        <v>0</v>
      </c>
      <c r="N1878" t="s">
        <v>199</v>
      </c>
      <c r="Q1878">
        <v>2.3539748189999998</v>
      </c>
    </row>
    <row r="1879" spans="1:17">
      <c r="A1879" t="s">
        <v>326</v>
      </c>
      <c r="B1879" t="s">
        <v>327</v>
      </c>
      <c r="C1879" t="s">
        <v>194</v>
      </c>
      <c r="D1879" t="s">
        <v>195</v>
      </c>
      <c r="E1879" t="s">
        <v>196</v>
      </c>
      <c r="F1879" t="s">
        <v>23</v>
      </c>
      <c r="G1879" t="s">
        <v>196</v>
      </c>
      <c r="H1879" t="s">
        <v>25</v>
      </c>
      <c r="I1879">
        <v>1997</v>
      </c>
      <c r="J1879">
        <v>1997</v>
      </c>
      <c r="K1879" t="s">
        <v>197</v>
      </c>
      <c r="L1879" t="s">
        <v>198</v>
      </c>
      <c r="M1879">
        <v>0</v>
      </c>
      <c r="N1879" t="s">
        <v>199</v>
      </c>
      <c r="Q1879">
        <v>2.3854043479999998</v>
      </c>
    </row>
    <row r="1880" spans="1:17">
      <c r="A1880" t="s">
        <v>326</v>
      </c>
      <c r="B1880" t="s">
        <v>327</v>
      </c>
      <c r="C1880" t="s">
        <v>194</v>
      </c>
      <c r="D1880" t="s">
        <v>195</v>
      </c>
      <c r="E1880" t="s">
        <v>196</v>
      </c>
      <c r="F1880" t="s">
        <v>23</v>
      </c>
      <c r="G1880" t="s">
        <v>196</v>
      </c>
      <c r="H1880" t="s">
        <v>25</v>
      </c>
      <c r="I1880">
        <v>1998</v>
      </c>
      <c r="J1880">
        <v>1998</v>
      </c>
      <c r="K1880" t="s">
        <v>197</v>
      </c>
      <c r="L1880" t="s">
        <v>198</v>
      </c>
      <c r="M1880">
        <v>0</v>
      </c>
      <c r="N1880" t="s">
        <v>199</v>
      </c>
      <c r="Q1880">
        <v>2.490557194</v>
      </c>
    </row>
    <row r="1881" spans="1:17">
      <c r="A1881" t="s">
        <v>326</v>
      </c>
      <c r="B1881" t="s">
        <v>327</v>
      </c>
      <c r="C1881" t="s">
        <v>194</v>
      </c>
      <c r="D1881" t="s">
        <v>195</v>
      </c>
      <c r="E1881" t="s">
        <v>196</v>
      </c>
      <c r="F1881" t="s">
        <v>23</v>
      </c>
      <c r="G1881" t="s">
        <v>196</v>
      </c>
      <c r="H1881" t="s">
        <v>25</v>
      </c>
      <c r="I1881">
        <v>1999</v>
      </c>
      <c r="J1881">
        <v>1999</v>
      </c>
      <c r="K1881" t="s">
        <v>197</v>
      </c>
      <c r="L1881" t="s">
        <v>198</v>
      </c>
      <c r="M1881">
        <v>0</v>
      </c>
      <c r="N1881" t="s">
        <v>199</v>
      </c>
      <c r="Q1881">
        <v>2.4883425240000001</v>
      </c>
    </row>
    <row r="1882" spans="1:17">
      <c r="A1882" t="s">
        <v>326</v>
      </c>
      <c r="B1882" t="s">
        <v>327</v>
      </c>
      <c r="C1882" t="s">
        <v>194</v>
      </c>
      <c r="D1882" t="s">
        <v>195</v>
      </c>
      <c r="E1882" t="s">
        <v>196</v>
      </c>
      <c r="F1882" t="s">
        <v>23</v>
      </c>
      <c r="G1882" t="s">
        <v>196</v>
      </c>
      <c r="H1882" t="s">
        <v>25</v>
      </c>
      <c r="I1882">
        <v>2000</v>
      </c>
      <c r="J1882">
        <v>2000</v>
      </c>
      <c r="K1882" t="s">
        <v>197</v>
      </c>
      <c r="L1882" t="s">
        <v>198</v>
      </c>
      <c r="M1882">
        <v>0</v>
      </c>
      <c r="N1882" t="s">
        <v>199</v>
      </c>
      <c r="Q1882">
        <v>2.3557739259999999</v>
      </c>
    </row>
    <row r="1883" spans="1:17">
      <c r="A1883" t="s">
        <v>326</v>
      </c>
      <c r="B1883" t="s">
        <v>327</v>
      </c>
      <c r="C1883" t="s">
        <v>194</v>
      </c>
      <c r="D1883" t="s">
        <v>195</v>
      </c>
      <c r="E1883" t="s">
        <v>196</v>
      </c>
      <c r="F1883" t="s">
        <v>23</v>
      </c>
      <c r="G1883" t="s">
        <v>196</v>
      </c>
      <c r="H1883" t="s">
        <v>25</v>
      </c>
      <c r="I1883">
        <v>2001</v>
      </c>
      <c r="J1883">
        <v>2001</v>
      </c>
      <c r="K1883" t="s">
        <v>197</v>
      </c>
      <c r="L1883" t="s">
        <v>198</v>
      </c>
      <c r="M1883">
        <v>0</v>
      </c>
      <c r="N1883" t="s">
        <v>199</v>
      </c>
      <c r="Q1883">
        <v>2.3550236230000001</v>
      </c>
    </row>
    <row r="1884" spans="1:17">
      <c r="A1884" t="s">
        <v>326</v>
      </c>
      <c r="B1884" t="s">
        <v>327</v>
      </c>
      <c r="C1884" t="s">
        <v>194</v>
      </c>
      <c r="D1884" t="s">
        <v>195</v>
      </c>
      <c r="E1884" t="s">
        <v>196</v>
      </c>
      <c r="F1884" t="s">
        <v>23</v>
      </c>
      <c r="G1884" t="s">
        <v>196</v>
      </c>
      <c r="H1884" t="s">
        <v>25</v>
      </c>
      <c r="I1884">
        <v>2002</v>
      </c>
      <c r="J1884">
        <v>2002</v>
      </c>
      <c r="K1884" t="s">
        <v>197</v>
      </c>
      <c r="L1884" t="s">
        <v>198</v>
      </c>
      <c r="M1884">
        <v>0</v>
      </c>
      <c r="N1884" t="s">
        <v>199</v>
      </c>
      <c r="Q1884">
        <v>2.4077122210000002</v>
      </c>
    </row>
    <row r="1885" spans="1:17">
      <c r="A1885" t="s">
        <v>326</v>
      </c>
      <c r="B1885" t="s">
        <v>327</v>
      </c>
      <c r="C1885" t="s">
        <v>194</v>
      </c>
      <c r="D1885" t="s">
        <v>195</v>
      </c>
      <c r="E1885" t="s">
        <v>196</v>
      </c>
      <c r="F1885" t="s">
        <v>23</v>
      </c>
      <c r="G1885" t="s">
        <v>196</v>
      </c>
      <c r="H1885" t="s">
        <v>25</v>
      </c>
      <c r="I1885">
        <v>2003</v>
      </c>
      <c r="J1885">
        <v>2003</v>
      </c>
      <c r="K1885" t="s">
        <v>197</v>
      </c>
      <c r="L1885" t="s">
        <v>198</v>
      </c>
      <c r="M1885">
        <v>0</v>
      </c>
      <c r="N1885" t="s">
        <v>199</v>
      </c>
      <c r="Q1885">
        <v>2.4315733910000001</v>
      </c>
    </row>
    <row r="1886" spans="1:17">
      <c r="A1886" t="s">
        <v>326</v>
      </c>
      <c r="B1886" t="s">
        <v>327</v>
      </c>
      <c r="C1886" t="s">
        <v>194</v>
      </c>
      <c r="D1886" t="s">
        <v>195</v>
      </c>
      <c r="E1886" t="s">
        <v>196</v>
      </c>
      <c r="F1886" t="s">
        <v>23</v>
      </c>
      <c r="G1886" t="s">
        <v>196</v>
      </c>
      <c r="H1886" t="s">
        <v>25</v>
      </c>
      <c r="I1886">
        <v>2004</v>
      </c>
      <c r="J1886">
        <v>2004</v>
      </c>
      <c r="K1886" t="s">
        <v>197</v>
      </c>
      <c r="L1886" t="s">
        <v>198</v>
      </c>
      <c r="M1886">
        <v>0</v>
      </c>
      <c r="N1886" t="s">
        <v>199</v>
      </c>
      <c r="Q1886">
        <v>2.4382021429999998</v>
      </c>
    </row>
    <row r="1887" spans="1:17">
      <c r="A1887" t="s">
        <v>326</v>
      </c>
      <c r="B1887" t="s">
        <v>327</v>
      </c>
      <c r="C1887" t="s">
        <v>194</v>
      </c>
      <c r="D1887" t="s">
        <v>195</v>
      </c>
      <c r="E1887" t="s">
        <v>196</v>
      </c>
      <c r="F1887" t="s">
        <v>23</v>
      </c>
      <c r="G1887" t="s">
        <v>196</v>
      </c>
      <c r="H1887" t="s">
        <v>25</v>
      </c>
      <c r="I1887">
        <v>2005</v>
      </c>
      <c r="J1887">
        <v>2005</v>
      </c>
      <c r="K1887" t="s">
        <v>197</v>
      </c>
      <c r="L1887" t="s">
        <v>198</v>
      </c>
      <c r="M1887">
        <v>0</v>
      </c>
      <c r="N1887" t="s">
        <v>199</v>
      </c>
      <c r="Q1887">
        <v>2.420879126</v>
      </c>
    </row>
    <row r="1888" spans="1:17">
      <c r="A1888" t="s">
        <v>326</v>
      </c>
      <c r="B1888" t="s">
        <v>327</v>
      </c>
      <c r="C1888" t="s">
        <v>194</v>
      </c>
      <c r="D1888" t="s">
        <v>195</v>
      </c>
      <c r="E1888" t="s">
        <v>196</v>
      </c>
      <c r="F1888" t="s">
        <v>23</v>
      </c>
      <c r="G1888" t="s">
        <v>196</v>
      </c>
      <c r="H1888" t="s">
        <v>25</v>
      </c>
      <c r="I1888">
        <v>2006</v>
      </c>
      <c r="J1888">
        <v>2006</v>
      </c>
      <c r="K1888" t="s">
        <v>197</v>
      </c>
      <c r="L1888" t="s">
        <v>198</v>
      </c>
      <c r="M1888">
        <v>0</v>
      </c>
      <c r="N1888" t="s">
        <v>199</v>
      </c>
      <c r="Q1888">
        <v>2.286263704</v>
      </c>
    </row>
    <row r="1889" spans="1:17">
      <c r="A1889" t="s">
        <v>326</v>
      </c>
      <c r="B1889" t="s">
        <v>327</v>
      </c>
      <c r="C1889" t="s">
        <v>194</v>
      </c>
      <c r="D1889" t="s">
        <v>195</v>
      </c>
      <c r="E1889" t="s">
        <v>196</v>
      </c>
      <c r="F1889" t="s">
        <v>23</v>
      </c>
      <c r="G1889" t="s">
        <v>196</v>
      </c>
      <c r="H1889" t="s">
        <v>25</v>
      </c>
      <c r="I1889">
        <v>2007</v>
      </c>
      <c r="J1889">
        <v>2007</v>
      </c>
      <c r="K1889" t="s">
        <v>197</v>
      </c>
      <c r="L1889" t="s">
        <v>198</v>
      </c>
      <c r="M1889">
        <v>0</v>
      </c>
      <c r="N1889" t="s">
        <v>199</v>
      </c>
      <c r="Q1889">
        <v>2.246509552</v>
      </c>
    </row>
    <row r="1890" spans="1:17">
      <c r="A1890" t="s">
        <v>326</v>
      </c>
      <c r="B1890" t="s">
        <v>327</v>
      </c>
      <c r="C1890" t="s">
        <v>194</v>
      </c>
      <c r="D1890" t="s">
        <v>195</v>
      </c>
      <c r="E1890" t="s">
        <v>196</v>
      </c>
      <c r="F1890" t="s">
        <v>23</v>
      </c>
      <c r="G1890" t="s">
        <v>196</v>
      </c>
      <c r="H1890" t="s">
        <v>25</v>
      </c>
      <c r="I1890">
        <v>2008</v>
      </c>
      <c r="J1890">
        <v>2008</v>
      </c>
      <c r="K1890" t="s">
        <v>197</v>
      </c>
      <c r="L1890" t="s">
        <v>198</v>
      </c>
      <c r="M1890">
        <v>0</v>
      </c>
      <c r="N1890" t="s">
        <v>199</v>
      </c>
      <c r="Q1890">
        <v>2.1321909429999999</v>
      </c>
    </row>
    <row r="1891" spans="1:17">
      <c r="A1891" t="s">
        <v>326</v>
      </c>
      <c r="B1891" t="s">
        <v>327</v>
      </c>
      <c r="C1891" t="s">
        <v>194</v>
      </c>
      <c r="D1891" t="s">
        <v>195</v>
      </c>
      <c r="E1891" t="s">
        <v>196</v>
      </c>
      <c r="F1891" t="s">
        <v>23</v>
      </c>
      <c r="G1891" t="s">
        <v>196</v>
      </c>
      <c r="H1891" t="s">
        <v>25</v>
      </c>
      <c r="I1891">
        <v>2009</v>
      </c>
      <c r="J1891">
        <v>2009</v>
      </c>
      <c r="K1891" t="s">
        <v>197</v>
      </c>
      <c r="L1891" t="s">
        <v>198</v>
      </c>
      <c r="M1891">
        <v>0</v>
      </c>
      <c r="N1891" t="s">
        <v>199</v>
      </c>
      <c r="Q1891">
        <v>2.2640736100000001</v>
      </c>
    </row>
    <row r="1892" spans="1:17">
      <c r="A1892" t="s">
        <v>326</v>
      </c>
      <c r="B1892" t="s">
        <v>327</v>
      </c>
      <c r="C1892" t="s">
        <v>194</v>
      </c>
      <c r="D1892" t="s">
        <v>195</v>
      </c>
      <c r="E1892" t="s">
        <v>196</v>
      </c>
      <c r="F1892" t="s">
        <v>23</v>
      </c>
      <c r="G1892" t="s">
        <v>196</v>
      </c>
      <c r="H1892" t="s">
        <v>25</v>
      </c>
      <c r="I1892">
        <v>2010</v>
      </c>
      <c r="J1892">
        <v>2010</v>
      </c>
      <c r="K1892" t="s">
        <v>197</v>
      </c>
      <c r="L1892" t="s">
        <v>198</v>
      </c>
      <c r="M1892">
        <v>0</v>
      </c>
      <c r="N1892" t="s">
        <v>199</v>
      </c>
      <c r="Q1892">
        <v>2.294448853</v>
      </c>
    </row>
    <row r="1893" spans="1:17">
      <c r="A1893" t="s">
        <v>326</v>
      </c>
      <c r="B1893" t="s">
        <v>327</v>
      </c>
      <c r="C1893" t="s">
        <v>194</v>
      </c>
      <c r="D1893" t="s">
        <v>195</v>
      </c>
      <c r="E1893" t="s">
        <v>196</v>
      </c>
      <c r="F1893" t="s">
        <v>23</v>
      </c>
      <c r="G1893" t="s">
        <v>196</v>
      </c>
      <c r="H1893" t="s">
        <v>25</v>
      </c>
      <c r="I1893">
        <v>2011</v>
      </c>
      <c r="J1893">
        <v>2011</v>
      </c>
      <c r="K1893" t="s">
        <v>197</v>
      </c>
      <c r="L1893" t="s">
        <v>198</v>
      </c>
      <c r="M1893">
        <v>0</v>
      </c>
      <c r="N1893" t="s">
        <v>199</v>
      </c>
      <c r="Q1893">
        <v>2.2616810799999998</v>
      </c>
    </row>
    <row r="1894" spans="1:17">
      <c r="A1894" t="s">
        <v>326</v>
      </c>
      <c r="B1894" t="s">
        <v>327</v>
      </c>
      <c r="C1894" t="s">
        <v>194</v>
      </c>
      <c r="D1894" t="s">
        <v>195</v>
      </c>
      <c r="E1894" t="s">
        <v>196</v>
      </c>
      <c r="F1894" t="s">
        <v>23</v>
      </c>
      <c r="G1894" t="s">
        <v>196</v>
      </c>
      <c r="H1894" t="s">
        <v>25</v>
      </c>
      <c r="I1894">
        <v>2012</v>
      </c>
      <c r="J1894">
        <v>2012</v>
      </c>
      <c r="K1894" t="s">
        <v>197</v>
      </c>
      <c r="L1894" t="s">
        <v>198</v>
      </c>
      <c r="M1894">
        <v>0</v>
      </c>
      <c r="N1894" t="s">
        <v>199</v>
      </c>
      <c r="Q1894">
        <v>2.2649428839999999</v>
      </c>
    </row>
    <row r="1895" spans="1:17">
      <c r="A1895" t="s">
        <v>326</v>
      </c>
      <c r="B1895" t="s">
        <v>327</v>
      </c>
      <c r="C1895" t="s">
        <v>194</v>
      </c>
      <c r="D1895" t="s">
        <v>195</v>
      </c>
      <c r="E1895" t="s">
        <v>196</v>
      </c>
      <c r="F1895" t="s">
        <v>23</v>
      </c>
      <c r="G1895" t="s">
        <v>196</v>
      </c>
      <c r="H1895" t="s">
        <v>25</v>
      </c>
      <c r="I1895">
        <v>2013</v>
      </c>
      <c r="J1895">
        <v>2013</v>
      </c>
      <c r="K1895" t="s">
        <v>197</v>
      </c>
      <c r="L1895" t="s">
        <v>198</v>
      </c>
      <c r="M1895">
        <v>0</v>
      </c>
      <c r="N1895" t="s">
        <v>199</v>
      </c>
      <c r="Q1895">
        <v>2.305322409</v>
      </c>
    </row>
    <row r="1896" spans="1:17">
      <c r="A1896" t="s">
        <v>326</v>
      </c>
      <c r="B1896" t="s">
        <v>327</v>
      </c>
      <c r="C1896" t="s">
        <v>194</v>
      </c>
      <c r="D1896" t="s">
        <v>195</v>
      </c>
      <c r="E1896" t="s">
        <v>196</v>
      </c>
      <c r="F1896" t="s">
        <v>23</v>
      </c>
      <c r="G1896" t="s">
        <v>196</v>
      </c>
      <c r="H1896" t="s">
        <v>25</v>
      </c>
      <c r="I1896">
        <v>2014</v>
      </c>
      <c r="J1896">
        <v>2014</v>
      </c>
      <c r="K1896" t="s">
        <v>197</v>
      </c>
      <c r="L1896" t="s">
        <v>198</v>
      </c>
      <c r="M1896">
        <v>0</v>
      </c>
      <c r="N1896" t="s">
        <v>199</v>
      </c>
      <c r="Q1896">
        <v>2.2895052429999998</v>
      </c>
    </row>
    <row r="1897" spans="1:17">
      <c r="A1897" t="s">
        <v>326</v>
      </c>
      <c r="B1897" t="s">
        <v>327</v>
      </c>
      <c r="C1897" t="s">
        <v>194</v>
      </c>
      <c r="D1897" t="s">
        <v>195</v>
      </c>
      <c r="E1897" t="s">
        <v>196</v>
      </c>
      <c r="F1897" t="s">
        <v>23</v>
      </c>
      <c r="G1897" t="s">
        <v>196</v>
      </c>
      <c r="H1897" t="s">
        <v>25</v>
      </c>
      <c r="I1897">
        <v>2015</v>
      </c>
      <c r="J1897">
        <v>2015</v>
      </c>
      <c r="K1897" t="s">
        <v>197</v>
      </c>
      <c r="L1897" t="s">
        <v>198</v>
      </c>
      <c r="M1897">
        <v>0</v>
      </c>
      <c r="N1897" t="s">
        <v>199</v>
      </c>
      <c r="Q1897">
        <v>2.3338220120000002</v>
      </c>
    </row>
    <row r="1898" spans="1:17">
      <c r="A1898" t="s">
        <v>326</v>
      </c>
      <c r="B1898" t="s">
        <v>327</v>
      </c>
      <c r="C1898" t="s">
        <v>194</v>
      </c>
      <c r="D1898" t="s">
        <v>195</v>
      </c>
      <c r="E1898" t="s">
        <v>196</v>
      </c>
      <c r="F1898" t="s">
        <v>23</v>
      </c>
      <c r="G1898" t="s">
        <v>196</v>
      </c>
      <c r="H1898" t="s">
        <v>25</v>
      </c>
      <c r="I1898">
        <v>2016</v>
      </c>
      <c r="J1898">
        <v>2016</v>
      </c>
      <c r="K1898" t="s">
        <v>197</v>
      </c>
      <c r="L1898" t="s">
        <v>198</v>
      </c>
      <c r="M1898">
        <v>0</v>
      </c>
      <c r="N1898" t="s">
        <v>199</v>
      </c>
      <c r="Q1898">
        <v>2.3662564750000001</v>
      </c>
    </row>
    <row r="1899" spans="1:17">
      <c r="A1899" t="s">
        <v>326</v>
      </c>
      <c r="B1899" t="s">
        <v>327</v>
      </c>
      <c r="C1899" t="s">
        <v>194</v>
      </c>
      <c r="D1899" t="s">
        <v>195</v>
      </c>
      <c r="E1899" t="s">
        <v>196</v>
      </c>
      <c r="F1899" t="s">
        <v>23</v>
      </c>
      <c r="G1899" t="s">
        <v>196</v>
      </c>
      <c r="H1899" t="s">
        <v>25</v>
      </c>
      <c r="I1899">
        <v>2017</v>
      </c>
      <c r="J1899">
        <v>2017</v>
      </c>
      <c r="K1899" t="s">
        <v>197</v>
      </c>
      <c r="L1899" t="s">
        <v>198</v>
      </c>
      <c r="M1899">
        <v>0</v>
      </c>
      <c r="N1899" t="s">
        <v>199</v>
      </c>
      <c r="Q1899">
        <v>2.2703263759999999</v>
      </c>
    </row>
    <row r="1900" spans="1:17">
      <c r="A1900" t="s">
        <v>326</v>
      </c>
      <c r="B1900" t="s">
        <v>327</v>
      </c>
      <c r="C1900" t="s">
        <v>194</v>
      </c>
      <c r="D1900" t="s">
        <v>195</v>
      </c>
      <c r="E1900" t="s">
        <v>196</v>
      </c>
      <c r="F1900" t="s">
        <v>23</v>
      </c>
      <c r="G1900" t="s">
        <v>196</v>
      </c>
      <c r="H1900" t="s">
        <v>25</v>
      </c>
      <c r="I1900">
        <v>2018</v>
      </c>
      <c r="J1900">
        <v>2018</v>
      </c>
      <c r="K1900" t="s">
        <v>197</v>
      </c>
      <c r="L1900" t="s">
        <v>198</v>
      </c>
      <c r="M1900">
        <v>0</v>
      </c>
      <c r="N1900" t="s">
        <v>199</v>
      </c>
      <c r="Q1900">
        <v>2.2246012689999999</v>
      </c>
    </row>
    <row r="1901" spans="1:17">
      <c r="A1901" t="s">
        <v>326</v>
      </c>
      <c r="B1901" t="s">
        <v>327</v>
      </c>
      <c r="C1901" t="s">
        <v>194</v>
      </c>
      <c r="D1901" t="s">
        <v>195</v>
      </c>
      <c r="E1901" t="s">
        <v>196</v>
      </c>
      <c r="F1901" t="s">
        <v>23</v>
      </c>
      <c r="G1901" t="s">
        <v>196</v>
      </c>
      <c r="H1901" t="s">
        <v>25</v>
      </c>
      <c r="I1901">
        <v>2019</v>
      </c>
      <c r="J1901">
        <v>2019</v>
      </c>
      <c r="K1901" t="s">
        <v>197</v>
      </c>
      <c r="L1901" t="s">
        <v>198</v>
      </c>
      <c r="M1901">
        <v>0</v>
      </c>
      <c r="N1901" t="s">
        <v>199</v>
      </c>
      <c r="Q1901">
        <v>2.1734611990000001</v>
      </c>
    </row>
    <row r="1902" spans="1:17">
      <c r="A1902" t="s">
        <v>326</v>
      </c>
      <c r="B1902" t="s">
        <v>327</v>
      </c>
      <c r="C1902" t="s">
        <v>194</v>
      </c>
      <c r="D1902" t="s">
        <v>195</v>
      </c>
      <c r="E1902" t="s">
        <v>196</v>
      </c>
      <c r="F1902" t="s">
        <v>23</v>
      </c>
      <c r="G1902" t="s">
        <v>196</v>
      </c>
      <c r="H1902" t="s">
        <v>25</v>
      </c>
      <c r="I1902">
        <v>2020</v>
      </c>
      <c r="J1902">
        <v>2020</v>
      </c>
      <c r="K1902" t="s">
        <v>197</v>
      </c>
      <c r="L1902" t="s">
        <v>198</v>
      </c>
      <c r="M1902">
        <v>0</v>
      </c>
      <c r="N1902" t="s">
        <v>199</v>
      </c>
      <c r="Q1902">
        <v>2.0927724840000002</v>
      </c>
    </row>
    <row r="1903" spans="1:17">
      <c r="A1903" t="s">
        <v>17</v>
      </c>
      <c r="B1903" t="s">
        <v>328</v>
      </c>
      <c r="C1903" t="s">
        <v>194</v>
      </c>
      <c r="D1903" t="s">
        <v>195</v>
      </c>
      <c r="E1903" t="s">
        <v>196</v>
      </c>
      <c r="F1903" t="s">
        <v>23</v>
      </c>
      <c r="G1903" t="s">
        <v>196</v>
      </c>
      <c r="H1903" t="s">
        <v>25</v>
      </c>
      <c r="I1903">
        <v>1994</v>
      </c>
      <c r="J1903">
        <v>1994</v>
      </c>
      <c r="K1903" t="s">
        <v>197</v>
      </c>
      <c r="L1903" t="s">
        <v>198</v>
      </c>
      <c r="M1903">
        <v>0</v>
      </c>
      <c r="N1903" t="s">
        <v>199</v>
      </c>
      <c r="Q1903">
        <v>1.8535701090000001</v>
      </c>
    </row>
    <row r="1904" spans="1:17">
      <c r="A1904" t="s">
        <v>17</v>
      </c>
      <c r="B1904" t="s">
        <v>328</v>
      </c>
      <c r="C1904" t="s">
        <v>194</v>
      </c>
      <c r="D1904" t="s">
        <v>195</v>
      </c>
      <c r="E1904" t="s">
        <v>196</v>
      </c>
      <c r="F1904" t="s">
        <v>23</v>
      </c>
      <c r="G1904" t="s">
        <v>196</v>
      </c>
      <c r="H1904" t="s">
        <v>25</v>
      </c>
      <c r="I1904">
        <v>1995</v>
      </c>
      <c r="J1904">
        <v>1995</v>
      </c>
      <c r="K1904" t="s">
        <v>197</v>
      </c>
      <c r="L1904" t="s">
        <v>198</v>
      </c>
      <c r="M1904">
        <v>0</v>
      </c>
      <c r="N1904" t="s">
        <v>199</v>
      </c>
      <c r="Q1904">
        <v>1.8173097140000001</v>
      </c>
    </row>
    <row r="1905" spans="1:17">
      <c r="A1905" t="s">
        <v>17</v>
      </c>
      <c r="B1905" t="s">
        <v>328</v>
      </c>
      <c r="C1905" t="s">
        <v>194</v>
      </c>
      <c r="D1905" t="s">
        <v>195</v>
      </c>
      <c r="E1905" t="s">
        <v>196</v>
      </c>
      <c r="F1905" t="s">
        <v>23</v>
      </c>
      <c r="G1905" t="s">
        <v>196</v>
      </c>
      <c r="H1905" t="s">
        <v>25</v>
      </c>
      <c r="I1905">
        <v>1996</v>
      </c>
      <c r="J1905">
        <v>1996</v>
      </c>
      <c r="K1905" t="s">
        <v>197</v>
      </c>
      <c r="L1905" t="s">
        <v>198</v>
      </c>
      <c r="M1905">
        <v>0</v>
      </c>
      <c r="N1905" t="s">
        <v>199</v>
      </c>
      <c r="Q1905">
        <v>1.8430347680000001</v>
      </c>
    </row>
    <row r="1906" spans="1:17">
      <c r="A1906" t="s">
        <v>17</v>
      </c>
      <c r="B1906" t="s">
        <v>328</v>
      </c>
      <c r="C1906" t="s">
        <v>194</v>
      </c>
      <c r="D1906" t="s">
        <v>195</v>
      </c>
      <c r="E1906" t="s">
        <v>196</v>
      </c>
      <c r="F1906" t="s">
        <v>23</v>
      </c>
      <c r="G1906" t="s">
        <v>196</v>
      </c>
      <c r="H1906" t="s">
        <v>25</v>
      </c>
      <c r="I1906">
        <v>1997</v>
      </c>
      <c r="J1906">
        <v>1997</v>
      </c>
      <c r="K1906" t="s">
        <v>197</v>
      </c>
      <c r="L1906" t="s">
        <v>198</v>
      </c>
      <c r="M1906">
        <v>0</v>
      </c>
      <c r="N1906" t="s">
        <v>199</v>
      </c>
      <c r="Q1906">
        <v>1.839124924</v>
      </c>
    </row>
    <row r="1907" spans="1:17">
      <c r="A1907" t="s">
        <v>17</v>
      </c>
      <c r="B1907" t="s">
        <v>328</v>
      </c>
      <c r="C1907" t="s">
        <v>194</v>
      </c>
      <c r="D1907" t="s">
        <v>195</v>
      </c>
      <c r="E1907" t="s">
        <v>196</v>
      </c>
      <c r="F1907" t="s">
        <v>23</v>
      </c>
      <c r="G1907" t="s">
        <v>196</v>
      </c>
      <c r="H1907" t="s">
        <v>25</v>
      </c>
      <c r="I1907">
        <v>1998</v>
      </c>
      <c r="J1907">
        <v>1998</v>
      </c>
      <c r="K1907" t="s">
        <v>197</v>
      </c>
      <c r="L1907" t="s">
        <v>198</v>
      </c>
      <c r="M1907">
        <v>0</v>
      </c>
      <c r="N1907" t="s">
        <v>199</v>
      </c>
      <c r="Q1907">
        <v>1.8612845549999999</v>
      </c>
    </row>
    <row r="1908" spans="1:17">
      <c r="A1908" t="s">
        <v>17</v>
      </c>
      <c r="B1908" t="s">
        <v>328</v>
      </c>
      <c r="C1908" t="s">
        <v>194</v>
      </c>
      <c r="D1908" t="s">
        <v>195</v>
      </c>
      <c r="E1908" t="s">
        <v>196</v>
      </c>
      <c r="F1908" t="s">
        <v>23</v>
      </c>
      <c r="G1908" t="s">
        <v>196</v>
      </c>
      <c r="H1908" t="s">
        <v>25</v>
      </c>
      <c r="I1908">
        <v>1999</v>
      </c>
      <c r="J1908">
        <v>1999</v>
      </c>
      <c r="K1908" t="s">
        <v>197</v>
      </c>
      <c r="L1908" t="s">
        <v>198</v>
      </c>
      <c r="M1908">
        <v>0</v>
      </c>
      <c r="N1908" t="s">
        <v>199</v>
      </c>
      <c r="Q1908">
        <v>1.8964873</v>
      </c>
    </row>
    <row r="1909" spans="1:17">
      <c r="A1909" t="s">
        <v>17</v>
      </c>
      <c r="B1909" t="s">
        <v>328</v>
      </c>
      <c r="C1909" t="s">
        <v>194</v>
      </c>
      <c r="D1909" t="s">
        <v>195</v>
      </c>
      <c r="E1909" t="s">
        <v>196</v>
      </c>
      <c r="F1909" t="s">
        <v>23</v>
      </c>
      <c r="G1909" t="s">
        <v>196</v>
      </c>
      <c r="H1909" t="s">
        <v>25</v>
      </c>
      <c r="I1909">
        <v>2000</v>
      </c>
      <c r="J1909">
        <v>2000</v>
      </c>
      <c r="K1909" t="s">
        <v>197</v>
      </c>
      <c r="L1909" t="s">
        <v>198</v>
      </c>
      <c r="M1909">
        <v>0</v>
      </c>
      <c r="N1909" t="s">
        <v>199</v>
      </c>
      <c r="Q1909">
        <v>1.8200126839999999</v>
      </c>
    </row>
    <row r="1910" spans="1:17">
      <c r="A1910" t="s">
        <v>17</v>
      </c>
      <c r="B1910" t="s">
        <v>328</v>
      </c>
      <c r="C1910" t="s">
        <v>194</v>
      </c>
      <c r="D1910" t="s">
        <v>195</v>
      </c>
      <c r="E1910" t="s">
        <v>196</v>
      </c>
      <c r="F1910" t="s">
        <v>23</v>
      </c>
      <c r="G1910" t="s">
        <v>196</v>
      </c>
      <c r="H1910" t="s">
        <v>25</v>
      </c>
      <c r="I1910">
        <v>2001</v>
      </c>
      <c r="J1910">
        <v>2001</v>
      </c>
      <c r="K1910" t="s">
        <v>197</v>
      </c>
      <c r="L1910" t="s">
        <v>198</v>
      </c>
      <c r="M1910">
        <v>0</v>
      </c>
      <c r="N1910" t="s">
        <v>199</v>
      </c>
      <c r="Q1910">
        <v>1.8132396580000001</v>
      </c>
    </row>
    <row r="1911" spans="1:17">
      <c r="A1911" t="s">
        <v>17</v>
      </c>
      <c r="B1911" t="s">
        <v>328</v>
      </c>
      <c r="C1911" t="s">
        <v>194</v>
      </c>
      <c r="D1911" t="s">
        <v>195</v>
      </c>
      <c r="E1911" t="s">
        <v>196</v>
      </c>
      <c r="F1911" t="s">
        <v>23</v>
      </c>
      <c r="G1911" t="s">
        <v>196</v>
      </c>
      <c r="H1911" t="s">
        <v>25</v>
      </c>
      <c r="I1911">
        <v>2002</v>
      </c>
      <c r="J1911">
        <v>2002</v>
      </c>
      <c r="K1911" t="s">
        <v>197</v>
      </c>
      <c r="L1911" t="s">
        <v>198</v>
      </c>
      <c r="M1911">
        <v>0</v>
      </c>
      <c r="N1911" t="s">
        <v>199</v>
      </c>
      <c r="Q1911">
        <v>1.8424193040000001</v>
      </c>
    </row>
    <row r="1912" spans="1:17">
      <c r="A1912" t="s">
        <v>17</v>
      </c>
      <c r="B1912" t="s">
        <v>328</v>
      </c>
      <c r="C1912" t="s">
        <v>194</v>
      </c>
      <c r="D1912" t="s">
        <v>195</v>
      </c>
      <c r="E1912" t="s">
        <v>196</v>
      </c>
      <c r="F1912" t="s">
        <v>23</v>
      </c>
      <c r="G1912" t="s">
        <v>196</v>
      </c>
      <c r="H1912" t="s">
        <v>25</v>
      </c>
      <c r="I1912">
        <v>2003</v>
      </c>
      <c r="J1912">
        <v>2003</v>
      </c>
      <c r="K1912" t="s">
        <v>197</v>
      </c>
      <c r="L1912" t="s">
        <v>198</v>
      </c>
      <c r="M1912">
        <v>0</v>
      </c>
      <c r="N1912" t="s">
        <v>199</v>
      </c>
      <c r="Q1912">
        <v>1.8401665149999999</v>
      </c>
    </row>
    <row r="1913" spans="1:17">
      <c r="A1913" t="s">
        <v>17</v>
      </c>
      <c r="B1913" t="s">
        <v>328</v>
      </c>
      <c r="C1913" t="s">
        <v>194</v>
      </c>
      <c r="D1913" t="s">
        <v>195</v>
      </c>
      <c r="E1913" t="s">
        <v>196</v>
      </c>
      <c r="F1913" t="s">
        <v>23</v>
      </c>
      <c r="G1913" t="s">
        <v>196</v>
      </c>
      <c r="H1913" t="s">
        <v>25</v>
      </c>
      <c r="I1913">
        <v>2004</v>
      </c>
      <c r="J1913">
        <v>2004</v>
      </c>
      <c r="K1913" t="s">
        <v>197</v>
      </c>
      <c r="L1913" t="s">
        <v>198</v>
      </c>
      <c r="M1913">
        <v>0</v>
      </c>
      <c r="N1913" t="s">
        <v>199</v>
      </c>
      <c r="Q1913">
        <v>1.784093076</v>
      </c>
    </row>
    <row r="1914" spans="1:17">
      <c r="A1914" t="s">
        <v>17</v>
      </c>
      <c r="B1914" t="s">
        <v>328</v>
      </c>
      <c r="C1914" t="s">
        <v>194</v>
      </c>
      <c r="D1914" t="s">
        <v>195</v>
      </c>
      <c r="E1914" t="s">
        <v>196</v>
      </c>
      <c r="F1914" t="s">
        <v>23</v>
      </c>
      <c r="G1914" t="s">
        <v>196</v>
      </c>
      <c r="H1914" t="s">
        <v>25</v>
      </c>
      <c r="I1914">
        <v>2005</v>
      </c>
      <c r="J1914">
        <v>2005</v>
      </c>
      <c r="K1914" t="s">
        <v>197</v>
      </c>
      <c r="L1914" t="s">
        <v>198</v>
      </c>
      <c r="M1914">
        <v>0</v>
      </c>
      <c r="N1914" t="s">
        <v>199</v>
      </c>
      <c r="Q1914">
        <v>1.7608465870000001</v>
      </c>
    </row>
    <row r="1915" spans="1:17">
      <c r="A1915" t="s">
        <v>17</v>
      </c>
      <c r="B1915" t="s">
        <v>328</v>
      </c>
      <c r="C1915" t="s">
        <v>194</v>
      </c>
      <c r="D1915" t="s">
        <v>195</v>
      </c>
      <c r="E1915" t="s">
        <v>196</v>
      </c>
      <c r="F1915" t="s">
        <v>23</v>
      </c>
      <c r="G1915" t="s">
        <v>196</v>
      </c>
      <c r="H1915" t="s">
        <v>25</v>
      </c>
      <c r="I1915">
        <v>2006</v>
      </c>
      <c r="J1915">
        <v>2006</v>
      </c>
      <c r="K1915" t="s">
        <v>197</v>
      </c>
      <c r="L1915" t="s">
        <v>198</v>
      </c>
      <c r="M1915">
        <v>0</v>
      </c>
      <c r="N1915" t="s">
        <v>199</v>
      </c>
      <c r="Q1915">
        <v>1.673695669</v>
      </c>
    </row>
    <row r="1916" spans="1:17">
      <c r="A1916" t="s">
        <v>17</v>
      </c>
      <c r="B1916" t="s">
        <v>328</v>
      </c>
      <c r="C1916" t="s">
        <v>194</v>
      </c>
      <c r="D1916" t="s">
        <v>195</v>
      </c>
      <c r="E1916" t="s">
        <v>196</v>
      </c>
      <c r="F1916" t="s">
        <v>23</v>
      </c>
      <c r="G1916" t="s">
        <v>196</v>
      </c>
      <c r="H1916" t="s">
        <v>25</v>
      </c>
      <c r="I1916">
        <v>2007</v>
      </c>
      <c r="J1916">
        <v>2007</v>
      </c>
      <c r="K1916" t="s">
        <v>197</v>
      </c>
      <c r="L1916" t="s">
        <v>198</v>
      </c>
      <c r="M1916">
        <v>0</v>
      </c>
      <c r="N1916" t="s">
        <v>199</v>
      </c>
      <c r="Q1916">
        <v>1.6363341300000001</v>
      </c>
    </row>
    <row r="1917" spans="1:17">
      <c r="A1917" t="s">
        <v>17</v>
      </c>
      <c r="B1917" t="s">
        <v>328</v>
      </c>
      <c r="C1917" t="s">
        <v>194</v>
      </c>
      <c r="D1917" t="s">
        <v>195</v>
      </c>
      <c r="E1917" t="s">
        <v>196</v>
      </c>
      <c r="F1917" t="s">
        <v>23</v>
      </c>
      <c r="G1917" t="s">
        <v>196</v>
      </c>
      <c r="H1917" t="s">
        <v>25</v>
      </c>
      <c r="I1917">
        <v>2008</v>
      </c>
      <c r="J1917">
        <v>2008</v>
      </c>
      <c r="K1917" t="s">
        <v>197</v>
      </c>
      <c r="L1917" t="s">
        <v>198</v>
      </c>
      <c r="M1917">
        <v>0</v>
      </c>
      <c r="N1917" t="s">
        <v>199</v>
      </c>
      <c r="Q1917">
        <v>1.5382655999999999</v>
      </c>
    </row>
    <row r="1918" spans="1:17">
      <c r="A1918" t="s">
        <v>17</v>
      </c>
      <c r="B1918" t="s">
        <v>328</v>
      </c>
      <c r="C1918" t="s">
        <v>194</v>
      </c>
      <c r="D1918" t="s">
        <v>195</v>
      </c>
      <c r="E1918" t="s">
        <v>196</v>
      </c>
      <c r="F1918" t="s">
        <v>23</v>
      </c>
      <c r="G1918" t="s">
        <v>196</v>
      </c>
      <c r="H1918" t="s">
        <v>25</v>
      </c>
      <c r="I1918">
        <v>2009</v>
      </c>
      <c r="J1918">
        <v>2009</v>
      </c>
      <c r="K1918" t="s">
        <v>197</v>
      </c>
      <c r="L1918" t="s">
        <v>198</v>
      </c>
      <c r="M1918">
        <v>0</v>
      </c>
      <c r="N1918" t="s">
        <v>199</v>
      </c>
      <c r="Q1918">
        <v>1.6425372279999999</v>
      </c>
    </row>
    <row r="1919" spans="1:17">
      <c r="A1919" t="s">
        <v>17</v>
      </c>
      <c r="B1919" t="s">
        <v>328</v>
      </c>
      <c r="C1919" t="s">
        <v>194</v>
      </c>
      <c r="D1919" t="s">
        <v>195</v>
      </c>
      <c r="E1919" t="s">
        <v>196</v>
      </c>
      <c r="F1919" t="s">
        <v>23</v>
      </c>
      <c r="G1919" t="s">
        <v>196</v>
      </c>
      <c r="H1919" t="s">
        <v>25</v>
      </c>
      <c r="I1919">
        <v>2010</v>
      </c>
      <c r="J1919">
        <v>2010</v>
      </c>
      <c r="K1919" t="s">
        <v>197</v>
      </c>
      <c r="L1919" t="s">
        <v>198</v>
      </c>
      <c r="M1919">
        <v>0</v>
      </c>
      <c r="N1919" t="s">
        <v>199</v>
      </c>
      <c r="Q1919">
        <v>1.640097905</v>
      </c>
    </row>
    <row r="1920" spans="1:17">
      <c r="A1920" t="s">
        <v>17</v>
      </c>
      <c r="B1920" t="s">
        <v>328</v>
      </c>
      <c r="C1920" t="s">
        <v>194</v>
      </c>
      <c r="D1920" t="s">
        <v>195</v>
      </c>
      <c r="E1920" t="s">
        <v>196</v>
      </c>
      <c r="F1920" t="s">
        <v>23</v>
      </c>
      <c r="G1920" t="s">
        <v>196</v>
      </c>
      <c r="H1920" t="s">
        <v>25</v>
      </c>
      <c r="I1920">
        <v>2011</v>
      </c>
      <c r="J1920">
        <v>2011</v>
      </c>
      <c r="K1920" t="s">
        <v>197</v>
      </c>
      <c r="L1920" t="s">
        <v>198</v>
      </c>
      <c r="M1920">
        <v>0</v>
      </c>
      <c r="N1920" t="s">
        <v>199</v>
      </c>
      <c r="Q1920">
        <v>1.623394387</v>
      </c>
    </row>
    <row r="1921" spans="1:17">
      <c r="A1921" t="s">
        <v>17</v>
      </c>
      <c r="B1921" t="s">
        <v>328</v>
      </c>
      <c r="C1921" t="s">
        <v>194</v>
      </c>
      <c r="D1921" t="s">
        <v>195</v>
      </c>
      <c r="E1921" t="s">
        <v>196</v>
      </c>
      <c r="F1921" t="s">
        <v>23</v>
      </c>
      <c r="G1921" t="s">
        <v>196</v>
      </c>
      <c r="H1921" t="s">
        <v>25</v>
      </c>
      <c r="I1921">
        <v>2012</v>
      </c>
      <c r="J1921">
        <v>2012</v>
      </c>
      <c r="K1921" t="s">
        <v>197</v>
      </c>
      <c r="L1921" t="s">
        <v>198</v>
      </c>
      <c r="M1921">
        <v>0</v>
      </c>
      <c r="N1921" t="s">
        <v>199</v>
      </c>
      <c r="Q1921">
        <v>1.6145015009999999</v>
      </c>
    </row>
    <row r="1922" spans="1:17">
      <c r="A1922" t="s">
        <v>17</v>
      </c>
      <c r="B1922" t="s">
        <v>328</v>
      </c>
      <c r="C1922" t="s">
        <v>194</v>
      </c>
      <c r="D1922" t="s">
        <v>195</v>
      </c>
      <c r="E1922" t="s">
        <v>196</v>
      </c>
      <c r="F1922" t="s">
        <v>23</v>
      </c>
      <c r="G1922" t="s">
        <v>196</v>
      </c>
      <c r="H1922" t="s">
        <v>25</v>
      </c>
      <c r="I1922">
        <v>2013</v>
      </c>
      <c r="J1922">
        <v>2013</v>
      </c>
      <c r="K1922" t="s">
        <v>197</v>
      </c>
      <c r="L1922" t="s">
        <v>198</v>
      </c>
      <c r="M1922">
        <v>0</v>
      </c>
      <c r="N1922" t="s">
        <v>199</v>
      </c>
      <c r="Q1922">
        <v>1.6449197090000001</v>
      </c>
    </row>
    <row r="1923" spans="1:17">
      <c r="A1923" t="s">
        <v>17</v>
      </c>
      <c r="B1923" t="s">
        <v>328</v>
      </c>
      <c r="C1923" t="s">
        <v>194</v>
      </c>
      <c r="D1923" t="s">
        <v>195</v>
      </c>
      <c r="E1923" t="s">
        <v>196</v>
      </c>
      <c r="F1923" t="s">
        <v>23</v>
      </c>
      <c r="G1923" t="s">
        <v>196</v>
      </c>
      <c r="H1923" t="s">
        <v>25</v>
      </c>
      <c r="I1923">
        <v>2014</v>
      </c>
      <c r="J1923">
        <v>2014</v>
      </c>
      <c r="K1923" t="s">
        <v>197</v>
      </c>
      <c r="L1923" t="s">
        <v>198</v>
      </c>
      <c r="M1923">
        <v>0</v>
      </c>
      <c r="N1923" t="s">
        <v>199</v>
      </c>
      <c r="Q1923">
        <v>1.6312138350000001</v>
      </c>
    </row>
    <row r="1924" spans="1:17">
      <c r="A1924" t="s">
        <v>17</v>
      </c>
      <c r="B1924" t="s">
        <v>328</v>
      </c>
      <c r="C1924" t="s">
        <v>194</v>
      </c>
      <c r="D1924" t="s">
        <v>195</v>
      </c>
      <c r="E1924" t="s">
        <v>196</v>
      </c>
      <c r="F1924" t="s">
        <v>23</v>
      </c>
      <c r="G1924" t="s">
        <v>196</v>
      </c>
      <c r="H1924" t="s">
        <v>25</v>
      </c>
      <c r="I1924">
        <v>2015</v>
      </c>
      <c r="J1924">
        <v>2015</v>
      </c>
      <c r="K1924" t="s">
        <v>197</v>
      </c>
      <c r="L1924" t="s">
        <v>198</v>
      </c>
      <c r="M1924">
        <v>0</v>
      </c>
      <c r="N1924" t="s">
        <v>199</v>
      </c>
      <c r="Q1924">
        <v>1.6702575930000001</v>
      </c>
    </row>
    <row r="1925" spans="1:17">
      <c r="A1925" t="s">
        <v>17</v>
      </c>
      <c r="B1925" t="s">
        <v>328</v>
      </c>
      <c r="C1925" t="s">
        <v>194</v>
      </c>
      <c r="D1925" t="s">
        <v>195</v>
      </c>
      <c r="E1925" t="s">
        <v>196</v>
      </c>
      <c r="F1925" t="s">
        <v>23</v>
      </c>
      <c r="G1925" t="s">
        <v>196</v>
      </c>
      <c r="H1925" t="s">
        <v>25</v>
      </c>
      <c r="I1925">
        <v>2016</v>
      </c>
      <c r="J1925">
        <v>2016</v>
      </c>
      <c r="K1925" t="s">
        <v>197</v>
      </c>
      <c r="L1925" t="s">
        <v>198</v>
      </c>
      <c r="M1925">
        <v>0</v>
      </c>
      <c r="N1925" t="s">
        <v>199</v>
      </c>
      <c r="Q1925">
        <v>1.678415266</v>
      </c>
    </row>
    <row r="1926" spans="1:17">
      <c r="A1926" t="s">
        <v>17</v>
      </c>
      <c r="B1926" t="s">
        <v>328</v>
      </c>
      <c r="C1926" t="s">
        <v>194</v>
      </c>
      <c r="D1926" t="s">
        <v>195</v>
      </c>
      <c r="E1926" t="s">
        <v>196</v>
      </c>
      <c r="F1926" t="s">
        <v>23</v>
      </c>
      <c r="G1926" t="s">
        <v>196</v>
      </c>
      <c r="H1926" t="s">
        <v>25</v>
      </c>
      <c r="I1926">
        <v>2017</v>
      </c>
      <c r="J1926">
        <v>2017</v>
      </c>
      <c r="K1926" t="s">
        <v>197</v>
      </c>
      <c r="L1926" t="s">
        <v>198</v>
      </c>
      <c r="M1926">
        <v>0</v>
      </c>
      <c r="N1926" t="s">
        <v>199</v>
      </c>
      <c r="Q1926">
        <v>1.5904040479999999</v>
      </c>
    </row>
    <row r="1927" spans="1:17">
      <c r="A1927" t="s">
        <v>17</v>
      </c>
      <c r="B1927" t="s">
        <v>328</v>
      </c>
      <c r="C1927" t="s">
        <v>194</v>
      </c>
      <c r="D1927" t="s">
        <v>195</v>
      </c>
      <c r="E1927" t="s">
        <v>196</v>
      </c>
      <c r="F1927" t="s">
        <v>23</v>
      </c>
      <c r="G1927" t="s">
        <v>196</v>
      </c>
      <c r="H1927" t="s">
        <v>25</v>
      </c>
      <c r="I1927">
        <v>2018</v>
      </c>
      <c r="J1927">
        <v>2018</v>
      </c>
      <c r="K1927" t="s">
        <v>197</v>
      </c>
      <c r="L1927" t="s">
        <v>198</v>
      </c>
      <c r="M1927">
        <v>0</v>
      </c>
      <c r="N1927" t="s">
        <v>199</v>
      </c>
      <c r="Q1927">
        <v>1.5475214690000001</v>
      </c>
    </row>
    <row r="1928" spans="1:17">
      <c r="A1928" t="s">
        <v>17</v>
      </c>
      <c r="B1928" t="s">
        <v>328</v>
      </c>
      <c r="C1928" t="s">
        <v>194</v>
      </c>
      <c r="D1928" t="s">
        <v>195</v>
      </c>
      <c r="E1928" t="s">
        <v>196</v>
      </c>
      <c r="F1928" t="s">
        <v>23</v>
      </c>
      <c r="G1928" t="s">
        <v>196</v>
      </c>
      <c r="H1928" t="s">
        <v>25</v>
      </c>
      <c r="I1928">
        <v>2019</v>
      </c>
      <c r="J1928">
        <v>2019</v>
      </c>
      <c r="K1928" t="s">
        <v>197</v>
      </c>
      <c r="L1928" t="s">
        <v>198</v>
      </c>
      <c r="M1928">
        <v>0</v>
      </c>
      <c r="N1928" t="s">
        <v>199</v>
      </c>
      <c r="Q1928">
        <v>1.5184067619999999</v>
      </c>
    </row>
    <row r="1929" spans="1:17">
      <c r="A1929" t="s">
        <v>17</v>
      </c>
      <c r="B1929" t="s">
        <v>328</v>
      </c>
      <c r="C1929" t="s">
        <v>194</v>
      </c>
      <c r="D1929" t="s">
        <v>195</v>
      </c>
      <c r="E1929" t="s">
        <v>196</v>
      </c>
      <c r="F1929" t="s">
        <v>23</v>
      </c>
      <c r="G1929" t="s">
        <v>196</v>
      </c>
      <c r="H1929" t="s">
        <v>25</v>
      </c>
      <c r="I1929">
        <v>2020</v>
      </c>
      <c r="J1929">
        <v>2020</v>
      </c>
      <c r="K1929" t="s">
        <v>197</v>
      </c>
      <c r="L1929" t="s">
        <v>198</v>
      </c>
      <c r="M1929">
        <v>0</v>
      </c>
      <c r="N1929" t="s">
        <v>199</v>
      </c>
      <c r="Q1929">
        <v>1.5075321530000001</v>
      </c>
    </row>
    <row r="1930" spans="1:17">
      <c r="A1930" t="s">
        <v>329</v>
      </c>
      <c r="B1930" t="s">
        <v>330</v>
      </c>
      <c r="C1930" t="s">
        <v>194</v>
      </c>
      <c r="D1930" t="s">
        <v>195</v>
      </c>
      <c r="E1930" t="s">
        <v>196</v>
      </c>
      <c r="F1930" t="s">
        <v>23</v>
      </c>
      <c r="G1930" t="s">
        <v>196</v>
      </c>
      <c r="H1930" t="s">
        <v>25</v>
      </c>
      <c r="I1930">
        <v>1994</v>
      </c>
      <c r="J1930">
        <v>1994</v>
      </c>
      <c r="K1930" t="s">
        <v>197</v>
      </c>
      <c r="L1930" t="s">
        <v>198</v>
      </c>
      <c r="M1930">
        <v>0</v>
      </c>
      <c r="N1930" t="s">
        <v>199</v>
      </c>
      <c r="Q1930">
        <v>1.156148972</v>
      </c>
    </row>
    <row r="1931" spans="1:17">
      <c r="A1931" t="s">
        <v>329</v>
      </c>
      <c r="B1931" t="s">
        <v>330</v>
      </c>
      <c r="C1931" t="s">
        <v>194</v>
      </c>
      <c r="D1931" t="s">
        <v>195</v>
      </c>
      <c r="E1931" t="s">
        <v>196</v>
      </c>
      <c r="F1931" t="s">
        <v>23</v>
      </c>
      <c r="G1931" t="s">
        <v>196</v>
      </c>
      <c r="H1931" t="s">
        <v>25</v>
      </c>
      <c r="I1931">
        <v>1995</v>
      </c>
      <c r="J1931">
        <v>1995</v>
      </c>
      <c r="K1931" t="s">
        <v>197</v>
      </c>
      <c r="L1931" t="s">
        <v>198</v>
      </c>
      <c r="M1931">
        <v>0</v>
      </c>
      <c r="N1931" t="s">
        <v>199</v>
      </c>
      <c r="Q1931">
        <v>1.041421063</v>
      </c>
    </row>
    <row r="1932" spans="1:17">
      <c r="A1932" t="s">
        <v>329</v>
      </c>
      <c r="B1932" t="s">
        <v>330</v>
      </c>
      <c r="C1932" t="s">
        <v>194</v>
      </c>
      <c r="D1932" t="s">
        <v>195</v>
      </c>
      <c r="E1932" t="s">
        <v>196</v>
      </c>
      <c r="F1932" t="s">
        <v>23</v>
      </c>
      <c r="G1932" t="s">
        <v>196</v>
      </c>
      <c r="H1932" t="s">
        <v>25</v>
      </c>
      <c r="I1932">
        <v>1996</v>
      </c>
      <c r="J1932">
        <v>1996</v>
      </c>
      <c r="K1932" t="s">
        <v>197</v>
      </c>
      <c r="L1932" t="s">
        <v>198</v>
      </c>
      <c r="M1932">
        <v>0</v>
      </c>
      <c r="N1932" t="s">
        <v>199</v>
      </c>
      <c r="Q1932">
        <v>1.0586098310000001</v>
      </c>
    </row>
    <row r="1933" spans="1:17">
      <c r="A1933" t="s">
        <v>329</v>
      </c>
      <c r="B1933" t="s">
        <v>330</v>
      </c>
      <c r="C1933" t="s">
        <v>194</v>
      </c>
      <c r="D1933" t="s">
        <v>195</v>
      </c>
      <c r="E1933" t="s">
        <v>196</v>
      </c>
      <c r="F1933" t="s">
        <v>23</v>
      </c>
      <c r="G1933" t="s">
        <v>196</v>
      </c>
      <c r="H1933" t="s">
        <v>25</v>
      </c>
      <c r="I1933">
        <v>1997</v>
      </c>
      <c r="J1933">
        <v>1997</v>
      </c>
      <c r="K1933" t="s">
        <v>197</v>
      </c>
      <c r="L1933" t="s">
        <v>198</v>
      </c>
      <c r="M1933">
        <v>0</v>
      </c>
      <c r="N1933" t="s">
        <v>199</v>
      </c>
      <c r="Q1933">
        <v>1.06821012</v>
      </c>
    </row>
    <row r="1934" spans="1:17">
      <c r="A1934" t="s">
        <v>329</v>
      </c>
      <c r="B1934" t="s">
        <v>330</v>
      </c>
      <c r="C1934" t="s">
        <v>194</v>
      </c>
      <c r="D1934" t="s">
        <v>195</v>
      </c>
      <c r="E1934" t="s">
        <v>196</v>
      </c>
      <c r="F1934" t="s">
        <v>23</v>
      </c>
      <c r="G1934" t="s">
        <v>196</v>
      </c>
      <c r="H1934" t="s">
        <v>25</v>
      </c>
      <c r="I1934">
        <v>1998</v>
      </c>
      <c r="J1934">
        <v>1998</v>
      </c>
      <c r="K1934" t="s">
        <v>197</v>
      </c>
      <c r="L1934" t="s">
        <v>198</v>
      </c>
      <c r="M1934">
        <v>0</v>
      </c>
      <c r="N1934" t="s">
        <v>199</v>
      </c>
      <c r="Q1934">
        <v>1.0937309909999999</v>
      </c>
    </row>
    <row r="1935" spans="1:17">
      <c r="A1935" t="s">
        <v>329</v>
      </c>
      <c r="B1935" t="s">
        <v>330</v>
      </c>
      <c r="C1935" t="s">
        <v>194</v>
      </c>
      <c r="D1935" t="s">
        <v>195</v>
      </c>
      <c r="E1935" t="s">
        <v>196</v>
      </c>
      <c r="F1935" t="s">
        <v>23</v>
      </c>
      <c r="G1935" t="s">
        <v>196</v>
      </c>
      <c r="H1935" t="s">
        <v>25</v>
      </c>
      <c r="I1935">
        <v>1999</v>
      </c>
      <c r="J1935">
        <v>1999</v>
      </c>
      <c r="K1935" t="s">
        <v>197</v>
      </c>
      <c r="L1935" t="s">
        <v>198</v>
      </c>
      <c r="M1935">
        <v>0</v>
      </c>
      <c r="N1935" t="s">
        <v>199</v>
      </c>
      <c r="Q1935">
        <v>1.103110472</v>
      </c>
    </row>
    <row r="1936" spans="1:17">
      <c r="A1936" t="s">
        <v>329</v>
      </c>
      <c r="B1936" t="s">
        <v>330</v>
      </c>
      <c r="C1936" t="s">
        <v>194</v>
      </c>
      <c r="D1936" t="s">
        <v>195</v>
      </c>
      <c r="E1936" t="s">
        <v>196</v>
      </c>
      <c r="F1936" t="s">
        <v>23</v>
      </c>
      <c r="G1936" t="s">
        <v>196</v>
      </c>
      <c r="H1936" t="s">
        <v>25</v>
      </c>
      <c r="I1936">
        <v>2000</v>
      </c>
      <c r="J1936">
        <v>2000</v>
      </c>
      <c r="K1936" t="s">
        <v>197</v>
      </c>
      <c r="L1936" t="s">
        <v>198</v>
      </c>
      <c r="M1936">
        <v>0</v>
      </c>
      <c r="N1936" t="s">
        <v>199</v>
      </c>
      <c r="Q1936">
        <v>1.0288729210000001</v>
      </c>
    </row>
    <row r="1937" spans="1:17">
      <c r="A1937" t="s">
        <v>329</v>
      </c>
      <c r="B1937" t="s">
        <v>330</v>
      </c>
      <c r="C1937" t="s">
        <v>194</v>
      </c>
      <c r="D1937" t="s">
        <v>195</v>
      </c>
      <c r="E1937" t="s">
        <v>196</v>
      </c>
      <c r="F1937" t="s">
        <v>23</v>
      </c>
      <c r="G1937" t="s">
        <v>196</v>
      </c>
      <c r="H1937" t="s">
        <v>25</v>
      </c>
      <c r="I1937">
        <v>2001</v>
      </c>
      <c r="J1937">
        <v>2001</v>
      </c>
      <c r="K1937" t="s">
        <v>197</v>
      </c>
      <c r="L1937" t="s">
        <v>198</v>
      </c>
      <c r="M1937">
        <v>0</v>
      </c>
      <c r="N1937" t="s">
        <v>199</v>
      </c>
      <c r="Q1937">
        <v>1.0229213960000001</v>
      </c>
    </row>
    <row r="1938" spans="1:17">
      <c r="A1938" t="s">
        <v>329</v>
      </c>
      <c r="B1938" t="s">
        <v>330</v>
      </c>
      <c r="C1938" t="s">
        <v>194</v>
      </c>
      <c r="D1938" t="s">
        <v>195</v>
      </c>
      <c r="E1938" t="s">
        <v>196</v>
      </c>
      <c r="F1938" t="s">
        <v>23</v>
      </c>
      <c r="G1938" t="s">
        <v>196</v>
      </c>
      <c r="H1938" t="s">
        <v>25</v>
      </c>
      <c r="I1938">
        <v>2002</v>
      </c>
      <c r="J1938">
        <v>2002</v>
      </c>
      <c r="K1938" t="s">
        <v>197</v>
      </c>
      <c r="L1938" t="s">
        <v>198</v>
      </c>
      <c r="M1938">
        <v>0</v>
      </c>
      <c r="N1938" t="s">
        <v>199</v>
      </c>
      <c r="Q1938">
        <v>1.036114156</v>
      </c>
    </row>
    <row r="1939" spans="1:17">
      <c r="A1939" t="s">
        <v>329</v>
      </c>
      <c r="B1939" t="s">
        <v>330</v>
      </c>
      <c r="C1939" t="s">
        <v>194</v>
      </c>
      <c r="D1939" t="s">
        <v>195</v>
      </c>
      <c r="E1939" t="s">
        <v>196</v>
      </c>
      <c r="F1939" t="s">
        <v>23</v>
      </c>
      <c r="G1939" t="s">
        <v>196</v>
      </c>
      <c r="H1939" t="s">
        <v>25</v>
      </c>
      <c r="I1939">
        <v>2003</v>
      </c>
      <c r="J1939">
        <v>2003</v>
      </c>
      <c r="K1939" t="s">
        <v>197</v>
      </c>
      <c r="L1939" t="s">
        <v>198</v>
      </c>
      <c r="M1939">
        <v>0</v>
      </c>
      <c r="N1939" t="s">
        <v>199</v>
      </c>
      <c r="Q1939">
        <v>0.98074529700000002</v>
      </c>
    </row>
    <row r="1940" spans="1:17">
      <c r="A1940" t="s">
        <v>329</v>
      </c>
      <c r="B1940" t="s">
        <v>330</v>
      </c>
      <c r="C1940" t="s">
        <v>194</v>
      </c>
      <c r="D1940" t="s">
        <v>195</v>
      </c>
      <c r="E1940" t="s">
        <v>196</v>
      </c>
      <c r="F1940" t="s">
        <v>23</v>
      </c>
      <c r="G1940" t="s">
        <v>196</v>
      </c>
      <c r="H1940" t="s">
        <v>25</v>
      </c>
      <c r="I1940">
        <v>2004</v>
      </c>
      <c r="J1940">
        <v>2004</v>
      </c>
      <c r="K1940" t="s">
        <v>197</v>
      </c>
      <c r="L1940" t="s">
        <v>198</v>
      </c>
      <c r="M1940">
        <v>0</v>
      </c>
      <c r="N1940" t="s">
        <v>199</v>
      </c>
      <c r="Q1940">
        <v>0.90826067499999996</v>
      </c>
    </row>
    <row r="1941" spans="1:17">
      <c r="A1941" t="s">
        <v>329</v>
      </c>
      <c r="B1941" t="s">
        <v>330</v>
      </c>
      <c r="C1941" t="s">
        <v>194</v>
      </c>
      <c r="D1941" t="s">
        <v>195</v>
      </c>
      <c r="E1941" t="s">
        <v>196</v>
      </c>
      <c r="F1941" t="s">
        <v>23</v>
      </c>
      <c r="G1941" t="s">
        <v>196</v>
      </c>
      <c r="H1941" t="s">
        <v>25</v>
      </c>
      <c r="I1941">
        <v>2005</v>
      </c>
      <c r="J1941">
        <v>2005</v>
      </c>
      <c r="K1941" t="s">
        <v>197</v>
      </c>
      <c r="L1941" t="s">
        <v>198</v>
      </c>
      <c r="M1941">
        <v>0</v>
      </c>
      <c r="N1941" t="s">
        <v>199</v>
      </c>
      <c r="Q1941">
        <v>0.85825492800000003</v>
      </c>
    </row>
    <row r="1942" spans="1:17">
      <c r="A1942" t="s">
        <v>329</v>
      </c>
      <c r="B1942" t="s">
        <v>330</v>
      </c>
      <c r="C1942" t="s">
        <v>194</v>
      </c>
      <c r="D1942" t="s">
        <v>195</v>
      </c>
      <c r="E1942" t="s">
        <v>196</v>
      </c>
      <c r="F1942" t="s">
        <v>23</v>
      </c>
      <c r="G1942" t="s">
        <v>196</v>
      </c>
      <c r="H1942" t="s">
        <v>25</v>
      </c>
      <c r="I1942">
        <v>2006</v>
      </c>
      <c r="J1942">
        <v>2006</v>
      </c>
      <c r="K1942" t="s">
        <v>197</v>
      </c>
      <c r="L1942" t="s">
        <v>198</v>
      </c>
      <c r="M1942">
        <v>0</v>
      </c>
      <c r="N1942" t="s">
        <v>199</v>
      </c>
      <c r="Q1942">
        <v>0.78021310700000002</v>
      </c>
    </row>
    <row r="1943" spans="1:17">
      <c r="A1943" t="s">
        <v>329</v>
      </c>
      <c r="B1943" t="s">
        <v>330</v>
      </c>
      <c r="C1943" t="s">
        <v>194</v>
      </c>
      <c r="D1943" t="s">
        <v>195</v>
      </c>
      <c r="E1943" t="s">
        <v>196</v>
      </c>
      <c r="F1943" t="s">
        <v>23</v>
      </c>
      <c r="G1943" t="s">
        <v>196</v>
      </c>
      <c r="H1943" t="s">
        <v>25</v>
      </c>
      <c r="I1943">
        <v>2007</v>
      </c>
      <c r="J1943">
        <v>2007</v>
      </c>
      <c r="K1943" t="s">
        <v>197</v>
      </c>
      <c r="L1943" t="s">
        <v>198</v>
      </c>
      <c r="M1943">
        <v>0</v>
      </c>
      <c r="N1943" t="s">
        <v>199</v>
      </c>
      <c r="Q1943">
        <v>0.761196286</v>
      </c>
    </row>
    <row r="1944" spans="1:17">
      <c r="A1944" t="s">
        <v>329</v>
      </c>
      <c r="B1944" t="s">
        <v>330</v>
      </c>
      <c r="C1944" t="s">
        <v>194</v>
      </c>
      <c r="D1944" t="s">
        <v>195</v>
      </c>
      <c r="E1944" t="s">
        <v>196</v>
      </c>
      <c r="F1944" t="s">
        <v>23</v>
      </c>
      <c r="G1944" t="s">
        <v>196</v>
      </c>
      <c r="H1944" t="s">
        <v>25</v>
      </c>
      <c r="I1944">
        <v>2008</v>
      </c>
      <c r="J1944">
        <v>2008</v>
      </c>
      <c r="K1944" t="s">
        <v>197</v>
      </c>
      <c r="L1944" t="s">
        <v>198</v>
      </c>
      <c r="M1944">
        <v>0</v>
      </c>
      <c r="N1944" t="s">
        <v>199</v>
      </c>
      <c r="Q1944">
        <v>0.60320705699999999</v>
      </c>
    </row>
    <row r="1945" spans="1:17">
      <c r="A1945" t="s">
        <v>329</v>
      </c>
      <c r="B1945" t="s">
        <v>330</v>
      </c>
      <c r="C1945" t="s">
        <v>194</v>
      </c>
      <c r="D1945" t="s">
        <v>195</v>
      </c>
      <c r="E1945" t="s">
        <v>196</v>
      </c>
      <c r="F1945" t="s">
        <v>23</v>
      </c>
      <c r="G1945" t="s">
        <v>196</v>
      </c>
      <c r="H1945" t="s">
        <v>25</v>
      </c>
      <c r="I1945">
        <v>2009</v>
      </c>
      <c r="J1945">
        <v>2009</v>
      </c>
      <c r="K1945" t="s">
        <v>197</v>
      </c>
      <c r="L1945" t="s">
        <v>198</v>
      </c>
      <c r="M1945">
        <v>0</v>
      </c>
      <c r="N1945" t="s">
        <v>199</v>
      </c>
      <c r="Q1945">
        <v>0.78245433799999997</v>
      </c>
    </row>
    <row r="1946" spans="1:17">
      <c r="A1946" t="s">
        <v>329</v>
      </c>
      <c r="B1946" t="s">
        <v>330</v>
      </c>
      <c r="C1946" t="s">
        <v>194</v>
      </c>
      <c r="D1946" t="s">
        <v>195</v>
      </c>
      <c r="E1946" t="s">
        <v>196</v>
      </c>
      <c r="F1946" t="s">
        <v>23</v>
      </c>
      <c r="G1946" t="s">
        <v>196</v>
      </c>
      <c r="H1946" t="s">
        <v>25</v>
      </c>
      <c r="I1946">
        <v>2010</v>
      </c>
      <c r="J1946">
        <v>2010</v>
      </c>
      <c r="K1946" t="s">
        <v>197</v>
      </c>
      <c r="L1946" t="s">
        <v>198</v>
      </c>
      <c r="M1946">
        <v>0</v>
      </c>
      <c r="N1946" t="s">
        <v>199</v>
      </c>
      <c r="Q1946">
        <v>0.73349684000000004</v>
      </c>
    </row>
    <row r="1947" spans="1:17">
      <c r="A1947" t="s">
        <v>329</v>
      </c>
      <c r="B1947" t="s">
        <v>330</v>
      </c>
      <c r="C1947" t="s">
        <v>194</v>
      </c>
      <c r="D1947" t="s">
        <v>195</v>
      </c>
      <c r="E1947" t="s">
        <v>196</v>
      </c>
      <c r="F1947" t="s">
        <v>23</v>
      </c>
      <c r="G1947" t="s">
        <v>196</v>
      </c>
      <c r="H1947" t="s">
        <v>25</v>
      </c>
      <c r="I1947">
        <v>2011</v>
      </c>
      <c r="J1947">
        <v>2011</v>
      </c>
      <c r="K1947" t="s">
        <v>197</v>
      </c>
      <c r="L1947" t="s">
        <v>198</v>
      </c>
      <c r="M1947">
        <v>0</v>
      </c>
      <c r="N1947" t="s">
        <v>199</v>
      </c>
      <c r="Q1947">
        <v>0.67627596599999995</v>
      </c>
    </row>
    <row r="1948" spans="1:17">
      <c r="A1948" t="s">
        <v>329</v>
      </c>
      <c r="B1948" t="s">
        <v>330</v>
      </c>
      <c r="C1948" t="s">
        <v>194</v>
      </c>
      <c r="D1948" t="s">
        <v>195</v>
      </c>
      <c r="E1948" t="s">
        <v>196</v>
      </c>
      <c r="F1948" t="s">
        <v>23</v>
      </c>
      <c r="G1948" t="s">
        <v>196</v>
      </c>
      <c r="H1948" t="s">
        <v>25</v>
      </c>
      <c r="I1948">
        <v>2012</v>
      </c>
      <c r="J1948">
        <v>2012</v>
      </c>
      <c r="K1948" t="s">
        <v>197</v>
      </c>
      <c r="L1948" t="s">
        <v>198</v>
      </c>
      <c r="M1948">
        <v>0</v>
      </c>
      <c r="N1948" t="s">
        <v>199</v>
      </c>
      <c r="Q1948">
        <v>0.63449162000000003</v>
      </c>
    </row>
    <row r="1949" spans="1:17">
      <c r="A1949" t="s">
        <v>329</v>
      </c>
      <c r="B1949" t="s">
        <v>330</v>
      </c>
      <c r="C1949" t="s">
        <v>194</v>
      </c>
      <c r="D1949" t="s">
        <v>195</v>
      </c>
      <c r="E1949" t="s">
        <v>196</v>
      </c>
      <c r="F1949" t="s">
        <v>23</v>
      </c>
      <c r="G1949" t="s">
        <v>196</v>
      </c>
      <c r="H1949" t="s">
        <v>25</v>
      </c>
      <c r="I1949">
        <v>2013</v>
      </c>
      <c r="J1949">
        <v>2013</v>
      </c>
      <c r="K1949" t="s">
        <v>197</v>
      </c>
      <c r="L1949" t="s">
        <v>198</v>
      </c>
      <c r="M1949">
        <v>0</v>
      </c>
      <c r="N1949" t="s">
        <v>199</v>
      </c>
      <c r="Q1949">
        <v>0.68973037199999998</v>
      </c>
    </row>
    <row r="1950" spans="1:17">
      <c r="A1950" t="s">
        <v>329</v>
      </c>
      <c r="B1950" t="s">
        <v>330</v>
      </c>
      <c r="C1950" t="s">
        <v>194</v>
      </c>
      <c r="D1950" t="s">
        <v>195</v>
      </c>
      <c r="E1950" t="s">
        <v>196</v>
      </c>
      <c r="F1950" t="s">
        <v>23</v>
      </c>
      <c r="G1950" t="s">
        <v>196</v>
      </c>
      <c r="H1950" t="s">
        <v>25</v>
      </c>
      <c r="I1950">
        <v>2014</v>
      </c>
      <c r="J1950">
        <v>2014</v>
      </c>
      <c r="K1950" t="s">
        <v>197</v>
      </c>
      <c r="L1950" t="s">
        <v>198</v>
      </c>
      <c r="M1950">
        <v>0</v>
      </c>
      <c r="N1950" t="s">
        <v>199</v>
      </c>
      <c r="Q1950">
        <v>0.72141299800000003</v>
      </c>
    </row>
    <row r="1951" spans="1:17">
      <c r="A1951" t="s">
        <v>329</v>
      </c>
      <c r="B1951" t="s">
        <v>330</v>
      </c>
      <c r="C1951" t="s">
        <v>194</v>
      </c>
      <c r="D1951" t="s">
        <v>195</v>
      </c>
      <c r="E1951" t="s">
        <v>196</v>
      </c>
      <c r="F1951" t="s">
        <v>23</v>
      </c>
      <c r="G1951" t="s">
        <v>196</v>
      </c>
      <c r="H1951" t="s">
        <v>25</v>
      </c>
      <c r="I1951">
        <v>2015</v>
      </c>
      <c r="J1951">
        <v>2015</v>
      </c>
      <c r="K1951" t="s">
        <v>197</v>
      </c>
      <c r="L1951" t="s">
        <v>198</v>
      </c>
      <c r="M1951">
        <v>0</v>
      </c>
      <c r="N1951" t="s">
        <v>199</v>
      </c>
      <c r="Q1951">
        <v>0.83622920000000001</v>
      </c>
    </row>
    <row r="1952" spans="1:17">
      <c r="A1952" t="s">
        <v>329</v>
      </c>
      <c r="B1952" t="s">
        <v>330</v>
      </c>
      <c r="C1952" t="s">
        <v>194</v>
      </c>
      <c r="D1952" t="s">
        <v>195</v>
      </c>
      <c r="E1952" t="s">
        <v>196</v>
      </c>
      <c r="F1952" t="s">
        <v>23</v>
      </c>
      <c r="G1952" t="s">
        <v>196</v>
      </c>
      <c r="H1952" t="s">
        <v>25</v>
      </c>
      <c r="I1952">
        <v>2016</v>
      </c>
      <c r="J1952">
        <v>2016</v>
      </c>
      <c r="K1952" t="s">
        <v>197</v>
      </c>
      <c r="L1952" t="s">
        <v>198</v>
      </c>
      <c r="M1952">
        <v>0</v>
      </c>
      <c r="N1952" t="s">
        <v>199</v>
      </c>
      <c r="Q1952">
        <v>0.84837871099999995</v>
      </c>
    </row>
    <row r="1953" spans="1:17">
      <c r="A1953" t="s">
        <v>329</v>
      </c>
      <c r="B1953" t="s">
        <v>330</v>
      </c>
      <c r="C1953" t="s">
        <v>194</v>
      </c>
      <c r="D1953" t="s">
        <v>195</v>
      </c>
      <c r="E1953" t="s">
        <v>196</v>
      </c>
      <c r="F1953" t="s">
        <v>23</v>
      </c>
      <c r="G1953" t="s">
        <v>196</v>
      </c>
      <c r="H1953" t="s">
        <v>25</v>
      </c>
      <c r="I1953">
        <v>2017</v>
      </c>
      <c r="J1953">
        <v>2017</v>
      </c>
      <c r="K1953" t="s">
        <v>197</v>
      </c>
      <c r="L1953" t="s">
        <v>198</v>
      </c>
      <c r="M1953">
        <v>0</v>
      </c>
      <c r="N1953" t="s">
        <v>199</v>
      </c>
      <c r="Q1953">
        <v>0.79080046599999998</v>
      </c>
    </row>
    <row r="1954" spans="1:17">
      <c r="A1954" t="s">
        <v>329</v>
      </c>
      <c r="B1954" t="s">
        <v>330</v>
      </c>
      <c r="C1954" t="s">
        <v>194</v>
      </c>
      <c r="D1954" t="s">
        <v>195</v>
      </c>
      <c r="E1954" t="s">
        <v>196</v>
      </c>
      <c r="F1954" t="s">
        <v>23</v>
      </c>
      <c r="G1954" t="s">
        <v>196</v>
      </c>
      <c r="H1954" t="s">
        <v>25</v>
      </c>
      <c r="I1954">
        <v>2018</v>
      </c>
      <c r="J1954">
        <v>2018</v>
      </c>
      <c r="K1954" t="s">
        <v>197</v>
      </c>
      <c r="L1954" t="s">
        <v>198</v>
      </c>
      <c r="M1954">
        <v>0</v>
      </c>
      <c r="N1954" t="s">
        <v>199</v>
      </c>
      <c r="Q1954">
        <v>0.75495984500000002</v>
      </c>
    </row>
    <row r="1955" spans="1:17">
      <c r="A1955" t="s">
        <v>329</v>
      </c>
      <c r="B1955" t="s">
        <v>330</v>
      </c>
      <c r="C1955" t="s">
        <v>194</v>
      </c>
      <c r="D1955" t="s">
        <v>195</v>
      </c>
      <c r="E1955" t="s">
        <v>196</v>
      </c>
      <c r="F1955" t="s">
        <v>23</v>
      </c>
      <c r="G1955" t="s">
        <v>196</v>
      </c>
      <c r="H1955" t="s">
        <v>25</v>
      </c>
      <c r="I1955">
        <v>2019</v>
      </c>
      <c r="J1955">
        <v>2019</v>
      </c>
      <c r="K1955" t="s">
        <v>197</v>
      </c>
      <c r="L1955" t="s">
        <v>198</v>
      </c>
      <c r="M1955">
        <v>0</v>
      </c>
      <c r="N1955" t="s">
        <v>199</v>
      </c>
      <c r="Q1955">
        <v>0.77232544199999997</v>
      </c>
    </row>
    <row r="1956" spans="1:17">
      <c r="A1956" t="s">
        <v>329</v>
      </c>
      <c r="B1956" t="s">
        <v>330</v>
      </c>
      <c r="C1956" t="s">
        <v>194</v>
      </c>
      <c r="D1956" t="s">
        <v>195</v>
      </c>
      <c r="E1956" t="s">
        <v>196</v>
      </c>
      <c r="F1956" t="s">
        <v>23</v>
      </c>
      <c r="G1956" t="s">
        <v>196</v>
      </c>
      <c r="H1956" t="s">
        <v>25</v>
      </c>
      <c r="I1956">
        <v>2020</v>
      </c>
      <c r="J1956">
        <v>2020</v>
      </c>
      <c r="K1956" t="s">
        <v>197</v>
      </c>
      <c r="L1956" t="s">
        <v>198</v>
      </c>
      <c r="M1956">
        <v>0</v>
      </c>
      <c r="N1956" t="s">
        <v>199</v>
      </c>
      <c r="Q1956">
        <v>0.80176469699999997</v>
      </c>
    </row>
    <row r="1957" spans="1:17">
      <c r="A1957" t="s">
        <v>331</v>
      </c>
      <c r="B1957" t="s">
        <v>332</v>
      </c>
      <c r="C1957" t="s">
        <v>194</v>
      </c>
      <c r="D1957" t="s">
        <v>195</v>
      </c>
      <c r="E1957" t="s">
        <v>196</v>
      </c>
      <c r="F1957" t="s">
        <v>23</v>
      </c>
      <c r="G1957" t="s">
        <v>196</v>
      </c>
      <c r="H1957" t="s">
        <v>25</v>
      </c>
      <c r="I1957">
        <v>1994</v>
      </c>
      <c r="J1957">
        <v>1994</v>
      </c>
      <c r="K1957" t="s">
        <v>197</v>
      </c>
      <c r="L1957" t="s">
        <v>198</v>
      </c>
      <c r="M1957">
        <v>0</v>
      </c>
      <c r="N1957" t="s">
        <v>199</v>
      </c>
      <c r="Q1957">
        <v>1.7380448799999999</v>
      </c>
    </row>
    <row r="1958" spans="1:17">
      <c r="A1958" t="s">
        <v>331</v>
      </c>
      <c r="B1958" t="s">
        <v>332</v>
      </c>
      <c r="C1958" t="s">
        <v>194</v>
      </c>
      <c r="D1958" t="s">
        <v>195</v>
      </c>
      <c r="E1958" t="s">
        <v>196</v>
      </c>
      <c r="F1958" t="s">
        <v>23</v>
      </c>
      <c r="G1958" t="s">
        <v>196</v>
      </c>
      <c r="H1958" t="s">
        <v>25</v>
      </c>
      <c r="I1958">
        <v>1995</v>
      </c>
      <c r="J1958">
        <v>1995</v>
      </c>
      <c r="K1958" t="s">
        <v>197</v>
      </c>
      <c r="L1958" t="s">
        <v>198</v>
      </c>
      <c r="M1958">
        <v>0</v>
      </c>
      <c r="N1958" t="s">
        <v>199</v>
      </c>
      <c r="Q1958">
        <v>1.7745200189999999</v>
      </c>
    </row>
    <row r="1959" spans="1:17">
      <c r="A1959" t="s">
        <v>331</v>
      </c>
      <c r="B1959" t="s">
        <v>332</v>
      </c>
      <c r="C1959" t="s">
        <v>194</v>
      </c>
      <c r="D1959" t="s">
        <v>195</v>
      </c>
      <c r="E1959" t="s">
        <v>196</v>
      </c>
      <c r="F1959" t="s">
        <v>23</v>
      </c>
      <c r="G1959" t="s">
        <v>196</v>
      </c>
      <c r="H1959" t="s">
        <v>25</v>
      </c>
      <c r="I1959">
        <v>1996</v>
      </c>
      <c r="J1959">
        <v>1996</v>
      </c>
      <c r="K1959" t="s">
        <v>197</v>
      </c>
      <c r="L1959" t="s">
        <v>198</v>
      </c>
      <c r="M1959">
        <v>0</v>
      </c>
      <c r="N1959" t="s">
        <v>199</v>
      </c>
      <c r="Q1959">
        <v>1.8178549799999999</v>
      </c>
    </row>
    <row r="1960" spans="1:17">
      <c r="A1960" t="s">
        <v>331</v>
      </c>
      <c r="B1960" t="s">
        <v>332</v>
      </c>
      <c r="C1960" t="s">
        <v>194</v>
      </c>
      <c r="D1960" t="s">
        <v>195</v>
      </c>
      <c r="E1960" t="s">
        <v>196</v>
      </c>
      <c r="F1960" t="s">
        <v>23</v>
      </c>
      <c r="G1960" t="s">
        <v>196</v>
      </c>
      <c r="H1960" t="s">
        <v>25</v>
      </c>
      <c r="I1960">
        <v>1997</v>
      </c>
      <c r="J1960">
        <v>1997</v>
      </c>
      <c r="K1960" t="s">
        <v>197</v>
      </c>
      <c r="L1960" t="s">
        <v>198</v>
      </c>
      <c r="M1960">
        <v>0</v>
      </c>
      <c r="N1960" t="s">
        <v>199</v>
      </c>
      <c r="Q1960">
        <v>1.840108791</v>
      </c>
    </row>
    <row r="1961" spans="1:17">
      <c r="A1961" t="s">
        <v>331</v>
      </c>
      <c r="B1961" t="s">
        <v>332</v>
      </c>
      <c r="C1961" t="s">
        <v>194</v>
      </c>
      <c r="D1961" t="s">
        <v>195</v>
      </c>
      <c r="E1961" t="s">
        <v>196</v>
      </c>
      <c r="F1961" t="s">
        <v>23</v>
      </c>
      <c r="G1961" t="s">
        <v>196</v>
      </c>
      <c r="H1961" t="s">
        <v>25</v>
      </c>
      <c r="I1961">
        <v>1998</v>
      </c>
      <c r="J1961">
        <v>1998</v>
      </c>
      <c r="K1961" t="s">
        <v>197</v>
      </c>
      <c r="L1961" t="s">
        <v>198</v>
      </c>
      <c r="M1961">
        <v>0</v>
      </c>
      <c r="N1961" t="s">
        <v>199</v>
      </c>
      <c r="Q1961">
        <v>1.8741348769999999</v>
      </c>
    </row>
    <row r="1962" spans="1:17">
      <c r="A1962" t="s">
        <v>331</v>
      </c>
      <c r="B1962" t="s">
        <v>332</v>
      </c>
      <c r="C1962" t="s">
        <v>194</v>
      </c>
      <c r="D1962" t="s">
        <v>195</v>
      </c>
      <c r="E1962" t="s">
        <v>196</v>
      </c>
      <c r="F1962" t="s">
        <v>23</v>
      </c>
      <c r="G1962" t="s">
        <v>196</v>
      </c>
      <c r="H1962" t="s">
        <v>25</v>
      </c>
      <c r="I1962">
        <v>1999</v>
      </c>
      <c r="J1962">
        <v>1999</v>
      </c>
      <c r="K1962" t="s">
        <v>197</v>
      </c>
      <c r="L1962" t="s">
        <v>198</v>
      </c>
      <c r="M1962">
        <v>0</v>
      </c>
      <c r="N1962" t="s">
        <v>199</v>
      </c>
      <c r="Q1962">
        <v>1.8875255529999999</v>
      </c>
    </row>
    <row r="1963" spans="1:17">
      <c r="A1963" t="s">
        <v>331</v>
      </c>
      <c r="B1963" t="s">
        <v>332</v>
      </c>
      <c r="C1963" t="s">
        <v>194</v>
      </c>
      <c r="D1963" t="s">
        <v>195</v>
      </c>
      <c r="E1963" t="s">
        <v>196</v>
      </c>
      <c r="F1963" t="s">
        <v>23</v>
      </c>
      <c r="G1963" t="s">
        <v>196</v>
      </c>
      <c r="H1963" t="s">
        <v>25</v>
      </c>
      <c r="I1963">
        <v>2000</v>
      </c>
      <c r="J1963">
        <v>2000</v>
      </c>
      <c r="K1963" t="s">
        <v>197</v>
      </c>
      <c r="L1963" t="s">
        <v>198</v>
      </c>
      <c r="M1963">
        <v>0</v>
      </c>
      <c r="N1963" t="s">
        <v>199</v>
      </c>
      <c r="Q1963">
        <v>1.889913204</v>
      </c>
    </row>
    <row r="1964" spans="1:17">
      <c r="A1964" t="s">
        <v>331</v>
      </c>
      <c r="B1964" t="s">
        <v>332</v>
      </c>
      <c r="C1964" t="s">
        <v>194</v>
      </c>
      <c r="D1964" t="s">
        <v>195</v>
      </c>
      <c r="E1964" t="s">
        <v>196</v>
      </c>
      <c r="F1964" t="s">
        <v>23</v>
      </c>
      <c r="G1964" t="s">
        <v>196</v>
      </c>
      <c r="H1964" t="s">
        <v>25</v>
      </c>
      <c r="I1964">
        <v>2001</v>
      </c>
      <c r="J1964">
        <v>2001</v>
      </c>
      <c r="K1964" t="s">
        <v>197</v>
      </c>
      <c r="L1964" t="s">
        <v>198</v>
      </c>
      <c r="M1964">
        <v>0</v>
      </c>
      <c r="N1964" t="s">
        <v>199</v>
      </c>
      <c r="Q1964">
        <v>1.9239084799999999</v>
      </c>
    </row>
    <row r="1965" spans="1:17">
      <c r="A1965" t="s">
        <v>331</v>
      </c>
      <c r="B1965" t="s">
        <v>332</v>
      </c>
      <c r="C1965" t="s">
        <v>194</v>
      </c>
      <c r="D1965" t="s">
        <v>195</v>
      </c>
      <c r="E1965" t="s">
        <v>196</v>
      </c>
      <c r="F1965" t="s">
        <v>23</v>
      </c>
      <c r="G1965" t="s">
        <v>196</v>
      </c>
      <c r="H1965" t="s">
        <v>25</v>
      </c>
      <c r="I1965">
        <v>2002</v>
      </c>
      <c r="J1965">
        <v>2002</v>
      </c>
      <c r="K1965" t="s">
        <v>197</v>
      </c>
      <c r="L1965" t="s">
        <v>198</v>
      </c>
      <c r="M1965">
        <v>0</v>
      </c>
      <c r="N1965" t="s">
        <v>199</v>
      </c>
      <c r="Q1965">
        <v>1.9080389310000001</v>
      </c>
    </row>
    <row r="1966" spans="1:17">
      <c r="A1966" t="s">
        <v>331</v>
      </c>
      <c r="B1966" t="s">
        <v>332</v>
      </c>
      <c r="C1966" t="s">
        <v>194</v>
      </c>
      <c r="D1966" t="s">
        <v>195</v>
      </c>
      <c r="E1966" t="s">
        <v>196</v>
      </c>
      <c r="F1966" t="s">
        <v>23</v>
      </c>
      <c r="G1966" t="s">
        <v>196</v>
      </c>
      <c r="H1966" t="s">
        <v>25</v>
      </c>
      <c r="I1966">
        <v>2003</v>
      </c>
      <c r="J1966">
        <v>2003</v>
      </c>
      <c r="K1966" t="s">
        <v>197</v>
      </c>
      <c r="L1966" t="s">
        <v>198</v>
      </c>
      <c r="M1966">
        <v>0</v>
      </c>
      <c r="N1966" t="s">
        <v>199</v>
      </c>
      <c r="Q1966">
        <v>1.9110492859999999</v>
      </c>
    </row>
    <row r="1967" spans="1:17">
      <c r="A1967" t="s">
        <v>331</v>
      </c>
      <c r="B1967" t="s">
        <v>332</v>
      </c>
      <c r="C1967" t="s">
        <v>194</v>
      </c>
      <c r="D1967" t="s">
        <v>195</v>
      </c>
      <c r="E1967" t="s">
        <v>196</v>
      </c>
      <c r="F1967" t="s">
        <v>23</v>
      </c>
      <c r="G1967" t="s">
        <v>196</v>
      </c>
      <c r="H1967" t="s">
        <v>25</v>
      </c>
      <c r="I1967">
        <v>2004</v>
      </c>
      <c r="J1967">
        <v>2004</v>
      </c>
      <c r="K1967" t="s">
        <v>197</v>
      </c>
      <c r="L1967" t="s">
        <v>198</v>
      </c>
      <c r="M1967">
        <v>0</v>
      </c>
      <c r="N1967" t="s">
        <v>199</v>
      </c>
      <c r="Q1967">
        <v>1.8682334030000001</v>
      </c>
    </row>
    <row r="1968" spans="1:17">
      <c r="A1968" t="s">
        <v>331</v>
      </c>
      <c r="B1968" t="s">
        <v>332</v>
      </c>
      <c r="C1968" t="s">
        <v>194</v>
      </c>
      <c r="D1968" t="s">
        <v>195</v>
      </c>
      <c r="E1968" t="s">
        <v>196</v>
      </c>
      <c r="F1968" t="s">
        <v>23</v>
      </c>
      <c r="G1968" t="s">
        <v>196</v>
      </c>
      <c r="H1968" t="s">
        <v>25</v>
      </c>
      <c r="I1968">
        <v>2005</v>
      </c>
      <c r="J1968">
        <v>2005</v>
      </c>
      <c r="K1968" t="s">
        <v>197</v>
      </c>
      <c r="L1968" t="s">
        <v>198</v>
      </c>
      <c r="M1968">
        <v>0</v>
      </c>
      <c r="N1968" t="s">
        <v>199</v>
      </c>
      <c r="Q1968">
        <v>1.892966006</v>
      </c>
    </row>
    <row r="1969" spans="1:17">
      <c r="A1969" t="s">
        <v>331</v>
      </c>
      <c r="B1969" t="s">
        <v>332</v>
      </c>
      <c r="C1969" t="s">
        <v>194</v>
      </c>
      <c r="D1969" t="s">
        <v>195</v>
      </c>
      <c r="E1969" t="s">
        <v>196</v>
      </c>
      <c r="F1969" t="s">
        <v>23</v>
      </c>
      <c r="G1969" t="s">
        <v>196</v>
      </c>
      <c r="H1969" t="s">
        <v>25</v>
      </c>
      <c r="I1969">
        <v>2006</v>
      </c>
      <c r="J1969">
        <v>2006</v>
      </c>
      <c r="K1969" t="s">
        <v>197</v>
      </c>
      <c r="L1969" t="s">
        <v>198</v>
      </c>
      <c r="M1969">
        <v>0</v>
      </c>
      <c r="N1969" t="s">
        <v>199</v>
      </c>
      <c r="Q1969">
        <v>1.8557103420000001</v>
      </c>
    </row>
    <row r="1970" spans="1:17">
      <c r="A1970" t="s">
        <v>331</v>
      </c>
      <c r="B1970" t="s">
        <v>332</v>
      </c>
      <c r="C1970" t="s">
        <v>194</v>
      </c>
      <c r="D1970" t="s">
        <v>195</v>
      </c>
      <c r="E1970" t="s">
        <v>196</v>
      </c>
      <c r="F1970" t="s">
        <v>23</v>
      </c>
      <c r="G1970" t="s">
        <v>196</v>
      </c>
      <c r="H1970" t="s">
        <v>25</v>
      </c>
      <c r="I1970">
        <v>2007</v>
      </c>
      <c r="J1970">
        <v>2007</v>
      </c>
      <c r="K1970" t="s">
        <v>197</v>
      </c>
      <c r="L1970" t="s">
        <v>198</v>
      </c>
      <c r="M1970">
        <v>0</v>
      </c>
      <c r="N1970" t="s">
        <v>199</v>
      </c>
      <c r="Q1970">
        <v>1.8610573699999999</v>
      </c>
    </row>
    <row r="1971" spans="1:17">
      <c r="A1971" t="s">
        <v>331</v>
      </c>
      <c r="B1971" t="s">
        <v>332</v>
      </c>
      <c r="C1971" t="s">
        <v>194</v>
      </c>
      <c r="D1971" t="s">
        <v>195</v>
      </c>
      <c r="E1971" t="s">
        <v>196</v>
      </c>
      <c r="F1971" t="s">
        <v>23</v>
      </c>
      <c r="G1971" t="s">
        <v>196</v>
      </c>
      <c r="H1971" t="s">
        <v>25</v>
      </c>
      <c r="I1971">
        <v>2008</v>
      </c>
      <c r="J1971">
        <v>2008</v>
      </c>
      <c r="K1971" t="s">
        <v>197</v>
      </c>
      <c r="L1971" t="s">
        <v>198</v>
      </c>
      <c r="M1971">
        <v>0</v>
      </c>
      <c r="N1971" t="s">
        <v>199</v>
      </c>
      <c r="Q1971">
        <v>1.7849565759999999</v>
      </c>
    </row>
    <row r="1972" spans="1:17">
      <c r="A1972" t="s">
        <v>331</v>
      </c>
      <c r="B1972" t="s">
        <v>332</v>
      </c>
      <c r="C1972" t="s">
        <v>194</v>
      </c>
      <c r="D1972" t="s">
        <v>195</v>
      </c>
      <c r="E1972" t="s">
        <v>196</v>
      </c>
      <c r="F1972" t="s">
        <v>23</v>
      </c>
      <c r="G1972" t="s">
        <v>196</v>
      </c>
      <c r="H1972" t="s">
        <v>25</v>
      </c>
      <c r="I1972">
        <v>2009</v>
      </c>
      <c r="J1972">
        <v>2009</v>
      </c>
      <c r="K1972" t="s">
        <v>197</v>
      </c>
      <c r="L1972" t="s">
        <v>198</v>
      </c>
      <c r="M1972">
        <v>0</v>
      </c>
      <c r="N1972" t="s">
        <v>199</v>
      </c>
      <c r="Q1972">
        <v>1.791093863</v>
      </c>
    </row>
    <row r="1973" spans="1:17">
      <c r="A1973" t="s">
        <v>331</v>
      </c>
      <c r="B1973" t="s">
        <v>332</v>
      </c>
      <c r="C1973" t="s">
        <v>194</v>
      </c>
      <c r="D1973" t="s">
        <v>195</v>
      </c>
      <c r="E1973" t="s">
        <v>196</v>
      </c>
      <c r="F1973" t="s">
        <v>23</v>
      </c>
      <c r="G1973" t="s">
        <v>196</v>
      </c>
      <c r="H1973" t="s">
        <v>25</v>
      </c>
      <c r="I1973">
        <v>2010</v>
      </c>
      <c r="J1973">
        <v>2010</v>
      </c>
      <c r="K1973" t="s">
        <v>197</v>
      </c>
      <c r="L1973" t="s">
        <v>198</v>
      </c>
      <c r="M1973">
        <v>0</v>
      </c>
      <c r="N1973" t="s">
        <v>199</v>
      </c>
      <c r="Q1973">
        <v>1.80605042</v>
      </c>
    </row>
    <row r="1974" spans="1:17">
      <c r="A1974" t="s">
        <v>331</v>
      </c>
      <c r="B1974" t="s">
        <v>332</v>
      </c>
      <c r="C1974" t="s">
        <v>194</v>
      </c>
      <c r="D1974" t="s">
        <v>195</v>
      </c>
      <c r="E1974" t="s">
        <v>196</v>
      </c>
      <c r="F1974" t="s">
        <v>23</v>
      </c>
      <c r="G1974" t="s">
        <v>196</v>
      </c>
      <c r="H1974" t="s">
        <v>25</v>
      </c>
      <c r="I1974">
        <v>2011</v>
      </c>
      <c r="J1974">
        <v>2011</v>
      </c>
      <c r="K1974" t="s">
        <v>197</v>
      </c>
      <c r="L1974" t="s">
        <v>198</v>
      </c>
      <c r="M1974">
        <v>0</v>
      </c>
      <c r="N1974" t="s">
        <v>199</v>
      </c>
      <c r="Q1974">
        <v>1.8178766710000001</v>
      </c>
    </row>
    <row r="1975" spans="1:17">
      <c r="A1975" t="s">
        <v>331</v>
      </c>
      <c r="B1975" t="s">
        <v>332</v>
      </c>
      <c r="C1975" t="s">
        <v>194</v>
      </c>
      <c r="D1975" t="s">
        <v>195</v>
      </c>
      <c r="E1975" t="s">
        <v>196</v>
      </c>
      <c r="F1975" t="s">
        <v>23</v>
      </c>
      <c r="G1975" t="s">
        <v>196</v>
      </c>
      <c r="H1975" t="s">
        <v>25</v>
      </c>
      <c r="I1975">
        <v>2012</v>
      </c>
      <c r="J1975">
        <v>2012</v>
      </c>
      <c r="K1975" t="s">
        <v>197</v>
      </c>
      <c r="L1975" t="s">
        <v>198</v>
      </c>
      <c r="M1975">
        <v>0</v>
      </c>
      <c r="N1975" t="s">
        <v>199</v>
      </c>
      <c r="Q1975">
        <v>1.8905809499999999</v>
      </c>
    </row>
    <row r="1976" spans="1:17">
      <c r="A1976" t="s">
        <v>331</v>
      </c>
      <c r="B1976" t="s">
        <v>332</v>
      </c>
      <c r="C1976" t="s">
        <v>194</v>
      </c>
      <c r="D1976" t="s">
        <v>195</v>
      </c>
      <c r="E1976" t="s">
        <v>196</v>
      </c>
      <c r="F1976" t="s">
        <v>23</v>
      </c>
      <c r="G1976" t="s">
        <v>196</v>
      </c>
      <c r="H1976" t="s">
        <v>25</v>
      </c>
      <c r="I1976">
        <v>2013</v>
      </c>
      <c r="J1976">
        <v>2013</v>
      </c>
      <c r="K1976" t="s">
        <v>197</v>
      </c>
      <c r="L1976" t="s">
        <v>198</v>
      </c>
      <c r="M1976">
        <v>0</v>
      </c>
      <c r="N1976" t="s">
        <v>199</v>
      </c>
      <c r="Q1976">
        <v>1.8476813599999999</v>
      </c>
    </row>
    <row r="1977" spans="1:17">
      <c r="A1977" t="s">
        <v>331</v>
      </c>
      <c r="B1977" t="s">
        <v>332</v>
      </c>
      <c r="C1977" t="s">
        <v>194</v>
      </c>
      <c r="D1977" t="s">
        <v>195</v>
      </c>
      <c r="E1977" t="s">
        <v>196</v>
      </c>
      <c r="F1977" t="s">
        <v>23</v>
      </c>
      <c r="G1977" t="s">
        <v>196</v>
      </c>
      <c r="H1977" t="s">
        <v>25</v>
      </c>
      <c r="I1977">
        <v>2014</v>
      </c>
      <c r="J1977">
        <v>2014</v>
      </c>
      <c r="K1977" t="s">
        <v>197</v>
      </c>
      <c r="L1977" t="s">
        <v>198</v>
      </c>
      <c r="M1977">
        <v>0</v>
      </c>
      <c r="N1977" t="s">
        <v>199</v>
      </c>
      <c r="Q1977">
        <v>1.7652176260000001</v>
      </c>
    </row>
    <row r="1978" spans="1:17">
      <c r="A1978" t="s">
        <v>331</v>
      </c>
      <c r="B1978" t="s">
        <v>332</v>
      </c>
      <c r="C1978" t="s">
        <v>194</v>
      </c>
      <c r="D1978" t="s">
        <v>195</v>
      </c>
      <c r="E1978" t="s">
        <v>196</v>
      </c>
      <c r="F1978" t="s">
        <v>23</v>
      </c>
      <c r="G1978" t="s">
        <v>196</v>
      </c>
      <c r="H1978" t="s">
        <v>25</v>
      </c>
      <c r="I1978">
        <v>2015</v>
      </c>
      <c r="J1978">
        <v>2015</v>
      </c>
      <c r="K1978" t="s">
        <v>197</v>
      </c>
      <c r="L1978" t="s">
        <v>198</v>
      </c>
      <c r="M1978">
        <v>0</v>
      </c>
      <c r="N1978" t="s">
        <v>199</v>
      </c>
      <c r="Q1978">
        <v>1.7203877000000001</v>
      </c>
    </row>
    <row r="1979" spans="1:17">
      <c r="A1979" t="s">
        <v>331</v>
      </c>
      <c r="B1979" t="s">
        <v>332</v>
      </c>
      <c r="C1979" t="s">
        <v>194</v>
      </c>
      <c r="D1979" t="s">
        <v>195</v>
      </c>
      <c r="E1979" t="s">
        <v>196</v>
      </c>
      <c r="F1979" t="s">
        <v>23</v>
      </c>
      <c r="G1979" t="s">
        <v>196</v>
      </c>
      <c r="H1979" t="s">
        <v>25</v>
      </c>
      <c r="I1979">
        <v>2016</v>
      </c>
      <c r="J1979">
        <v>2016</v>
      </c>
      <c r="K1979" t="s">
        <v>197</v>
      </c>
      <c r="L1979" t="s">
        <v>198</v>
      </c>
      <c r="M1979">
        <v>0</v>
      </c>
      <c r="N1979" t="s">
        <v>199</v>
      </c>
      <c r="Q1979">
        <v>1.7054786639999999</v>
      </c>
    </row>
    <row r="1980" spans="1:17">
      <c r="A1980" t="s">
        <v>331</v>
      </c>
      <c r="B1980" t="s">
        <v>332</v>
      </c>
      <c r="C1980" t="s">
        <v>194</v>
      </c>
      <c r="D1980" t="s">
        <v>195</v>
      </c>
      <c r="E1980" t="s">
        <v>196</v>
      </c>
      <c r="F1980" t="s">
        <v>23</v>
      </c>
      <c r="G1980" t="s">
        <v>196</v>
      </c>
      <c r="H1980" t="s">
        <v>25</v>
      </c>
      <c r="I1980">
        <v>2017</v>
      </c>
      <c r="J1980">
        <v>2017</v>
      </c>
      <c r="K1980" t="s">
        <v>197</v>
      </c>
      <c r="L1980" t="s">
        <v>198</v>
      </c>
      <c r="M1980">
        <v>0</v>
      </c>
      <c r="N1980" t="s">
        <v>199</v>
      </c>
      <c r="Q1980">
        <v>1.527332857</v>
      </c>
    </row>
    <row r="1981" spans="1:17">
      <c r="A1981" t="s">
        <v>331</v>
      </c>
      <c r="B1981" t="s">
        <v>332</v>
      </c>
      <c r="C1981" t="s">
        <v>194</v>
      </c>
      <c r="D1981" t="s">
        <v>195</v>
      </c>
      <c r="E1981" t="s">
        <v>196</v>
      </c>
      <c r="F1981" t="s">
        <v>23</v>
      </c>
      <c r="G1981" t="s">
        <v>196</v>
      </c>
      <c r="H1981" t="s">
        <v>25</v>
      </c>
      <c r="I1981">
        <v>2018</v>
      </c>
      <c r="J1981">
        <v>2018</v>
      </c>
      <c r="K1981" t="s">
        <v>197</v>
      </c>
      <c r="L1981" t="s">
        <v>198</v>
      </c>
      <c r="M1981">
        <v>0</v>
      </c>
      <c r="N1981" t="s">
        <v>199</v>
      </c>
      <c r="Q1981">
        <v>1.5101250500000001</v>
      </c>
    </row>
    <row r="1982" spans="1:17">
      <c r="A1982" t="s">
        <v>331</v>
      </c>
      <c r="B1982" t="s">
        <v>332</v>
      </c>
      <c r="C1982" t="s">
        <v>194</v>
      </c>
      <c r="D1982" t="s">
        <v>195</v>
      </c>
      <c r="E1982" t="s">
        <v>196</v>
      </c>
      <c r="F1982" t="s">
        <v>23</v>
      </c>
      <c r="G1982" t="s">
        <v>196</v>
      </c>
      <c r="H1982" t="s">
        <v>25</v>
      </c>
      <c r="I1982">
        <v>2019</v>
      </c>
      <c r="J1982">
        <v>2019</v>
      </c>
      <c r="K1982" t="s">
        <v>197</v>
      </c>
      <c r="L1982" t="s">
        <v>198</v>
      </c>
      <c r="M1982">
        <v>0</v>
      </c>
      <c r="N1982" t="s">
        <v>199</v>
      </c>
      <c r="Q1982">
        <v>1.4638662339999999</v>
      </c>
    </row>
    <row r="1983" spans="1:17">
      <c r="A1983" t="s">
        <v>331</v>
      </c>
      <c r="B1983" t="s">
        <v>332</v>
      </c>
      <c r="C1983" t="s">
        <v>194</v>
      </c>
      <c r="D1983" t="s">
        <v>195</v>
      </c>
      <c r="E1983" t="s">
        <v>196</v>
      </c>
      <c r="F1983" t="s">
        <v>23</v>
      </c>
      <c r="G1983" t="s">
        <v>196</v>
      </c>
      <c r="H1983" t="s">
        <v>25</v>
      </c>
      <c r="I1983">
        <v>2020</v>
      </c>
      <c r="J1983">
        <v>2020</v>
      </c>
      <c r="K1983" t="s">
        <v>197</v>
      </c>
      <c r="L1983" t="s">
        <v>198</v>
      </c>
      <c r="M1983">
        <v>0</v>
      </c>
      <c r="N1983" t="s">
        <v>199</v>
      </c>
      <c r="Q1983">
        <v>1.4523939560000001</v>
      </c>
    </row>
    <row r="1984" spans="1:17">
      <c r="A1984" t="s">
        <v>333</v>
      </c>
      <c r="B1984" t="s">
        <v>334</v>
      </c>
      <c r="C1984" t="s">
        <v>194</v>
      </c>
      <c r="D1984" t="s">
        <v>195</v>
      </c>
      <c r="E1984" t="s">
        <v>196</v>
      </c>
      <c r="F1984" t="s">
        <v>23</v>
      </c>
      <c r="G1984" t="s">
        <v>196</v>
      </c>
      <c r="H1984" t="s">
        <v>25</v>
      </c>
      <c r="I1984">
        <v>1994</v>
      </c>
      <c r="J1984">
        <v>1994</v>
      </c>
      <c r="K1984" t="s">
        <v>197</v>
      </c>
      <c r="L1984" t="s">
        <v>198</v>
      </c>
      <c r="M1984">
        <v>0</v>
      </c>
      <c r="N1984" t="s">
        <v>199</v>
      </c>
      <c r="Q1984">
        <v>2.5623684600000001</v>
      </c>
    </row>
    <row r="1985" spans="1:17">
      <c r="A1985" t="s">
        <v>333</v>
      </c>
      <c r="B1985" t="s">
        <v>334</v>
      </c>
      <c r="C1985" t="s">
        <v>194</v>
      </c>
      <c r="D1985" t="s">
        <v>195</v>
      </c>
      <c r="E1985" t="s">
        <v>196</v>
      </c>
      <c r="F1985" t="s">
        <v>23</v>
      </c>
      <c r="G1985" t="s">
        <v>196</v>
      </c>
      <c r="H1985" t="s">
        <v>25</v>
      </c>
      <c r="I1985">
        <v>1995</v>
      </c>
      <c r="J1985">
        <v>1995</v>
      </c>
      <c r="K1985" t="s">
        <v>197</v>
      </c>
      <c r="L1985" t="s">
        <v>198</v>
      </c>
      <c r="M1985">
        <v>0</v>
      </c>
      <c r="N1985" t="s">
        <v>199</v>
      </c>
      <c r="Q1985">
        <v>2.5626878249999998</v>
      </c>
    </row>
    <row r="1986" spans="1:17">
      <c r="A1986" t="s">
        <v>333</v>
      </c>
      <c r="B1986" t="s">
        <v>334</v>
      </c>
      <c r="C1986" t="s">
        <v>194</v>
      </c>
      <c r="D1986" t="s">
        <v>195</v>
      </c>
      <c r="E1986" t="s">
        <v>196</v>
      </c>
      <c r="F1986" t="s">
        <v>23</v>
      </c>
      <c r="G1986" t="s">
        <v>196</v>
      </c>
      <c r="H1986" t="s">
        <v>25</v>
      </c>
      <c r="I1986">
        <v>1996</v>
      </c>
      <c r="J1986">
        <v>1996</v>
      </c>
      <c r="K1986" t="s">
        <v>197</v>
      </c>
      <c r="L1986" t="s">
        <v>198</v>
      </c>
      <c r="M1986">
        <v>0</v>
      </c>
      <c r="N1986" t="s">
        <v>199</v>
      </c>
      <c r="Q1986">
        <v>2.6009531899999998</v>
      </c>
    </row>
    <row r="1987" spans="1:17">
      <c r="A1987" t="s">
        <v>333</v>
      </c>
      <c r="B1987" t="s">
        <v>334</v>
      </c>
      <c r="C1987" t="s">
        <v>194</v>
      </c>
      <c r="D1987" t="s">
        <v>195</v>
      </c>
      <c r="E1987" t="s">
        <v>196</v>
      </c>
      <c r="F1987" t="s">
        <v>23</v>
      </c>
      <c r="G1987" t="s">
        <v>196</v>
      </c>
      <c r="H1987" t="s">
        <v>25</v>
      </c>
      <c r="I1987">
        <v>1997</v>
      </c>
      <c r="J1987">
        <v>1997</v>
      </c>
      <c r="K1987" t="s">
        <v>197</v>
      </c>
      <c r="L1987" t="s">
        <v>198</v>
      </c>
      <c r="M1987">
        <v>0</v>
      </c>
      <c r="N1987" t="s">
        <v>199</v>
      </c>
      <c r="Q1987">
        <v>2.5824411629999999</v>
      </c>
    </row>
    <row r="1988" spans="1:17">
      <c r="A1988" t="s">
        <v>333</v>
      </c>
      <c r="B1988" t="s">
        <v>334</v>
      </c>
      <c r="C1988" t="s">
        <v>194</v>
      </c>
      <c r="D1988" t="s">
        <v>195</v>
      </c>
      <c r="E1988" t="s">
        <v>196</v>
      </c>
      <c r="F1988" t="s">
        <v>23</v>
      </c>
      <c r="G1988" t="s">
        <v>196</v>
      </c>
      <c r="H1988" t="s">
        <v>25</v>
      </c>
      <c r="I1988">
        <v>1998</v>
      </c>
      <c r="J1988">
        <v>1998</v>
      </c>
      <c r="K1988" t="s">
        <v>197</v>
      </c>
      <c r="L1988" t="s">
        <v>198</v>
      </c>
      <c r="M1988">
        <v>0</v>
      </c>
      <c r="N1988" t="s">
        <v>199</v>
      </c>
      <c r="Q1988">
        <v>2.6063153489999999</v>
      </c>
    </row>
    <row r="1989" spans="1:17">
      <c r="A1989" t="s">
        <v>333</v>
      </c>
      <c r="B1989" t="s">
        <v>334</v>
      </c>
      <c r="C1989" t="s">
        <v>194</v>
      </c>
      <c r="D1989" t="s">
        <v>195</v>
      </c>
      <c r="E1989" t="s">
        <v>196</v>
      </c>
      <c r="F1989" t="s">
        <v>23</v>
      </c>
      <c r="G1989" t="s">
        <v>196</v>
      </c>
      <c r="H1989" t="s">
        <v>25</v>
      </c>
      <c r="I1989">
        <v>1999</v>
      </c>
      <c r="J1989">
        <v>1999</v>
      </c>
      <c r="K1989" t="s">
        <v>197</v>
      </c>
      <c r="L1989" t="s">
        <v>198</v>
      </c>
      <c r="M1989">
        <v>0</v>
      </c>
      <c r="N1989" t="s">
        <v>199</v>
      </c>
      <c r="Q1989">
        <v>2.6883009069999999</v>
      </c>
    </row>
    <row r="1990" spans="1:17">
      <c r="A1990" t="s">
        <v>333</v>
      </c>
      <c r="B1990" t="s">
        <v>334</v>
      </c>
      <c r="C1990" t="s">
        <v>194</v>
      </c>
      <c r="D1990" t="s">
        <v>195</v>
      </c>
      <c r="E1990" t="s">
        <v>196</v>
      </c>
      <c r="F1990" t="s">
        <v>23</v>
      </c>
      <c r="G1990" t="s">
        <v>196</v>
      </c>
      <c r="H1990" t="s">
        <v>25</v>
      </c>
      <c r="I1990">
        <v>2000</v>
      </c>
      <c r="J1990">
        <v>2000</v>
      </c>
      <c r="K1990" t="s">
        <v>197</v>
      </c>
      <c r="L1990" t="s">
        <v>198</v>
      </c>
      <c r="M1990">
        <v>0</v>
      </c>
      <c r="N1990" t="s">
        <v>199</v>
      </c>
      <c r="Q1990">
        <v>2.5802230900000001</v>
      </c>
    </row>
    <row r="1991" spans="1:17">
      <c r="A1991" t="s">
        <v>333</v>
      </c>
      <c r="B1991" t="s">
        <v>334</v>
      </c>
      <c r="C1991" t="s">
        <v>194</v>
      </c>
      <c r="D1991" t="s">
        <v>195</v>
      </c>
      <c r="E1991" t="s">
        <v>196</v>
      </c>
      <c r="F1991" t="s">
        <v>23</v>
      </c>
      <c r="G1991" t="s">
        <v>196</v>
      </c>
      <c r="H1991" t="s">
        <v>25</v>
      </c>
      <c r="I1991">
        <v>2001</v>
      </c>
      <c r="J1991">
        <v>2001</v>
      </c>
      <c r="K1991" t="s">
        <v>197</v>
      </c>
      <c r="L1991" t="s">
        <v>198</v>
      </c>
      <c r="M1991">
        <v>0</v>
      </c>
      <c r="N1991" t="s">
        <v>199</v>
      </c>
      <c r="Q1991">
        <v>2.5507520540000002</v>
      </c>
    </row>
    <row r="1992" spans="1:17">
      <c r="A1992" t="s">
        <v>333</v>
      </c>
      <c r="B1992" t="s">
        <v>334</v>
      </c>
      <c r="C1992" t="s">
        <v>194</v>
      </c>
      <c r="D1992" t="s">
        <v>195</v>
      </c>
      <c r="E1992" t="s">
        <v>196</v>
      </c>
      <c r="F1992" t="s">
        <v>23</v>
      </c>
      <c r="G1992" t="s">
        <v>196</v>
      </c>
      <c r="H1992" t="s">
        <v>25</v>
      </c>
      <c r="I1992">
        <v>2002</v>
      </c>
      <c r="J1992">
        <v>2002</v>
      </c>
      <c r="K1992" t="s">
        <v>197</v>
      </c>
      <c r="L1992" t="s">
        <v>198</v>
      </c>
      <c r="M1992">
        <v>0</v>
      </c>
      <c r="N1992" t="s">
        <v>199</v>
      </c>
      <c r="Q1992">
        <v>2.6143737950000001</v>
      </c>
    </row>
    <row r="1993" spans="1:17">
      <c r="A1993" t="s">
        <v>333</v>
      </c>
      <c r="B1993" t="s">
        <v>334</v>
      </c>
      <c r="C1993" t="s">
        <v>194</v>
      </c>
      <c r="D1993" t="s">
        <v>195</v>
      </c>
      <c r="E1993" t="s">
        <v>196</v>
      </c>
      <c r="F1993" t="s">
        <v>23</v>
      </c>
      <c r="G1993" t="s">
        <v>196</v>
      </c>
      <c r="H1993" t="s">
        <v>25</v>
      </c>
      <c r="I1993">
        <v>2003</v>
      </c>
      <c r="J1993">
        <v>2003</v>
      </c>
      <c r="K1993" t="s">
        <v>197</v>
      </c>
      <c r="L1993" t="s">
        <v>198</v>
      </c>
      <c r="M1993">
        <v>0</v>
      </c>
      <c r="N1993" t="s">
        <v>199</v>
      </c>
      <c r="Q1993">
        <v>2.6719061270000002</v>
      </c>
    </row>
    <row r="1994" spans="1:17">
      <c r="A1994" t="s">
        <v>333</v>
      </c>
      <c r="B1994" t="s">
        <v>334</v>
      </c>
      <c r="C1994" t="s">
        <v>194</v>
      </c>
      <c r="D1994" t="s">
        <v>195</v>
      </c>
      <c r="E1994" t="s">
        <v>196</v>
      </c>
      <c r="F1994" t="s">
        <v>23</v>
      </c>
      <c r="G1994" t="s">
        <v>196</v>
      </c>
      <c r="H1994" t="s">
        <v>25</v>
      </c>
      <c r="I1994">
        <v>2004</v>
      </c>
      <c r="J1994">
        <v>2004</v>
      </c>
      <c r="K1994" t="s">
        <v>197</v>
      </c>
      <c r="L1994" t="s">
        <v>198</v>
      </c>
      <c r="M1994">
        <v>0</v>
      </c>
      <c r="N1994" t="s">
        <v>199</v>
      </c>
      <c r="Q1994">
        <v>2.6345974559999998</v>
      </c>
    </row>
    <row r="1995" spans="1:17">
      <c r="A1995" t="s">
        <v>333</v>
      </c>
      <c r="B1995" t="s">
        <v>334</v>
      </c>
      <c r="C1995" t="s">
        <v>194</v>
      </c>
      <c r="D1995" t="s">
        <v>195</v>
      </c>
      <c r="E1995" t="s">
        <v>196</v>
      </c>
      <c r="F1995" t="s">
        <v>23</v>
      </c>
      <c r="G1995" t="s">
        <v>196</v>
      </c>
      <c r="H1995" t="s">
        <v>25</v>
      </c>
      <c r="I1995">
        <v>2005</v>
      </c>
      <c r="J1995">
        <v>2005</v>
      </c>
      <c r="K1995" t="s">
        <v>197</v>
      </c>
      <c r="L1995" t="s">
        <v>198</v>
      </c>
      <c r="M1995">
        <v>0</v>
      </c>
      <c r="N1995" t="s">
        <v>199</v>
      </c>
      <c r="Q1995">
        <v>2.6275583459999998</v>
      </c>
    </row>
    <row r="1996" spans="1:17">
      <c r="A1996" t="s">
        <v>333</v>
      </c>
      <c r="B1996" t="s">
        <v>334</v>
      </c>
      <c r="C1996" t="s">
        <v>194</v>
      </c>
      <c r="D1996" t="s">
        <v>195</v>
      </c>
      <c r="E1996" t="s">
        <v>196</v>
      </c>
      <c r="F1996" t="s">
        <v>23</v>
      </c>
      <c r="G1996" t="s">
        <v>196</v>
      </c>
      <c r="H1996" t="s">
        <v>25</v>
      </c>
      <c r="I1996">
        <v>2006</v>
      </c>
      <c r="J1996">
        <v>2006</v>
      </c>
      <c r="K1996" t="s">
        <v>197</v>
      </c>
      <c r="L1996" t="s">
        <v>198</v>
      </c>
      <c r="M1996">
        <v>0</v>
      </c>
      <c r="N1996" t="s">
        <v>199</v>
      </c>
      <c r="Q1996">
        <v>2.5075005990000001</v>
      </c>
    </row>
    <row r="1997" spans="1:17">
      <c r="A1997" t="s">
        <v>333</v>
      </c>
      <c r="B1997" t="s">
        <v>334</v>
      </c>
      <c r="C1997" t="s">
        <v>194</v>
      </c>
      <c r="D1997" t="s">
        <v>195</v>
      </c>
      <c r="E1997" t="s">
        <v>196</v>
      </c>
      <c r="F1997" t="s">
        <v>23</v>
      </c>
      <c r="G1997" t="s">
        <v>196</v>
      </c>
      <c r="H1997" t="s">
        <v>25</v>
      </c>
      <c r="I1997">
        <v>2007</v>
      </c>
      <c r="J1997">
        <v>2007</v>
      </c>
      <c r="K1997" t="s">
        <v>197</v>
      </c>
      <c r="L1997" t="s">
        <v>198</v>
      </c>
      <c r="M1997">
        <v>0</v>
      </c>
      <c r="N1997" t="s">
        <v>199</v>
      </c>
      <c r="Q1997">
        <v>2.4266438319999999</v>
      </c>
    </row>
    <row r="1998" spans="1:17">
      <c r="A1998" t="s">
        <v>333</v>
      </c>
      <c r="B1998" t="s">
        <v>334</v>
      </c>
      <c r="C1998" t="s">
        <v>194</v>
      </c>
      <c r="D1998" t="s">
        <v>195</v>
      </c>
      <c r="E1998" t="s">
        <v>196</v>
      </c>
      <c r="F1998" t="s">
        <v>23</v>
      </c>
      <c r="G1998" t="s">
        <v>196</v>
      </c>
      <c r="H1998" t="s">
        <v>25</v>
      </c>
      <c r="I1998">
        <v>2008</v>
      </c>
      <c r="J1998">
        <v>2008</v>
      </c>
      <c r="K1998" t="s">
        <v>197</v>
      </c>
      <c r="L1998" t="s">
        <v>198</v>
      </c>
      <c r="M1998">
        <v>0</v>
      </c>
      <c r="N1998" t="s">
        <v>199</v>
      </c>
      <c r="Q1998">
        <v>2.3791217630000001</v>
      </c>
    </row>
    <row r="1999" spans="1:17">
      <c r="A1999" t="s">
        <v>333</v>
      </c>
      <c r="B1999" t="s">
        <v>334</v>
      </c>
      <c r="C1999" t="s">
        <v>194</v>
      </c>
      <c r="D1999" t="s">
        <v>195</v>
      </c>
      <c r="E1999" t="s">
        <v>196</v>
      </c>
      <c r="F1999" t="s">
        <v>23</v>
      </c>
      <c r="G1999" t="s">
        <v>196</v>
      </c>
      <c r="H1999" t="s">
        <v>25</v>
      </c>
      <c r="I1999">
        <v>2009</v>
      </c>
      <c r="J1999">
        <v>2009</v>
      </c>
      <c r="K1999" t="s">
        <v>197</v>
      </c>
      <c r="L1999" t="s">
        <v>198</v>
      </c>
      <c r="M1999">
        <v>0</v>
      </c>
      <c r="N1999" t="s">
        <v>199</v>
      </c>
      <c r="Q1999">
        <v>2.4580173740000002</v>
      </c>
    </row>
    <row r="2000" spans="1:17">
      <c r="A2000" t="s">
        <v>333</v>
      </c>
      <c r="B2000" t="s">
        <v>334</v>
      </c>
      <c r="C2000" t="s">
        <v>194</v>
      </c>
      <c r="D2000" t="s">
        <v>195</v>
      </c>
      <c r="E2000" t="s">
        <v>196</v>
      </c>
      <c r="F2000" t="s">
        <v>23</v>
      </c>
      <c r="G2000" t="s">
        <v>196</v>
      </c>
      <c r="H2000" t="s">
        <v>25</v>
      </c>
      <c r="I2000">
        <v>2010</v>
      </c>
      <c r="J2000">
        <v>2010</v>
      </c>
      <c r="K2000" t="s">
        <v>197</v>
      </c>
      <c r="L2000" t="s">
        <v>198</v>
      </c>
      <c r="M2000">
        <v>0</v>
      </c>
      <c r="N2000" t="s">
        <v>199</v>
      </c>
      <c r="Q2000">
        <v>2.4984418320000001</v>
      </c>
    </row>
    <row r="2001" spans="1:17">
      <c r="A2001" t="s">
        <v>333</v>
      </c>
      <c r="B2001" t="s">
        <v>334</v>
      </c>
      <c r="C2001" t="s">
        <v>194</v>
      </c>
      <c r="D2001" t="s">
        <v>195</v>
      </c>
      <c r="E2001" t="s">
        <v>196</v>
      </c>
      <c r="F2001" t="s">
        <v>23</v>
      </c>
      <c r="G2001" t="s">
        <v>196</v>
      </c>
      <c r="H2001" t="s">
        <v>25</v>
      </c>
      <c r="I2001">
        <v>2011</v>
      </c>
      <c r="J2001">
        <v>2011</v>
      </c>
      <c r="K2001" t="s">
        <v>197</v>
      </c>
      <c r="L2001" t="s">
        <v>198</v>
      </c>
      <c r="M2001">
        <v>0</v>
      </c>
      <c r="N2001" t="s">
        <v>199</v>
      </c>
      <c r="Q2001">
        <v>2.5091261710000001</v>
      </c>
    </row>
    <row r="2002" spans="1:17">
      <c r="A2002" t="s">
        <v>333</v>
      </c>
      <c r="B2002" t="s">
        <v>334</v>
      </c>
      <c r="C2002" t="s">
        <v>194</v>
      </c>
      <c r="D2002" t="s">
        <v>195</v>
      </c>
      <c r="E2002" t="s">
        <v>196</v>
      </c>
      <c r="F2002" t="s">
        <v>23</v>
      </c>
      <c r="G2002" t="s">
        <v>196</v>
      </c>
      <c r="H2002" t="s">
        <v>25</v>
      </c>
      <c r="I2002">
        <v>2012</v>
      </c>
      <c r="J2002">
        <v>2012</v>
      </c>
      <c r="K2002" t="s">
        <v>197</v>
      </c>
      <c r="L2002" t="s">
        <v>198</v>
      </c>
      <c r="M2002">
        <v>0</v>
      </c>
      <c r="N2002" t="s">
        <v>199</v>
      </c>
      <c r="Q2002">
        <v>2.5241973959999999</v>
      </c>
    </row>
    <row r="2003" spans="1:17">
      <c r="A2003" t="s">
        <v>333</v>
      </c>
      <c r="B2003" t="s">
        <v>334</v>
      </c>
      <c r="C2003" t="s">
        <v>194</v>
      </c>
      <c r="D2003" t="s">
        <v>195</v>
      </c>
      <c r="E2003" t="s">
        <v>196</v>
      </c>
      <c r="F2003" t="s">
        <v>23</v>
      </c>
      <c r="G2003" t="s">
        <v>196</v>
      </c>
      <c r="H2003" t="s">
        <v>25</v>
      </c>
      <c r="I2003">
        <v>2013</v>
      </c>
      <c r="J2003">
        <v>2013</v>
      </c>
      <c r="K2003" t="s">
        <v>197</v>
      </c>
      <c r="L2003" t="s">
        <v>198</v>
      </c>
      <c r="M2003">
        <v>0</v>
      </c>
      <c r="N2003" t="s">
        <v>199</v>
      </c>
      <c r="Q2003">
        <v>2.5668107509999998</v>
      </c>
    </row>
    <row r="2004" spans="1:17">
      <c r="A2004" t="s">
        <v>333</v>
      </c>
      <c r="B2004" t="s">
        <v>334</v>
      </c>
      <c r="C2004" t="s">
        <v>194</v>
      </c>
      <c r="D2004" t="s">
        <v>195</v>
      </c>
      <c r="E2004" t="s">
        <v>196</v>
      </c>
      <c r="F2004" t="s">
        <v>23</v>
      </c>
      <c r="G2004" t="s">
        <v>196</v>
      </c>
      <c r="H2004" t="s">
        <v>25</v>
      </c>
      <c r="I2004">
        <v>2014</v>
      </c>
      <c r="J2004">
        <v>2014</v>
      </c>
      <c r="K2004" t="s">
        <v>197</v>
      </c>
      <c r="L2004" t="s">
        <v>198</v>
      </c>
      <c r="M2004">
        <v>0</v>
      </c>
      <c r="N2004" t="s">
        <v>199</v>
      </c>
      <c r="Q2004">
        <v>2.536569015</v>
      </c>
    </row>
    <row r="2005" spans="1:17">
      <c r="A2005" t="s">
        <v>333</v>
      </c>
      <c r="B2005" t="s">
        <v>334</v>
      </c>
      <c r="C2005" t="s">
        <v>194</v>
      </c>
      <c r="D2005" t="s">
        <v>195</v>
      </c>
      <c r="E2005" t="s">
        <v>196</v>
      </c>
      <c r="F2005" t="s">
        <v>23</v>
      </c>
      <c r="G2005" t="s">
        <v>196</v>
      </c>
      <c r="H2005" t="s">
        <v>25</v>
      </c>
      <c r="I2005">
        <v>2015</v>
      </c>
      <c r="J2005">
        <v>2015</v>
      </c>
      <c r="K2005" t="s">
        <v>197</v>
      </c>
      <c r="L2005" t="s">
        <v>198</v>
      </c>
      <c r="M2005">
        <v>0</v>
      </c>
      <c r="N2005" t="s">
        <v>199</v>
      </c>
      <c r="Q2005">
        <v>2.5285926669999998</v>
      </c>
    </row>
    <row r="2006" spans="1:17">
      <c r="A2006" t="s">
        <v>333</v>
      </c>
      <c r="B2006" t="s">
        <v>334</v>
      </c>
      <c r="C2006" t="s">
        <v>194</v>
      </c>
      <c r="D2006" t="s">
        <v>195</v>
      </c>
      <c r="E2006" t="s">
        <v>196</v>
      </c>
      <c r="F2006" t="s">
        <v>23</v>
      </c>
      <c r="G2006" t="s">
        <v>196</v>
      </c>
      <c r="H2006" t="s">
        <v>25</v>
      </c>
      <c r="I2006">
        <v>2016</v>
      </c>
      <c r="J2006">
        <v>2016</v>
      </c>
      <c r="K2006" t="s">
        <v>197</v>
      </c>
      <c r="L2006" t="s">
        <v>198</v>
      </c>
      <c r="M2006">
        <v>0</v>
      </c>
      <c r="N2006" t="s">
        <v>199</v>
      </c>
      <c r="Q2006">
        <v>2.5382732250000002</v>
      </c>
    </row>
    <row r="2007" spans="1:17">
      <c r="A2007" t="s">
        <v>333</v>
      </c>
      <c r="B2007" t="s">
        <v>334</v>
      </c>
      <c r="C2007" t="s">
        <v>194</v>
      </c>
      <c r="D2007" t="s">
        <v>195</v>
      </c>
      <c r="E2007" t="s">
        <v>196</v>
      </c>
      <c r="F2007" t="s">
        <v>23</v>
      </c>
      <c r="G2007" t="s">
        <v>196</v>
      </c>
      <c r="H2007" t="s">
        <v>25</v>
      </c>
      <c r="I2007">
        <v>2017</v>
      </c>
      <c r="J2007">
        <v>2017</v>
      </c>
      <c r="K2007" t="s">
        <v>197</v>
      </c>
      <c r="L2007" t="s">
        <v>198</v>
      </c>
      <c r="M2007">
        <v>0</v>
      </c>
      <c r="N2007" t="s">
        <v>199</v>
      </c>
      <c r="Q2007">
        <v>2.4465696380000002</v>
      </c>
    </row>
    <row r="2008" spans="1:17">
      <c r="A2008" t="s">
        <v>333</v>
      </c>
      <c r="B2008" t="s">
        <v>334</v>
      </c>
      <c r="C2008" t="s">
        <v>194</v>
      </c>
      <c r="D2008" t="s">
        <v>195</v>
      </c>
      <c r="E2008" t="s">
        <v>196</v>
      </c>
      <c r="F2008" t="s">
        <v>23</v>
      </c>
      <c r="G2008" t="s">
        <v>196</v>
      </c>
      <c r="H2008" t="s">
        <v>25</v>
      </c>
      <c r="I2008">
        <v>2018</v>
      </c>
      <c r="J2008">
        <v>2018</v>
      </c>
      <c r="K2008" t="s">
        <v>197</v>
      </c>
      <c r="L2008" t="s">
        <v>198</v>
      </c>
      <c r="M2008">
        <v>0</v>
      </c>
      <c r="N2008" t="s">
        <v>199</v>
      </c>
      <c r="Q2008">
        <v>2.3913013040000002</v>
      </c>
    </row>
    <row r="2009" spans="1:17">
      <c r="A2009" t="s">
        <v>333</v>
      </c>
      <c r="B2009" t="s">
        <v>334</v>
      </c>
      <c r="C2009" t="s">
        <v>194</v>
      </c>
      <c r="D2009" t="s">
        <v>195</v>
      </c>
      <c r="E2009" t="s">
        <v>196</v>
      </c>
      <c r="F2009" t="s">
        <v>23</v>
      </c>
      <c r="G2009" t="s">
        <v>196</v>
      </c>
      <c r="H2009" t="s">
        <v>25</v>
      </c>
      <c r="I2009">
        <v>2019</v>
      </c>
      <c r="J2009">
        <v>2019</v>
      </c>
      <c r="K2009" t="s">
        <v>197</v>
      </c>
      <c r="L2009" t="s">
        <v>198</v>
      </c>
      <c r="M2009">
        <v>0</v>
      </c>
      <c r="N2009" t="s">
        <v>199</v>
      </c>
      <c r="Q2009">
        <v>2.3222818620000001</v>
      </c>
    </row>
    <row r="2010" spans="1:17">
      <c r="A2010" t="s">
        <v>333</v>
      </c>
      <c r="B2010" t="s">
        <v>334</v>
      </c>
      <c r="C2010" t="s">
        <v>194</v>
      </c>
      <c r="D2010" t="s">
        <v>195</v>
      </c>
      <c r="E2010" t="s">
        <v>196</v>
      </c>
      <c r="F2010" t="s">
        <v>23</v>
      </c>
      <c r="G2010" t="s">
        <v>196</v>
      </c>
      <c r="H2010" t="s">
        <v>25</v>
      </c>
      <c r="I2010">
        <v>2020</v>
      </c>
      <c r="J2010">
        <v>2020</v>
      </c>
      <c r="K2010" t="s">
        <v>197</v>
      </c>
      <c r="L2010" t="s">
        <v>198</v>
      </c>
      <c r="M2010">
        <v>0</v>
      </c>
      <c r="N2010" t="s">
        <v>199</v>
      </c>
      <c r="Q2010">
        <v>2.2815354280000002</v>
      </c>
    </row>
    <row r="2011" spans="1:17">
      <c r="A2011" t="s">
        <v>335</v>
      </c>
      <c r="B2011" t="s">
        <v>336</v>
      </c>
      <c r="C2011" t="s">
        <v>194</v>
      </c>
      <c r="D2011" t="s">
        <v>195</v>
      </c>
      <c r="E2011" t="s">
        <v>196</v>
      </c>
      <c r="F2011" t="s">
        <v>23</v>
      </c>
      <c r="G2011" t="s">
        <v>196</v>
      </c>
      <c r="H2011" t="s">
        <v>25</v>
      </c>
      <c r="I2011">
        <v>1994</v>
      </c>
      <c r="J2011">
        <v>1994</v>
      </c>
      <c r="K2011" t="s">
        <v>197</v>
      </c>
      <c r="L2011" t="s">
        <v>198</v>
      </c>
      <c r="M2011">
        <v>0</v>
      </c>
      <c r="N2011" t="s">
        <v>199</v>
      </c>
      <c r="Q2011">
        <v>0.13195533500000001</v>
      </c>
    </row>
    <row r="2012" spans="1:17">
      <c r="A2012" t="s">
        <v>335</v>
      </c>
      <c r="B2012" t="s">
        <v>336</v>
      </c>
      <c r="C2012" t="s">
        <v>194</v>
      </c>
      <c r="D2012" t="s">
        <v>195</v>
      </c>
      <c r="E2012" t="s">
        <v>196</v>
      </c>
      <c r="F2012" t="s">
        <v>23</v>
      </c>
      <c r="G2012" t="s">
        <v>196</v>
      </c>
      <c r="H2012" t="s">
        <v>25</v>
      </c>
      <c r="I2012">
        <v>1995</v>
      </c>
      <c r="J2012">
        <v>1995</v>
      </c>
      <c r="K2012" t="s">
        <v>197</v>
      </c>
      <c r="L2012" t="s">
        <v>198</v>
      </c>
      <c r="M2012">
        <v>0</v>
      </c>
      <c r="N2012" t="s">
        <v>199</v>
      </c>
      <c r="Q2012">
        <v>0.121048946</v>
      </c>
    </row>
    <row r="2013" spans="1:17">
      <c r="A2013" t="s">
        <v>335</v>
      </c>
      <c r="B2013" t="s">
        <v>336</v>
      </c>
      <c r="C2013" t="s">
        <v>194</v>
      </c>
      <c r="D2013" t="s">
        <v>195</v>
      </c>
      <c r="E2013" t="s">
        <v>196</v>
      </c>
      <c r="F2013" t="s">
        <v>23</v>
      </c>
      <c r="G2013" t="s">
        <v>196</v>
      </c>
      <c r="H2013" t="s">
        <v>25</v>
      </c>
      <c r="I2013">
        <v>1996</v>
      </c>
      <c r="J2013">
        <v>1996</v>
      </c>
      <c r="K2013" t="s">
        <v>197</v>
      </c>
      <c r="L2013" t="s">
        <v>198</v>
      </c>
      <c r="M2013">
        <v>0</v>
      </c>
      <c r="N2013" t="s">
        <v>199</v>
      </c>
      <c r="Q2013">
        <v>0.1083735</v>
      </c>
    </row>
    <row r="2014" spans="1:17">
      <c r="A2014" t="s">
        <v>335</v>
      </c>
      <c r="B2014" t="s">
        <v>336</v>
      </c>
      <c r="C2014" t="s">
        <v>194</v>
      </c>
      <c r="D2014" t="s">
        <v>195</v>
      </c>
      <c r="E2014" t="s">
        <v>196</v>
      </c>
      <c r="F2014" t="s">
        <v>23</v>
      </c>
      <c r="G2014" t="s">
        <v>196</v>
      </c>
      <c r="H2014" t="s">
        <v>25</v>
      </c>
      <c r="I2014">
        <v>1997</v>
      </c>
      <c r="J2014">
        <v>1997</v>
      </c>
      <c r="K2014" t="s">
        <v>197</v>
      </c>
      <c r="L2014" t="s">
        <v>198</v>
      </c>
      <c r="M2014">
        <v>0</v>
      </c>
      <c r="N2014" t="s">
        <v>199</v>
      </c>
      <c r="Q2014">
        <v>0.40626428999999997</v>
      </c>
    </row>
    <row r="2015" spans="1:17">
      <c r="A2015" t="s">
        <v>335</v>
      </c>
      <c r="B2015" t="s">
        <v>336</v>
      </c>
      <c r="C2015" t="s">
        <v>194</v>
      </c>
      <c r="D2015" t="s">
        <v>195</v>
      </c>
      <c r="E2015" t="s">
        <v>196</v>
      </c>
      <c r="F2015" t="s">
        <v>23</v>
      </c>
      <c r="G2015" t="s">
        <v>196</v>
      </c>
      <c r="H2015" t="s">
        <v>25</v>
      </c>
      <c r="I2015">
        <v>1998</v>
      </c>
      <c r="J2015">
        <v>1998</v>
      </c>
      <c r="K2015" t="s">
        <v>197</v>
      </c>
      <c r="L2015" t="s">
        <v>198</v>
      </c>
      <c r="M2015">
        <v>0</v>
      </c>
      <c r="N2015" t="s">
        <v>199</v>
      </c>
      <c r="Q2015">
        <v>1.027179359</v>
      </c>
    </row>
    <row r="2016" spans="1:17">
      <c r="A2016" t="s">
        <v>335</v>
      </c>
      <c r="B2016" t="s">
        <v>336</v>
      </c>
      <c r="C2016" t="s">
        <v>194</v>
      </c>
      <c r="D2016" t="s">
        <v>195</v>
      </c>
      <c r="E2016" t="s">
        <v>196</v>
      </c>
      <c r="F2016" t="s">
        <v>23</v>
      </c>
      <c r="G2016" t="s">
        <v>196</v>
      </c>
      <c r="H2016" t="s">
        <v>25</v>
      </c>
      <c r="I2016">
        <v>1999</v>
      </c>
      <c r="J2016">
        <v>1999</v>
      </c>
      <c r="K2016" t="s">
        <v>197</v>
      </c>
      <c r="L2016" t="s">
        <v>198</v>
      </c>
      <c r="M2016">
        <v>0</v>
      </c>
      <c r="N2016" t="s">
        <v>199</v>
      </c>
      <c r="Q2016">
        <v>1.098724152</v>
      </c>
    </row>
    <row r="2017" spans="1:17">
      <c r="A2017" t="s">
        <v>335</v>
      </c>
      <c r="B2017" t="s">
        <v>336</v>
      </c>
      <c r="C2017" t="s">
        <v>194</v>
      </c>
      <c r="D2017" t="s">
        <v>195</v>
      </c>
      <c r="E2017" t="s">
        <v>196</v>
      </c>
      <c r="F2017" t="s">
        <v>23</v>
      </c>
      <c r="G2017" t="s">
        <v>196</v>
      </c>
      <c r="H2017" t="s">
        <v>25</v>
      </c>
      <c r="I2017">
        <v>2000</v>
      </c>
      <c r="J2017">
        <v>2000</v>
      </c>
      <c r="K2017" t="s">
        <v>197</v>
      </c>
      <c r="L2017" t="s">
        <v>198</v>
      </c>
      <c r="M2017">
        <v>0</v>
      </c>
      <c r="N2017" t="s">
        <v>199</v>
      </c>
      <c r="Q2017">
        <v>0.97976971400000001</v>
      </c>
    </row>
    <row r="2018" spans="1:17">
      <c r="A2018" t="s">
        <v>335</v>
      </c>
      <c r="B2018" t="s">
        <v>336</v>
      </c>
      <c r="C2018" t="s">
        <v>194</v>
      </c>
      <c r="D2018" t="s">
        <v>195</v>
      </c>
      <c r="E2018" t="s">
        <v>196</v>
      </c>
      <c r="F2018" t="s">
        <v>23</v>
      </c>
      <c r="G2018" t="s">
        <v>196</v>
      </c>
      <c r="H2018" t="s">
        <v>25</v>
      </c>
      <c r="I2018">
        <v>2001</v>
      </c>
      <c r="J2018">
        <v>2001</v>
      </c>
      <c r="K2018" t="s">
        <v>197</v>
      </c>
      <c r="L2018" t="s">
        <v>198</v>
      </c>
      <c r="M2018">
        <v>0</v>
      </c>
      <c r="N2018" t="s">
        <v>199</v>
      </c>
      <c r="Q2018">
        <v>0.94849523999999996</v>
      </c>
    </row>
    <row r="2019" spans="1:17">
      <c r="A2019" t="s">
        <v>335</v>
      </c>
      <c r="B2019" t="s">
        <v>336</v>
      </c>
      <c r="C2019" t="s">
        <v>194</v>
      </c>
      <c r="D2019" t="s">
        <v>195</v>
      </c>
      <c r="E2019" t="s">
        <v>196</v>
      </c>
      <c r="F2019" t="s">
        <v>23</v>
      </c>
      <c r="G2019" t="s">
        <v>196</v>
      </c>
      <c r="H2019" t="s">
        <v>25</v>
      </c>
      <c r="I2019">
        <v>2002</v>
      </c>
      <c r="J2019">
        <v>2002</v>
      </c>
      <c r="K2019" t="s">
        <v>197</v>
      </c>
      <c r="L2019" t="s">
        <v>198</v>
      </c>
      <c r="M2019">
        <v>0</v>
      </c>
      <c r="N2019" t="s">
        <v>199</v>
      </c>
      <c r="Q2019">
        <v>0.98217596699999998</v>
      </c>
    </row>
    <row r="2020" spans="1:17">
      <c r="A2020" t="s">
        <v>335</v>
      </c>
      <c r="B2020" t="s">
        <v>336</v>
      </c>
      <c r="C2020" t="s">
        <v>194</v>
      </c>
      <c r="D2020" t="s">
        <v>195</v>
      </c>
      <c r="E2020" t="s">
        <v>196</v>
      </c>
      <c r="F2020" t="s">
        <v>23</v>
      </c>
      <c r="G2020" t="s">
        <v>196</v>
      </c>
      <c r="H2020" t="s">
        <v>25</v>
      </c>
      <c r="I2020">
        <v>2003</v>
      </c>
      <c r="J2020">
        <v>2003</v>
      </c>
      <c r="K2020" t="s">
        <v>197</v>
      </c>
      <c r="L2020" t="s">
        <v>198</v>
      </c>
      <c r="M2020">
        <v>0</v>
      </c>
      <c r="N2020" t="s">
        <v>199</v>
      </c>
      <c r="Q2020">
        <v>0.94259659500000004</v>
      </c>
    </row>
    <row r="2021" spans="1:17">
      <c r="A2021" t="s">
        <v>335</v>
      </c>
      <c r="B2021" t="s">
        <v>336</v>
      </c>
      <c r="C2021" t="s">
        <v>194</v>
      </c>
      <c r="D2021" t="s">
        <v>195</v>
      </c>
      <c r="E2021" t="s">
        <v>196</v>
      </c>
      <c r="F2021" t="s">
        <v>23</v>
      </c>
      <c r="G2021" t="s">
        <v>196</v>
      </c>
      <c r="H2021" t="s">
        <v>25</v>
      </c>
      <c r="I2021">
        <v>2004</v>
      </c>
      <c r="J2021">
        <v>2004</v>
      </c>
      <c r="K2021" t="s">
        <v>197</v>
      </c>
      <c r="L2021" t="s">
        <v>198</v>
      </c>
      <c r="M2021">
        <v>0</v>
      </c>
      <c r="N2021" t="s">
        <v>199</v>
      </c>
      <c r="Q2021">
        <v>0.75531283599999999</v>
      </c>
    </row>
    <row r="2022" spans="1:17">
      <c r="A2022" t="s">
        <v>335</v>
      </c>
      <c r="B2022" t="s">
        <v>336</v>
      </c>
      <c r="C2022" t="s">
        <v>194</v>
      </c>
      <c r="D2022" t="s">
        <v>195</v>
      </c>
      <c r="E2022" t="s">
        <v>196</v>
      </c>
      <c r="F2022" t="s">
        <v>23</v>
      </c>
      <c r="G2022" t="s">
        <v>196</v>
      </c>
      <c r="H2022" t="s">
        <v>25</v>
      </c>
      <c r="I2022">
        <v>2005</v>
      </c>
      <c r="J2022">
        <v>2005</v>
      </c>
      <c r="K2022" t="s">
        <v>197</v>
      </c>
      <c r="L2022" t="s">
        <v>198</v>
      </c>
      <c r="M2022">
        <v>0</v>
      </c>
      <c r="N2022" t="s">
        <v>199</v>
      </c>
      <c r="Q2022">
        <v>0.50206440200000002</v>
      </c>
    </row>
    <row r="2023" spans="1:17">
      <c r="A2023" t="s">
        <v>335</v>
      </c>
      <c r="B2023" t="s">
        <v>336</v>
      </c>
      <c r="C2023" t="s">
        <v>194</v>
      </c>
      <c r="D2023" t="s">
        <v>195</v>
      </c>
      <c r="E2023" t="s">
        <v>196</v>
      </c>
      <c r="F2023" t="s">
        <v>23</v>
      </c>
      <c r="G2023" t="s">
        <v>196</v>
      </c>
      <c r="H2023" t="s">
        <v>25</v>
      </c>
      <c r="I2023">
        <v>2006</v>
      </c>
      <c r="J2023">
        <v>2006</v>
      </c>
      <c r="K2023" t="s">
        <v>197</v>
      </c>
      <c r="L2023" t="s">
        <v>198</v>
      </c>
      <c r="M2023">
        <v>0</v>
      </c>
      <c r="N2023" t="s">
        <v>199</v>
      </c>
      <c r="Q2023">
        <v>0.55159763699999997</v>
      </c>
    </row>
    <row r="2024" spans="1:17">
      <c r="A2024" t="s">
        <v>335</v>
      </c>
      <c r="B2024" t="s">
        <v>336</v>
      </c>
      <c r="C2024" t="s">
        <v>194</v>
      </c>
      <c r="D2024" t="s">
        <v>195</v>
      </c>
      <c r="E2024" t="s">
        <v>196</v>
      </c>
      <c r="F2024" t="s">
        <v>23</v>
      </c>
      <c r="G2024" t="s">
        <v>196</v>
      </c>
      <c r="H2024" t="s">
        <v>25</v>
      </c>
      <c r="I2024">
        <v>2007</v>
      </c>
      <c r="J2024">
        <v>2007</v>
      </c>
      <c r="K2024" t="s">
        <v>197</v>
      </c>
      <c r="L2024" t="s">
        <v>198</v>
      </c>
      <c r="M2024">
        <v>0</v>
      </c>
      <c r="N2024" t="s">
        <v>199</v>
      </c>
      <c r="Q2024">
        <v>0.49136964300000002</v>
      </c>
    </row>
    <row r="2025" spans="1:17">
      <c r="A2025" t="s">
        <v>335</v>
      </c>
      <c r="B2025" t="s">
        <v>336</v>
      </c>
      <c r="C2025" t="s">
        <v>194</v>
      </c>
      <c r="D2025" t="s">
        <v>195</v>
      </c>
      <c r="E2025" t="s">
        <v>196</v>
      </c>
      <c r="F2025" t="s">
        <v>23</v>
      </c>
      <c r="G2025" t="s">
        <v>196</v>
      </c>
      <c r="H2025" t="s">
        <v>25</v>
      </c>
      <c r="I2025">
        <v>2008</v>
      </c>
      <c r="J2025">
        <v>2008</v>
      </c>
      <c r="K2025" t="s">
        <v>197</v>
      </c>
      <c r="L2025" t="s">
        <v>198</v>
      </c>
      <c r="M2025">
        <v>0</v>
      </c>
      <c r="N2025" t="s">
        <v>199</v>
      </c>
      <c r="Q2025">
        <v>0.403925327</v>
      </c>
    </row>
    <row r="2026" spans="1:17">
      <c r="A2026" t="s">
        <v>335</v>
      </c>
      <c r="B2026" t="s">
        <v>336</v>
      </c>
      <c r="C2026" t="s">
        <v>194</v>
      </c>
      <c r="D2026" t="s">
        <v>195</v>
      </c>
      <c r="E2026" t="s">
        <v>196</v>
      </c>
      <c r="F2026" t="s">
        <v>23</v>
      </c>
      <c r="G2026" t="s">
        <v>196</v>
      </c>
      <c r="H2026" t="s">
        <v>25</v>
      </c>
      <c r="I2026">
        <v>2009</v>
      </c>
      <c r="J2026">
        <v>2009</v>
      </c>
      <c r="K2026" t="s">
        <v>197</v>
      </c>
      <c r="L2026" t="s">
        <v>198</v>
      </c>
      <c r="M2026">
        <v>0</v>
      </c>
      <c r="N2026" t="s">
        <v>199</v>
      </c>
      <c r="Q2026">
        <v>0.471699386</v>
      </c>
    </row>
    <row r="2027" spans="1:17">
      <c r="A2027" t="s">
        <v>335</v>
      </c>
      <c r="B2027" t="s">
        <v>336</v>
      </c>
      <c r="C2027" t="s">
        <v>194</v>
      </c>
      <c r="D2027" t="s">
        <v>195</v>
      </c>
      <c r="E2027" t="s">
        <v>196</v>
      </c>
      <c r="F2027" t="s">
        <v>23</v>
      </c>
      <c r="G2027" t="s">
        <v>196</v>
      </c>
      <c r="H2027" t="s">
        <v>25</v>
      </c>
      <c r="I2027">
        <v>2010</v>
      </c>
      <c r="J2027">
        <v>2010</v>
      </c>
      <c r="K2027" t="s">
        <v>197</v>
      </c>
      <c r="L2027" t="s">
        <v>198</v>
      </c>
      <c r="M2027">
        <v>0</v>
      </c>
      <c r="N2027" t="s">
        <v>199</v>
      </c>
      <c r="Q2027">
        <v>0.32784326800000002</v>
      </c>
    </row>
    <row r="2028" spans="1:17">
      <c r="A2028" t="s">
        <v>335</v>
      </c>
      <c r="B2028" t="s">
        <v>336</v>
      </c>
      <c r="C2028" t="s">
        <v>194</v>
      </c>
      <c r="D2028" t="s">
        <v>195</v>
      </c>
      <c r="E2028" t="s">
        <v>196</v>
      </c>
      <c r="F2028" t="s">
        <v>23</v>
      </c>
      <c r="G2028" t="s">
        <v>196</v>
      </c>
      <c r="H2028" t="s">
        <v>25</v>
      </c>
      <c r="I2028">
        <v>2011</v>
      </c>
      <c r="J2028">
        <v>2011</v>
      </c>
      <c r="K2028" t="s">
        <v>197</v>
      </c>
      <c r="L2028" t="s">
        <v>198</v>
      </c>
      <c r="M2028">
        <v>0</v>
      </c>
      <c r="N2028" t="s">
        <v>199</v>
      </c>
      <c r="Q2028">
        <v>0.25986110899999998</v>
      </c>
    </row>
    <row r="2029" spans="1:17">
      <c r="A2029" t="s">
        <v>335</v>
      </c>
      <c r="B2029" t="s">
        <v>336</v>
      </c>
      <c r="C2029" t="s">
        <v>194</v>
      </c>
      <c r="D2029" t="s">
        <v>195</v>
      </c>
      <c r="E2029" t="s">
        <v>196</v>
      </c>
      <c r="F2029" t="s">
        <v>23</v>
      </c>
      <c r="G2029" t="s">
        <v>196</v>
      </c>
      <c r="H2029" t="s">
        <v>25</v>
      </c>
      <c r="I2029">
        <v>2012</v>
      </c>
      <c r="J2029">
        <v>2012</v>
      </c>
      <c r="K2029" t="s">
        <v>197</v>
      </c>
      <c r="L2029" t="s">
        <v>198</v>
      </c>
      <c r="M2029">
        <v>0</v>
      </c>
      <c r="N2029" t="s">
        <v>199</v>
      </c>
      <c r="Q2029">
        <v>0.57824517799999997</v>
      </c>
    </row>
    <row r="2030" spans="1:17">
      <c r="A2030" t="s">
        <v>335</v>
      </c>
      <c r="B2030" t="s">
        <v>336</v>
      </c>
      <c r="C2030" t="s">
        <v>194</v>
      </c>
      <c r="D2030" t="s">
        <v>195</v>
      </c>
      <c r="E2030" t="s">
        <v>196</v>
      </c>
      <c r="F2030" t="s">
        <v>23</v>
      </c>
      <c r="G2030" t="s">
        <v>196</v>
      </c>
      <c r="H2030" t="s">
        <v>25</v>
      </c>
      <c r="I2030">
        <v>2013</v>
      </c>
      <c r="J2030">
        <v>2013</v>
      </c>
      <c r="K2030" t="s">
        <v>197</v>
      </c>
      <c r="L2030" t="s">
        <v>198</v>
      </c>
      <c r="M2030">
        <v>0</v>
      </c>
      <c r="N2030" t="s">
        <v>199</v>
      </c>
      <c r="Q2030">
        <v>0.56784876799999995</v>
      </c>
    </row>
    <row r="2031" spans="1:17">
      <c r="A2031" t="s">
        <v>335</v>
      </c>
      <c r="B2031" t="s">
        <v>336</v>
      </c>
      <c r="C2031" t="s">
        <v>194</v>
      </c>
      <c r="D2031" t="s">
        <v>195</v>
      </c>
      <c r="E2031" t="s">
        <v>196</v>
      </c>
      <c r="F2031" t="s">
        <v>23</v>
      </c>
      <c r="G2031" t="s">
        <v>196</v>
      </c>
      <c r="H2031" t="s">
        <v>25</v>
      </c>
      <c r="I2031">
        <v>2014</v>
      </c>
      <c r="J2031">
        <v>2014</v>
      </c>
      <c r="K2031" t="s">
        <v>197</v>
      </c>
      <c r="L2031" t="s">
        <v>198</v>
      </c>
      <c r="M2031">
        <v>0</v>
      </c>
      <c r="N2031" t="s">
        <v>199</v>
      </c>
      <c r="Q2031">
        <v>0.61862366000000002</v>
      </c>
    </row>
    <row r="2032" spans="1:17">
      <c r="A2032" t="s">
        <v>335</v>
      </c>
      <c r="B2032" t="s">
        <v>336</v>
      </c>
      <c r="C2032" t="s">
        <v>194</v>
      </c>
      <c r="D2032" t="s">
        <v>195</v>
      </c>
      <c r="E2032" t="s">
        <v>196</v>
      </c>
      <c r="F2032" t="s">
        <v>23</v>
      </c>
      <c r="G2032" t="s">
        <v>196</v>
      </c>
      <c r="H2032" t="s">
        <v>25</v>
      </c>
      <c r="I2032">
        <v>2015</v>
      </c>
      <c r="J2032">
        <v>2015</v>
      </c>
      <c r="K2032" t="s">
        <v>197</v>
      </c>
      <c r="L2032" t="s">
        <v>198</v>
      </c>
      <c r="M2032">
        <v>0</v>
      </c>
      <c r="N2032" t="s">
        <v>199</v>
      </c>
      <c r="Q2032">
        <v>0.62770794600000002</v>
      </c>
    </row>
    <row r="2033" spans="1:17">
      <c r="A2033" t="s">
        <v>335</v>
      </c>
      <c r="B2033" t="s">
        <v>336</v>
      </c>
      <c r="C2033" t="s">
        <v>194</v>
      </c>
      <c r="D2033" t="s">
        <v>195</v>
      </c>
      <c r="E2033" t="s">
        <v>196</v>
      </c>
      <c r="F2033" t="s">
        <v>23</v>
      </c>
      <c r="G2033" t="s">
        <v>196</v>
      </c>
      <c r="H2033" t="s">
        <v>25</v>
      </c>
      <c r="I2033">
        <v>2016</v>
      </c>
      <c r="J2033">
        <v>2016</v>
      </c>
      <c r="K2033" t="s">
        <v>197</v>
      </c>
      <c r="L2033" t="s">
        <v>198</v>
      </c>
      <c r="M2033">
        <v>0</v>
      </c>
      <c r="N2033" t="s">
        <v>199</v>
      </c>
      <c r="Q2033">
        <v>0.66600478200000002</v>
      </c>
    </row>
    <row r="2034" spans="1:17">
      <c r="A2034" t="s">
        <v>335</v>
      </c>
      <c r="B2034" t="s">
        <v>336</v>
      </c>
      <c r="C2034" t="s">
        <v>194</v>
      </c>
      <c r="D2034" t="s">
        <v>195</v>
      </c>
      <c r="E2034" t="s">
        <v>196</v>
      </c>
      <c r="F2034" t="s">
        <v>23</v>
      </c>
      <c r="G2034" t="s">
        <v>196</v>
      </c>
      <c r="H2034" t="s">
        <v>25</v>
      </c>
      <c r="I2034">
        <v>2017</v>
      </c>
      <c r="J2034">
        <v>2017</v>
      </c>
      <c r="K2034" t="s">
        <v>197</v>
      </c>
      <c r="L2034" t="s">
        <v>198</v>
      </c>
      <c r="M2034">
        <v>0</v>
      </c>
      <c r="N2034" t="s">
        <v>199</v>
      </c>
      <c r="Q2034">
        <v>0.59705097500000004</v>
      </c>
    </row>
    <row r="2035" spans="1:17">
      <c r="A2035" t="s">
        <v>335</v>
      </c>
      <c r="B2035" t="s">
        <v>336</v>
      </c>
      <c r="C2035" t="s">
        <v>194</v>
      </c>
      <c r="D2035" t="s">
        <v>195</v>
      </c>
      <c r="E2035" t="s">
        <v>196</v>
      </c>
      <c r="F2035" t="s">
        <v>23</v>
      </c>
      <c r="G2035" t="s">
        <v>196</v>
      </c>
      <c r="H2035" t="s">
        <v>25</v>
      </c>
      <c r="I2035">
        <v>2018</v>
      </c>
      <c r="J2035">
        <v>2018</v>
      </c>
      <c r="K2035" t="s">
        <v>197</v>
      </c>
      <c r="L2035" t="s">
        <v>198</v>
      </c>
      <c r="M2035">
        <v>0</v>
      </c>
      <c r="N2035" t="s">
        <v>199</v>
      </c>
      <c r="Q2035">
        <v>0.487551016</v>
      </c>
    </row>
    <row r="2036" spans="1:17">
      <c r="A2036" t="s">
        <v>335</v>
      </c>
      <c r="B2036" t="s">
        <v>336</v>
      </c>
      <c r="C2036" t="s">
        <v>194</v>
      </c>
      <c r="D2036" t="s">
        <v>195</v>
      </c>
      <c r="E2036" t="s">
        <v>196</v>
      </c>
      <c r="F2036" t="s">
        <v>23</v>
      </c>
      <c r="G2036" t="s">
        <v>196</v>
      </c>
      <c r="H2036" t="s">
        <v>25</v>
      </c>
      <c r="I2036">
        <v>2019</v>
      </c>
      <c r="J2036">
        <v>2019</v>
      </c>
      <c r="K2036" t="s">
        <v>197</v>
      </c>
      <c r="L2036" t="s">
        <v>198</v>
      </c>
      <c r="M2036">
        <v>0</v>
      </c>
      <c r="N2036" t="s">
        <v>199</v>
      </c>
      <c r="Q2036">
        <v>0.49806948600000001</v>
      </c>
    </row>
    <row r="2037" spans="1:17">
      <c r="A2037" t="s">
        <v>337</v>
      </c>
      <c r="B2037" t="s">
        <v>338</v>
      </c>
      <c r="C2037" t="s">
        <v>194</v>
      </c>
      <c r="D2037" t="s">
        <v>195</v>
      </c>
      <c r="E2037" t="s">
        <v>196</v>
      </c>
      <c r="F2037" t="s">
        <v>23</v>
      </c>
      <c r="G2037" t="s">
        <v>196</v>
      </c>
      <c r="H2037" t="s">
        <v>25</v>
      </c>
      <c r="I2037">
        <v>1994</v>
      </c>
      <c r="J2037">
        <v>1994</v>
      </c>
      <c r="K2037" t="s">
        <v>197</v>
      </c>
      <c r="L2037" t="s">
        <v>198</v>
      </c>
      <c r="M2037">
        <v>0</v>
      </c>
      <c r="N2037" t="s">
        <v>199</v>
      </c>
      <c r="Q2037">
        <v>1.347974827</v>
      </c>
    </row>
    <row r="2038" spans="1:17">
      <c r="A2038" t="s">
        <v>337</v>
      </c>
      <c r="B2038" t="s">
        <v>338</v>
      </c>
      <c r="C2038" t="s">
        <v>194</v>
      </c>
      <c r="D2038" t="s">
        <v>195</v>
      </c>
      <c r="E2038" t="s">
        <v>196</v>
      </c>
      <c r="F2038" t="s">
        <v>23</v>
      </c>
      <c r="G2038" t="s">
        <v>196</v>
      </c>
      <c r="H2038" t="s">
        <v>25</v>
      </c>
      <c r="I2038">
        <v>1995</v>
      </c>
      <c r="J2038">
        <v>1995</v>
      </c>
      <c r="K2038" t="s">
        <v>197</v>
      </c>
      <c r="L2038" t="s">
        <v>198</v>
      </c>
      <c r="M2038">
        <v>0</v>
      </c>
      <c r="N2038" t="s">
        <v>199</v>
      </c>
      <c r="Q2038">
        <v>1.270412318</v>
      </c>
    </row>
    <row r="2039" spans="1:17">
      <c r="A2039" t="s">
        <v>337</v>
      </c>
      <c r="B2039" t="s">
        <v>338</v>
      </c>
      <c r="C2039" t="s">
        <v>194</v>
      </c>
      <c r="D2039" t="s">
        <v>195</v>
      </c>
      <c r="E2039" t="s">
        <v>196</v>
      </c>
      <c r="F2039" t="s">
        <v>23</v>
      </c>
      <c r="G2039" t="s">
        <v>196</v>
      </c>
      <c r="H2039" t="s">
        <v>25</v>
      </c>
      <c r="I2039">
        <v>1996</v>
      </c>
      <c r="J2039">
        <v>1996</v>
      </c>
      <c r="K2039" t="s">
        <v>197</v>
      </c>
      <c r="L2039" t="s">
        <v>198</v>
      </c>
      <c r="M2039">
        <v>0</v>
      </c>
      <c r="N2039" t="s">
        <v>199</v>
      </c>
      <c r="Q2039">
        <v>1.2081014750000001</v>
      </c>
    </row>
    <row r="2040" spans="1:17">
      <c r="A2040" t="s">
        <v>337</v>
      </c>
      <c r="B2040" t="s">
        <v>338</v>
      </c>
      <c r="C2040" t="s">
        <v>194</v>
      </c>
      <c r="D2040" t="s">
        <v>195</v>
      </c>
      <c r="E2040" t="s">
        <v>196</v>
      </c>
      <c r="F2040" t="s">
        <v>23</v>
      </c>
      <c r="G2040" t="s">
        <v>196</v>
      </c>
      <c r="H2040" t="s">
        <v>25</v>
      </c>
      <c r="I2040">
        <v>1997</v>
      </c>
      <c r="J2040">
        <v>1997</v>
      </c>
      <c r="K2040" t="s">
        <v>197</v>
      </c>
      <c r="L2040" t="s">
        <v>198</v>
      </c>
      <c r="M2040">
        <v>0</v>
      </c>
      <c r="N2040" t="s">
        <v>199</v>
      </c>
      <c r="Q2040">
        <v>1.2730086119999999</v>
      </c>
    </row>
    <row r="2041" spans="1:17">
      <c r="A2041" t="s">
        <v>337</v>
      </c>
      <c r="B2041" t="s">
        <v>338</v>
      </c>
      <c r="C2041" t="s">
        <v>194</v>
      </c>
      <c r="D2041" t="s">
        <v>195</v>
      </c>
      <c r="E2041" t="s">
        <v>196</v>
      </c>
      <c r="F2041" t="s">
        <v>23</v>
      </c>
      <c r="G2041" t="s">
        <v>196</v>
      </c>
      <c r="H2041" t="s">
        <v>25</v>
      </c>
      <c r="I2041">
        <v>1998</v>
      </c>
      <c r="J2041">
        <v>1998</v>
      </c>
      <c r="K2041" t="s">
        <v>197</v>
      </c>
      <c r="L2041" t="s">
        <v>198</v>
      </c>
      <c r="M2041">
        <v>0</v>
      </c>
      <c r="N2041" t="s">
        <v>199</v>
      </c>
      <c r="Q2041">
        <v>1.2557317509999999</v>
      </c>
    </row>
    <row r="2042" spans="1:17">
      <c r="A2042" t="s">
        <v>337</v>
      </c>
      <c r="B2042" t="s">
        <v>338</v>
      </c>
      <c r="C2042" t="s">
        <v>194</v>
      </c>
      <c r="D2042" t="s">
        <v>195</v>
      </c>
      <c r="E2042" t="s">
        <v>196</v>
      </c>
      <c r="F2042" t="s">
        <v>23</v>
      </c>
      <c r="G2042" t="s">
        <v>196</v>
      </c>
      <c r="H2042" t="s">
        <v>25</v>
      </c>
      <c r="I2042">
        <v>1999</v>
      </c>
      <c r="J2042">
        <v>1999</v>
      </c>
      <c r="K2042" t="s">
        <v>197</v>
      </c>
      <c r="L2042" t="s">
        <v>198</v>
      </c>
      <c r="M2042">
        <v>0</v>
      </c>
      <c r="N2042" t="s">
        <v>199</v>
      </c>
      <c r="Q2042">
        <v>1.2730653080000001</v>
      </c>
    </row>
    <row r="2043" spans="1:17">
      <c r="A2043" t="s">
        <v>337</v>
      </c>
      <c r="B2043" t="s">
        <v>338</v>
      </c>
      <c r="C2043" t="s">
        <v>194</v>
      </c>
      <c r="D2043" t="s">
        <v>195</v>
      </c>
      <c r="E2043" t="s">
        <v>196</v>
      </c>
      <c r="F2043" t="s">
        <v>23</v>
      </c>
      <c r="G2043" t="s">
        <v>196</v>
      </c>
      <c r="H2043" t="s">
        <v>25</v>
      </c>
      <c r="I2043">
        <v>2000</v>
      </c>
      <c r="J2043">
        <v>2000</v>
      </c>
      <c r="K2043" t="s">
        <v>197</v>
      </c>
      <c r="L2043" t="s">
        <v>198</v>
      </c>
      <c r="M2043">
        <v>0</v>
      </c>
      <c r="N2043" t="s">
        <v>199</v>
      </c>
      <c r="Q2043">
        <v>1.2416416729999999</v>
      </c>
    </row>
    <row r="2044" spans="1:17">
      <c r="A2044" t="s">
        <v>337</v>
      </c>
      <c r="B2044" t="s">
        <v>338</v>
      </c>
      <c r="C2044" t="s">
        <v>194</v>
      </c>
      <c r="D2044" t="s">
        <v>195</v>
      </c>
      <c r="E2044" t="s">
        <v>196</v>
      </c>
      <c r="F2044" t="s">
        <v>23</v>
      </c>
      <c r="G2044" t="s">
        <v>196</v>
      </c>
      <c r="H2044" t="s">
        <v>25</v>
      </c>
      <c r="I2044">
        <v>2001</v>
      </c>
      <c r="J2044">
        <v>2001</v>
      </c>
      <c r="K2044" t="s">
        <v>197</v>
      </c>
      <c r="L2044" t="s">
        <v>198</v>
      </c>
      <c r="M2044">
        <v>0</v>
      </c>
      <c r="N2044" t="s">
        <v>199</v>
      </c>
      <c r="Q2044">
        <v>1.337760439</v>
      </c>
    </row>
    <row r="2045" spans="1:17">
      <c r="A2045" t="s">
        <v>337</v>
      </c>
      <c r="B2045" t="s">
        <v>338</v>
      </c>
      <c r="C2045" t="s">
        <v>194</v>
      </c>
      <c r="D2045" t="s">
        <v>195</v>
      </c>
      <c r="E2045" t="s">
        <v>196</v>
      </c>
      <c r="F2045" t="s">
        <v>23</v>
      </c>
      <c r="G2045" t="s">
        <v>196</v>
      </c>
      <c r="H2045" t="s">
        <v>25</v>
      </c>
      <c r="I2045">
        <v>2002</v>
      </c>
      <c r="J2045">
        <v>2002</v>
      </c>
      <c r="K2045" t="s">
        <v>197</v>
      </c>
      <c r="L2045" t="s">
        <v>198</v>
      </c>
      <c r="M2045">
        <v>0</v>
      </c>
      <c r="N2045" t="s">
        <v>199</v>
      </c>
      <c r="Q2045">
        <v>1.6224105799999999</v>
      </c>
    </row>
    <row r="2046" spans="1:17">
      <c r="A2046" t="s">
        <v>337</v>
      </c>
      <c r="B2046" t="s">
        <v>338</v>
      </c>
      <c r="C2046" t="s">
        <v>194</v>
      </c>
      <c r="D2046" t="s">
        <v>195</v>
      </c>
      <c r="E2046" t="s">
        <v>196</v>
      </c>
      <c r="F2046" t="s">
        <v>23</v>
      </c>
      <c r="G2046" t="s">
        <v>196</v>
      </c>
      <c r="H2046" t="s">
        <v>25</v>
      </c>
      <c r="I2046">
        <v>2003</v>
      </c>
      <c r="J2046">
        <v>2003</v>
      </c>
      <c r="K2046" t="s">
        <v>197</v>
      </c>
      <c r="L2046" t="s">
        <v>198</v>
      </c>
      <c r="M2046">
        <v>0</v>
      </c>
      <c r="N2046" t="s">
        <v>199</v>
      </c>
      <c r="Q2046">
        <v>1.68125396</v>
      </c>
    </row>
    <row r="2047" spans="1:17">
      <c r="A2047" t="s">
        <v>337</v>
      </c>
      <c r="B2047" t="s">
        <v>338</v>
      </c>
      <c r="C2047" t="s">
        <v>194</v>
      </c>
      <c r="D2047" t="s">
        <v>195</v>
      </c>
      <c r="E2047" t="s">
        <v>196</v>
      </c>
      <c r="F2047" t="s">
        <v>23</v>
      </c>
      <c r="G2047" t="s">
        <v>196</v>
      </c>
      <c r="H2047" t="s">
        <v>25</v>
      </c>
      <c r="I2047">
        <v>2004</v>
      </c>
      <c r="J2047">
        <v>2004</v>
      </c>
      <c r="K2047" t="s">
        <v>197</v>
      </c>
      <c r="L2047" t="s">
        <v>198</v>
      </c>
      <c r="M2047">
        <v>0</v>
      </c>
      <c r="N2047" t="s">
        <v>199</v>
      </c>
      <c r="Q2047">
        <v>1.4693763740000001</v>
      </c>
    </row>
    <row r="2048" spans="1:17">
      <c r="A2048" t="s">
        <v>337</v>
      </c>
      <c r="B2048" t="s">
        <v>338</v>
      </c>
      <c r="C2048" t="s">
        <v>194</v>
      </c>
      <c r="D2048" t="s">
        <v>195</v>
      </c>
      <c r="E2048" t="s">
        <v>196</v>
      </c>
      <c r="F2048" t="s">
        <v>23</v>
      </c>
      <c r="G2048" t="s">
        <v>196</v>
      </c>
      <c r="H2048" t="s">
        <v>25</v>
      </c>
      <c r="I2048">
        <v>2005</v>
      </c>
      <c r="J2048">
        <v>2005</v>
      </c>
      <c r="K2048" t="s">
        <v>197</v>
      </c>
      <c r="L2048" t="s">
        <v>198</v>
      </c>
      <c r="M2048">
        <v>0</v>
      </c>
      <c r="N2048" t="s">
        <v>199</v>
      </c>
      <c r="Q2048">
        <v>1.117257902</v>
      </c>
    </row>
    <row r="2049" spans="1:17">
      <c r="A2049" t="s">
        <v>337</v>
      </c>
      <c r="B2049" t="s">
        <v>338</v>
      </c>
      <c r="C2049" t="s">
        <v>194</v>
      </c>
      <c r="D2049" t="s">
        <v>195</v>
      </c>
      <c r="E2049" t="s">
        <v>196</v>
      </c>
      <c r="F2049" t="s">
        <v>23</v>
      </c>
      <c r="G2049" t="s">
        <v>196</v>
      </c>
      <c r="H2049" t="s">
        <v>25</v>
      </c>
      <c r="I2049">
        <v>2006</v>
      </c>
      <c r="J2049">
        <v>2006</v>
      </c>
      <c r="K2049" t="s">
        <v>197</v>
      </c>
      <c r="L2049" t="s">
        <v>198</v>
      </c>
      <c r="M2049">
        <v>0</v>
      </c>
      <c r="N2049" t="s">
        <v>199</v>
      </c>
      <c r="Q2049">
        <v>0.90284800700000001</v>
      </c>
    </row>
    <row r="2050" spans="1:17">
      <c r="A2050" t="s">
        <v>337</v>
      </c>
      <c r="B2050" t="s">
        <v>338</v>
      </c>
      <c r="C2050" t="s">
        <v>194</v>
      </c>
      <c r="D2050" t="s">
        <v>195</v>
      </c>
      <c r="E2050" t="s">
        <v>196</v>
      </c>
      <c r="F2050" t="s">
        <v>23</v>
      </c>
      <c r="G2050" t="s">
        <v>196</v>
      </c>
      <c r="H2050" t="s">
        <v>25</v>
      </c>
      <c r="I2050">
        <v>2007</v>
      </c>
      <c r="J2050">
        <v>2007</v>
      </c>
      <c r="K2050" t="s">
        <v>197</v>
      </c>
      <c r="L2050" t="s">
        <v>198</v>
      </c>
      <c r="M2050">
        <v>0</v>
      </c>
      <c r="N2050" t="s">
        <v>199</v>
      </c>
      <c r="Q2050">
        <v>0.83194127299999998</v>
      </c>
    </row>
    <row r="2051" spans="1:17">
      <c r="A2051" t="s">
        <v>337</v>
      </c>
      <c r="B2051" t="s">
        <v>338</v>
      </c>
      <c r="C2051" t="s">
        <v>194</v>
      </c>
      <c r="D2051" t="s">
        <v>195</v>
      </c>
      <c r="E2051" t="s">
        <v>196</v>
      </c>
      <c r="F2051" t="s">
        <v>23</v>
      </c>
      <c r="G2051" t="s">
        <v>196</v>
      </c>
      <c r="H2051" t="s">
        <v>25</v>
      </c>
      <c r="I2051">
        <v>2008</v>
      </c>
      <c r="J2051">
        <v>2008</v>
      </c>
      <c r="K2051" t="s">
        <v>197</v>
      </c>
      <c r="L2051" t="s">
        <v>198</v>
      </c>
      <c r="M2051">
        <v>0</v>
      </c>
      <c r="N2051" t="s">
        <v>199</v>
      </c>
      <c r="Q2051">
        <v>0.50293520199999997</v>
      </c>
    </row>
    <row r="2052" spans="1:17">
      <c r="A2052" t="s">
        <v>337</v>
      </c>
      <c r="B2052" t="s">
        <v>338</v>
      </c>
      <c r="C2052" t="s">
        <v>194</v>
      </c>
      <c r="D2052" t="s">
        <v>195</v>
      </c>
      <c r="E2052" t="s">
        <v>196</v>
      </c>
      <c r="F2052" t="s">
        <v>23</v>
      </c>
      <c r="G2052" t="s">
        <v>196</v>
      </c>
      <c r="H2052" t="s">
        <v>25</v>
      </c>
      <c r="I2052">
        <v>2009</v>
      </c>
      <c r="J2052">
        <v>2009</v>
      </c>
      <c r="K2052" t="s">
        <v>197</v>
      </c>
      <c r="L2052" t="s">
        <v>198</v>
      </c>
      <c r="M2052">
        <v>0</v>
      </c>
      <c r="N2052" t="s">
        <v>199</v>
      </c>
      <c r="Q2052">
        <v>0.69685093600000003</v>
      </c>
    </row>
    <row r="2053" spans="1:17">
      <c r="A2053" t="s">
        <v>337</v>
      </c>
      <c r="B2053" t="s">
        <v>338</v>
      </c>
      <c r="C2053" t="s">
        <v>194</v>
      </c>
      <c r="D2053" t="s">
        <v>195</v>
      </c>
      <c r="E2053" t="s">
        <v>196</v>
      </c>
      <c r="F2053" t="s">
        <v>23</v>
      </c>
      <c r="G2053" t="s">
        <v>196</v>
      </c>
      <c r="H2053" t="s">
        <v>25</v>
      </c>
      <c r="I2053">
        <v>2010</v>
      </c>
      <c r="J2053">
        <v>2010</v>
      </c>
      <c r="K2053" t="s">
        <v>197</v>
      </c>
      <c r="L2053" t="s">
        <v>198</v>
      </c>
      <c r="M2053">
        <v>0</v>
      </c>
      <c r="N2053" t="s">
        <v>199</v>
      </c>
      <c r="Q2053">
        <v>0.66578590999999998</v>
      </c>
    </row>
    <row r="2054" spans="1:17">
      <c r="A2054" t="s">
        <v>337</v>
      </c>
      <c r="B2054" t="s">
        <v>338</v>
      </c>
      <c r="C2054" t="s">
        <v>194</v>
      </c>
      <c r="D2054" t="s">
        <v>195</v>
      </c>
      <c r="E2054" t="s">
        <v>196</v>
      </c>
      <c r="F2054" t="s">
        <v>23</v>
      </c>
      <c r="G2054" t="s">
        <v>196</v>
      </c>
      <c r="H2054" t="s">
        <v>25</v>
      </c>
      <c r="I2054">
        <v>2011</v>
      </c>
      <c r="J2054">
        <v>2011</v>
      </c>
      <c r="K2054" t="s">
        <v>197</v>
      </c>
      <c r="L2054" t="s">
        <v>198</v>
      </c>
      <c r="M2054">
        <v>0</v>
      </c>
      <c r="N2054" t="s">
        <v>199</v>
      </c>
      <c r="Q2054">
        <v>0.56889584500000001</v>
      </c>
    </row>
    <row r="2055" spans="1:17">
      <c r="A2055" t="s">
        <v>337</v>
      </c>
      <c r="B2055" t="s">
        <v>338</v>
      </c>
      <c r="C2055" t="s">
        <v>194</v>
      </c>
      <c r="D2055" t="s">
        <v>195</v>
      </c>
      <c r="E2055" t="s">
        <v>196</v>
      </c>
      <c r="F2055" t="s">
        <v>23</v>
      </c>
      <c r="G2055" t="s">
        <v>196</v>
      </c>
      <c r="H2055" t="s">
        <v>25</v>
      </c>
      <c r="I2055">
        <v>2012</v>
      </c>
      <c r="J2055">
        <v>2012</v>
      </c>
      <c r="K2055" t="s">
        <v>197</v>
      </c>
      <c r="L2055" t="s">
        <v>198</v>
      </c>
      <c r="M2055">
        <v>0</v>
      </c>
      <c r="N2055" t="s">
        <v>199</v>
      </c>
      <c r="Q2055">
        <v>0.52548773500000001</v>
      </c>
    </row>
    <row r="2056" spans="1:17">
      <c r="A2056" t="s">
        <v>337</v>
      </c>
      <c r="B2056" t="s">
        <v>338</v>
      </c>
      <c r="C2056" t="s">
        <v>194</v>
      </c>
      <c r="D2056" t="s">
        <v>195</v>
      </c>
      <c r="E2056" t="s">
        <v>196</v>
      </c>
      <c r="F2056" t="s">
        <v>23</v>
      </c>
      <c r="G2056" t="s">
        <v>196</v>
      </c>
      <c r="H2056" t="s">
        <v>25</v>
      </c>
      <c r="I2056">
        <v>2013</v>
      </c>
      <c r="J2056">
        <v>2013</v>
      </c>
      <c r="K2056" t="s">
        <v>197</v>
      </c>
      <c r="L2056" t="s">
        <v>198</v>
      </c>
      <c r="M2056">
        <v>0</v>
      </c>
      <c r="N2056" t="s">
        <v>199</v>
      </c>
      <c r="Q2056">
        <v>0.564729484</v>
      </c>
    </row>
    <row r="2057" spans="1:17">
      <c r="A2057" t="s">
        <v>337</v>
      </c>
      <c r="B2057" t="s">
        <v>338</v>
      </c>
      <c r="C2057" t="s">
        <v>194</v>
      </c>
      <c r="D2057" t="s">
        <v>195</v>
      </c>
      <c r="E2057" t="s">
        <v>196</v>
      </c>
      <c r="F2057" t="s">
        <v>23</v>
      </c>
      <c r="G2057" t="s">
        <v>196</v>
      </c>
      <c r="H2057" t="s">
        <v>25</v>
      </c>
      <c r="I2057">
        <v>2014</v>
      </c>
      <c r="J2057">
        <v>2014</v>
      </c>
      <c r="K2057" t="s">
        <v>197</v>
      </c>
      <c r="L2057" t="s">
        <v>198</v>
      </c>
      <c r="M2057">
        <v>0</v>
      </c>
      <c r="N2057" t="s">
        <v>199</v>
      </c>
      <c r="Q2057">
        <v>0.47100562800000001</v>
      </c>
    </row>
    <row r="2058" spans="1:17">
      <c r="A2058" t="s">
        <v>337</v>
      </c>
      <c r="B2058" t="s">
        <v>338</v>
      </c>
      <c r="C2058" t="s">
        <v>194</v>
      </c>
      <c r="D2058" t="s">
        <v>195</v>
      </c>
      <c r="E2058" t="s">
        <v>196</v>
      </c>
      <c r="F2058" t="s">
        <v>23</v>
      </c>
      <c r="G2058" t="s">
        <v>196</v>
      </c>
      <c r="H2058" t="s">
        <v>25</v>
      </c>
      <c r="I2058">
        <v>2015</v>
      </c>
      <c r="J2058">
        <v>2015</v>
      </c>
      <c r="K2058" t="s">
        <v>197</v>
      </c>
      <c r="L2058" t="s">
        <v>198</v>
      </c>
      <c r="M2058">
        <v>0</v>
      </c>
      <c r="N2058" t="s">
        <v>199</v>
      </c>
      <c r="Q2058">
        <v>0.46743533300000001</v>
      </c>
    </row>
    <row r="2059" spans="1:17">
      <c r="A2059" t="s">
        <v>337</v>
      </c>
      <c r="B2059" t="s">
        <v>338</v>
      </c>
      <c r="C2059" t="s">
        <v>194</v>
      </c>
      <c r="D2059" t="s">
        <v>195</v>
      </c>
      <c r="E2059" t="s">
        <v>196</v>
      </c>
      <c r="F2059" t="s">
        <v>23</v>
      </c>
      <c r="G2059" t="s">
        <v>196</v>
      </c>
      <c r="H2059" t="s">
        <v>25</v>
      </c>
      <c r="I2059">
        <v>2016</v>
      </c>
      <c r="J2059">
        <v>2016</v>
      </c>
      <c r="K2059" t="s">
        <v>197</v>
      </c>
      <c r="L2059" t="s">
        <v>198</v>
      </c>
      <c r="M2059">
        <v>0</v>
      </c>
      <c r="N2059" t="s">
        <v>199</v>
      </c>
      <c r="Q2059">
        <v>0.469132312</v>
      </c>
    </row>
    <row r="2060" spans="1:17">
      <c r="A2060" t="s">
        <v>337</v>
      </c>
      <c r="B2060" t="s">
        <v>338</v>
      </c>
      <c r="C2060" t="s">
        <v>194</v>
      </c>
      <c r="D2060" t="s">
        <v>195</v>
      </c>
      <c r="E2060" t="s">
        <v>196</v>
      </c>
      <c r="F2060" t="s">
        <v>23</v>
      </c>
      <c r="G2060" t="s">
        <v>196</v>
      </c>
      <c r="H2060" t="s">
        <v>25</v>
      </c>
      <c r="I2060">
        <v>2017</v>
      </c>
      <c r="J2060">
        <v>2017</v>
      </c>
      <c r="K2060" t="s">
        <v>197</v>
      </c>
      <c r="L2060" t="s">
        <v>198</v>
      </c>
      <c r="M2060">
        <v>0</v>
      </c>
      <c r="N2060" t="s">
        <v>199</v>
      </c>
      <c r="Q2060">
        <v>0.473073717</v>
      </c>
    </row>
    <row r="2061" spans="1:17">
      <c r="A2061" t="s">
        <v>337</v>
      </c>
      <c r="B2061" t="s">
        <v>338</v>
      </c>
      <c r="C2061" t="s">
        <v>194</v>
      </c>
      <c r="D2061" t="s">
        <v>195</v>
      </c>
      <c r="E2061" t="s">
        <v>196</v>
      </c>
      <c r="F2061" t="s">
        <v>23</v>
      </c>
      <c r="G2061" t="s">
        <v>196</v>
      </c>
      <c r="H2061" t="s">
        <v>25</v>
      </c>
      <c r="I2061">
        <v>2018</v>
      </c>
      <c r="J2061">
        <v>2018</v>
      </c>
      <c r="K2061" t="s">
        <v>197</v>
      </c>
      <c r="L2061" t="s">
        <v>198</v>
      </c>
      <c r="M2061">
        <v>0</v>
      </c>
      <c r="N2061" t="s">
        <v>199</v>
      </c>
      <c r="Q2061">
        <v>0.45058355900000002</v>
      </c>
    </row>
    <row r="2062" spans="1:17">
      <c r="A2062" t="s">
        <v>337</v>
      </c>
      <c r="B2062" t="s">
        <v>338</v>
      </c>
      <c r="C2062" t="s">
        <v>194</v>
      </c>
      <c r="D2062" t="s">
        <v>195</v>
      </c>
      <c r="E2062" t="s">
        <v>196</v>
      </c>
      <c r="F2062" t="s">
        <v>23</v>
      </c>
      <c r="G2062" t="s">
        <v>196</v>
      </c>
      <c r="H2062" t="s">
        <v>25</v>
      </c>
      <c r="I2062">
        <v>2019</v>
      </c>
      <c r="J2062">
        <v>2019</v>
      </c>
      <c r="K2062" t="s">
        <v>197</v>
      </c>
      <c r="L2062" t="s">
        <v>198</v>
      </c>
      <c r="M2062">
        <v>0</v>
      </c>
      <c r="N2062" t="s">
        <v>199</v>
      </c>
      <c r="Q2062">
        <v>0.52062206899999997</v>
      </c>
    </row>
    <row r="2063" spans="1:17">
      <c r="A2063" t="s">
        <v>339</v>
      </c>
      <c r="B2063" t="s">
        <v>340</v>
      </c>
      <c r="C2063" t="s">
        <v>194</v>
      </c>
      <c r="D2063" t="s">
        <v>195</v>
      </c>
      <c r="E2063" t="s">
        <v>196</v>
      </c>
      <c r="F2063" t="s">
        <v>23</v>
      </c>
      <c r="G2063" t="s">
        <v>196</v>
      </c>
      <c r="H2063" t="s">
        <v>25</v>
      </c>
      <c r="I2063">
        <v>1994</v>
      </c>
      <c r="J2063">
        <v>1994</v>
      </c>
      <c r="K2063" t="s">
        <v>197</v>
      </c>
      <c r="L2063" t="s">
        <v>198</v>
      </c>
      <c r="M2063">
        <v>0</v>
      </c>
      <c r="N2063" t="s">
        <v>199</v>
      </c>
      <c r="Q2063">
        <v>0.70441686699999995</v>
      </c>
    </row>
    <row r="2064" spans="1:17">
      <c r="A2064" t="s">
        <v>339</v>
      </c>
      <c r="B2064" t="s">
        <v>340</v>
      </c>
      <c r="C2064" t="s">
        <v>194</v>
      </c>
      <c r="D2064" t="s">
        <v>195</v>
      </c>
      <c r="E2064" t="s">
        <v>196</v>
      </c>
      <c r="F2064" t="s">
        <v>23</v>
      </c>
      <c r="G2064" t="s">
        <v>196</v>
      </c>
      <c r="H2064" t="s">
        <v>25</v>
      </c>
      <c r="I2064">
        <v>1995</v>
      </c>
      <c r="J2064">
        <v>1995</v>
      </c>
      <c r="K2064" t="s">
        <v>197</v>
      </c>
      <c r="L2064" t="s">
        <v>198</v>
      </c>
      <c r="M2064">
        <v>0</v>
      </c>
      <c r="N2064" t="s">
        <v>199</v>
      </c>
      <c r="Q2064">
        <v>0.63383731499999996</v>
      </c>
    </row>
    <row r="2065" spans="1:17">
      <c r="A2065" t="s">
        <v>339</v>
      </c>
      <c r="B2065" t="s">
        <v>340</v>
      </c>
      <c r="C2065" t="s">
        <v>194</v>
      </c>
      <c r="D2065" t="s">
        <v>195</v>
      </c>
      <c r="E2065" t="s">
        <v>196</v>
      </c>
      <c r="F2065" t="s">
        <v>23</v>
      </c>
      <c r="G2065" t="s">
        <v>196</v>
      </c>
      <c r="H2065" t="s">
        <v>25</v>
      </c>
      <c r="I2065">
        <v>1996</v>
      </c>
      <c r="J2065">
        <v>1996</v>
      </c>
      <c r="K2065" t="s">
        <v>197</v>
      </c>
      <c r="L2065" t="s">
        <v>198</v>
      </c>
      <c r="M2065">
        <v>0</v>
      </c>
      <c r="N2065" t="s">
        <v>199</v>
      </c>
      <c r="Q2065">
        <v>0.76270389999999999</v>
      </c>
    </row>
    <row r="2066" spans="1:17">
      <c r="A2066" t="s">
        <v>339</v>
      </c>
      <c r="B2066" t="s">
        <v>340</v>
      </c>
      <c r="C2066" t="s">
        <v>194</v>
      </c>
      <c r="D2066" t="s">
        <v>195</v>
      </c>
      <c r="E2066" t="s">
        <v>196</v>
      </c>
      <c r="F2066" t="s">
        <v>23</v>
      </c>
      <c r="G2066" t="s">
        <v>196</v>
      </c>
      <c r="H2066" t="s">
        <v>25</v>
      </c>
      <c r="I2066">
        <v>1997</v>
      </c>
      <c r="J2066">
        <v>1997</v>
      </c>
      <c r="K2066" t="s">
        <v>197</v>
      </c>
      <c r="L2066" t="s">
        <v>198</v>
      </c>
      <c r="M2066">
        <v>0</v>
      </c>
      <c r="N2066" t="s">
        <v>199</v>
      </c>
      <c r="Q2066">
        <v>1.1628071069999999</v>
      </c>
    </row>
    <row r="2067" spans="1:17">
      <c r="A2067" t="s">
        <v>339</v>
      </c>
      <c r="B2067" t="s">
        <v>340</v>
      </c>
      <c r="C2067" t="s">
        <v>194</v>
      </c>
      <c r="D2067" t="s">
        <v>195</v>
      </c>
      <c r="E2067" t="s">
        <v>196</v>
      </c>
      <c r="F2067" t="s">
        <v>23</v>
      </c>
      <c r="G2067" t="s">
        <v>196</v>
      </c>
      <c r="H2067" t="s">
        <v>25</v>
      </c>
      <c r="I2067">
        <v>1998</v>
      </c>
      <c r="J2067">
        <v>1998</v>
      </c>
      <c r="K2067" t="s">
        <v>197</v>
      </c>
      <c r="L2067" t="s">
        <v>198</v>
      </c>
      <c r="M2067">
        <v>0</v>
      </c>
      <c r="N2067" t="s">
        <v>199</v>
      </c>
      <c r="Q2067">
        <v>1.1246389400000001</v>
      </c>
    </row>
    <row r="2068" spans="1:17">
      <c r="A2068" t="s">
        <v>339</v>
      </c>
      <c r="B2068" t="s">
        <v>340</v>
      </c>
      <c r="C2068" t="s">
        <v>194</v>
      </c>
      <c r="D2068" t="s">
        <v>195</v>
      </c>
      <c r="E2068" t="s">
        <v>196</v>
      </c>
      <c r="F2068" t="s">
        <v>23</v>
      </c>
      <c r="G2068" t="s">
        <v>196</v>
      </c>
      <c r="H2068" t="s">
        <v>25</v>
      </c>
      <c r="I2068">
        <v>1999</v>
      </c>
      <c r="J2068">
        <v>1999</v>
      </c>
      <c r="K2068" t="s">
        <v>197</v>
      </c>
      <c r="L2068" t="s">
        <v>198</v>
      </c>
      <c r="M2068">
        <v>0</v>
      </c>
      <c r="N2068" t="s">
        <v>199</v>
      </c>
      <c r="Q2068">
        <v>1.014073631</v>
      </c>
    </row>
    <row r="2069" spans="1:17">
      <c r="A2069" t="s">
        <v>339</v>
      </c>
      <c r="B2069" t="s">
        <v>340</v>
      </c>
      <c r="C2069" t="s">
        <v>194</v>
      </c>
      <c r="D2069" t="s">
        <v>195</v>
      </c>
      <c r="E2069" t="s">
        <v>196</v>
      </c>
      <c r="F2069" t="s">
        <v>23</v>
      </c>
      <c r="G2069" t="s">
        <v>196</v>
      </c>
      <c r="H2069" t="s">
        <v>25</v>
      </c>
      <c r="I2069">
        <v>2000</v>
      </c>
      <c r="J2069">
        <v>2000</v>
      </c>
      <c r="K2069" t="s">
        <v>197</v>
      </c>
      <c r="L2069" t="s">
        <v>198</v>
      </c>
      <c r="M2069">
        <v>0</v>
      </c>
      <c r="N2069" t="s">
        <v>199</v>
      </c>
      <c r="Q2069">
        <v>0.88704534599999996</v>
      </c>
    </row>
    <row r="2070" spans="1:17">
      <c r="A2070" t="s">
        <v>339</v>
      </c>
      <c r="B2070" t="s">
        <v>340</v>
      </c>
      <c r="C2070" t="s">
        <v>194</v>
      </c>
      <c r="D2070" t="s">
        <v>195</v>
      </c>
      <c r="E2070" t="s">
        <v>196</v>
      </c>
      <c r="F2070" t="s">
        <v>23</v>
      </c>
      <c r="G2070" t="s">
        <v>196</v>
      </c>
      <c r="H2070" t="s">
        <v>25</v>
      </c>
      <c r="I2070">
        <v>2001</v>
      </c>
      <c r="J2070">
        <v>2001</v>
      </c>
      <c r="K2070" t="s">
        <v>197</v>
      </c>
      <c r="L2070" t="s">
        <v>198</v>
      </c>
      <c r="M2070">
        <v>0</v>
      </c>
      <c r="N2070" t="s">
        <v>199</v>
      </c>
      <c r="Q2070">
        <v>0.74259530799999995</v>
      </c>
    </row>
    <row r="2071" spans="1:17">
      <c r="A2071" t="s">
        <v>339</v>
      </c>
      <c r="B2071" t="s">
        <v>340</v>
      </c>
      <c r="C2071" t="s">
        <v>194</v>
      </c>
      <c r="D2071" t="s">
        <v>195</v>
      </c>
      <c r="E2071" t="s">
        <v>196</v>
      </c>
      <c r="F2071" t="s">
        <v>23</v>
      </c>
      <c r="G2071" t="s">
        <v>196</v>
      </c>
      <c r="H2071" t="s">
        <v>25</v>
      </c>
      <c r="I2071">
        <v>2002</v>
      </c>
      <c r="J2071">
        <v>2002</v>
      </c>
      <c r="K2071" t="s">
        <v>197</v>
      </c>
      <c r="L2071" t="s">
        <v>198</v>
      </c>
      <c r="M2071">
        <v>0</v>
      </c>
      <c r="N2071" t="s">
        <v>199</v>
      </c>
      <c r="Q2071">
        <v>0.64076808500000004</v>
      </c>
    </row>
    <row r="2072" spans="1:17">
      <c r="A2072" t="s">
        <v>339</v>
      </c>
      <c r="B2072" t="s">
        <v>340</v>
      </c>
      <c r="C2072" t="s">
        <v>194</v>
      </c>
      <c r="D2072" t="s">
        <v>195</v>
      </c>
      <c r="E2072" t="s">
        <v>196</v>
      </c>
      <c r="F2072" t="s">
        <v>23</v>
      </c>
      <c r="G2072" t="s">
        <v>196</v>
      </c>
      <c r="H2072" t="s">
        <v>25</v>
      </c>
      <c r="I2072">
        <v>2003</v>
      </c>
      <c r="J2072">
        <v>2003</v>
      </c>
      <c r="K2072" t="s">
        <v>197</v>
      </c>
      <c r="L2072" t="s">
        <v>198</v>
      </c>
      <c r="M2072">
        <v>0</v>
      </c>
      <c r="N2072" t="s">
        <v>199</v>
      </c>
      <c r="Q2072">
        <v>0.58667064099999999</v>
      </c>
    </row>
    <row r="2073" spans="1:17">
      <c r="A2073" t="s">
        <v>339</v>
      </c>
      <c r="B2073" t="s">
        <v>340</v>
      </c>
      <c r="C2073" t="s">
        <v>194</v>
      </c>
      <c r="D2073" t="s">
        <v>195</v>
      </c>
      <c r="E2073" t="s">
        <v>196</v>
      </c>
      <c r="F2073" t="s">
        <v>23</v>
      </c>
      <c r="G2073" t="s">
        <v>196</v>
      </c>
      <c r="H2073" t="s">
        <v>25</v>
      </c>
      <c r="I2073">
        <v>2004</v>
      </c>
      <c r="J2073">
        <v>2004</v>
      </c>
      <c r="K2073" t="s">
        <v>197</v>
      </c>
      <c r="L2073" t="s">
        <v>198</v>
      </c>
      <c r="M2073">
        <v>0</v>
      </c>
      <c r="N2073" t="s">
        <v>199</v>
      </c>
      <c r="Q2073">
        <v>0.48355493999999999</v>
      </c>
    </row>
    <row r="2074" spans="1:17">
      <c r="A2074" t="s">
        <v>339</v>
      </c>
      <c r="B2074" t="s">
        <v>340</v>
      </c>
      <c r="C2074" t="s">
        <v>194</v>
      </c>
      <c r="D2074" t="s">
        <v>195</v>
      </c>
      <c r="E2074" t="s">
        <v>196</v>
      </c>
      <c r="F2074" t="s">
        <v>23</v>
      </c>
      <c r="G2074" t="s">
        <v>196</v>
      </c>
      <c r="H2074" t="s">
        <v>25</v>
      </c>
      <c r="I2074">
        <v>2005</v>
      </c>
      <c r="J2074">
        <v>2005</v>
      </c>
      <c r="K2074" t="s">
        <v>197</v>
      </c>
      <c r="L2074" t="s">
        <v>198</v>
      </c>
      <c r="M2074">
        <v>0</v>
      </c>
      <c r="N2074" t="s">
        <v>199</v>
      </c>
      <c r="Q2074">
        <v>0.46330390799999999</v>
      </c>
    </row>
    <row r="2075" spans="1:17">
      <c r="A2075" t="s">
        <v>339</v>
      </c>
      <c r="B2075" t="s">
        <v>340</v>
      </c>
      <c r="C2075" t="s">
        <v>194</v>
      </c>
      <c r="D2075" t="s">
        <v>195</v>
      </c>
      <c r="E2075" t="s">
        <v>196</v>
      </c>
      <c r="F2075" t="s">
        <v>23</v>
      </c>
      <c r="G2075" t="s">
        <v>196</v>
      </c>
      <c r="H2075" t="s">
        <v>25</v>
      </c>
      <c r="I2075">
        <v>2006</v>
      </c>
      <c r="J2075">
        <v>2006</v>
      </c>
      <c r="K2075" t="s">
        <v>197</v>
      </c>
      <c r="L2075" t="s">
        <v>198</v>
      </c>
      <c r="M2075">
        <v>0</v>
      </c>
      <c r="N2075" t="s">
        <v>199</v>
      </c>
      <c r="Q2075">
        <v>0.343260591</v>
      </c>
    </row>
    <row r="2076" spans="1:17">
      <c r="A2076" t="s">
        <v>339</v>
      </c>
      <c r="B2076" t="s">
        <v>340</v>
      </c>
      <c r="C2076" t="s">
        <v>194</v>
      </c>
      <c r="D2076" t="s">
        <v>195</v>
      </c>
      <c r="E2076" t="s">
        <v>196</v>
      </c>
      <c r="F2076" t="s">
        <v>23</v>
      </c>
      <c r="G2076" t="s">
        <v>196</v>
      </c>
      <c r="H2076" t="s">
        <v>25</v>
      </c>
      <c r="I2076">
        <v>2007</v>
      </c>
      <c r="J2076">
        <v>2007</v>
      </c>
      <c r="K2076" t="s">
        <v>197</v>
      </c>
      <c r="L2076" t="s">
        <v>198</v>
      </c>
      <c r="M2076">
        <v>0</v>
      </c>
      <c r="N2076" t="s">
        <v>199</v>
      </c>
      <c r="Q2076">
        <v>0.292515741</v>
      </c>
    </row>
    <row r="2077" spans="1:17">
      <c r="A2077" t="s">
        <v>339</v>
      </c>
      <c r="B2077" t="s">
        <v>340</v>
      </c>
      <c r="C2077" t="s">
        <v>194</v>
      </c>
      <c r="D2077" t="s">
        <v>195</v>
      </c>
      <c r="E2077" t="s">
        <v>196</v>
      </c>
      <c r="F2077" t="s">
        <v>23</v>
      </c>
      <c r="G2077" t="s">
        <v>196</v>
      </c>
      <c r="H2077" t="s">
        <v>25</v>
      </c>
      <c r="I2077">
        <v>2008</v>
      </c>
      <c r="J2077">
        <v>2008</v>
      </c>
      <c r="K2077" t="s">
        <v>197</v>
      </c>
      <c r="L2077" t="s">
        <v>198</v>
      </c>
      <c r="M2077">
        <v>0</v>
      </c>
      <c r="N2077" t="s">
        <v>199</v>
      </c>
      <c r="Q2077">
        <v>0.280067556</v>
      </c>
    </row>
    <row r="2078" spans="1:17">
      <c r="A2078" t="s">
        <v>339</v>
      </c>
      <c r="B2078" t="s">
        <v>340</v>
      </c>
      <c r="C2078" t="s">
        <v>194</v>
      </c>
      <c r="D2078" t="s">
        <v>195</v>
      </c>
      <c r="E2078" t="s">
        <v>196</v>
      </c>
      <c r="F2078" t="s">
        <v>23</v>
      </c>
      <c r="G2078" t="s">
        <v>196</v>
      </c>
      <c r="H2078" t="s">
        <v>25</v>
      </c>
      <c r="I2078">
        <v>2009</v>
      </c>
      <c r="J2078">
        <v>2009</v>
      </c>
      <c r="K2078" t="s">
        <v>197</v>
      </c>
      <c r="L2078" t="s">
        <v>198</v>
      </c>
      <c r="M2078">
        <v>0</v>
      </c>
      <c r="N2078" t="s">
        <v>199</v>
      </c>
      <c r="Q2078">
        <v>0.29198774300000002</v>
      </c>
    </row>
    <row r="2079" spans="1:17">
      <c r="A2079" t="s">
        <v>339</v>
      </c>
      <c r="B2079" t="s">
        <v>340</v>
      </c>
      <c r="C2079" t="s">
        <v>194</v>
      </c>
      <c r="D2079" t="s">
        <v>195</v>
      </c>
      <c r="E2079" t="s">
        <v>196</v>
      </c>
      <c r="F2079" t="s">
        <v>23</v>
      </c>
      <c r="G2079" t="s">
        <v>196</v>
      </c>
      <c r="H2079" t="s">
        <v>25</v>
      </c>
      <c r="I2079">
        <v>2010</v>
      </c>
      <c r="J2079">
        <v>2010</v>
      </c>
      <c r="K2079" t="s">
        <v>197</v>
      </c>
      <c r="L2079" t="s">
        <v>198</v>
      </c>
      <c r="M2079">
        <v>0</v>
      </c>
      <c r="N2079" t="s">
        <v>199</v>
      </c>
      <c r="Q2079">
        <v>0.23601380399999999</v>
      </c>
    </row>
    <row r="2080" spans="1:17">
      <c r="A2080" t="s">
        <v>339</v>
      </c>
      <c r="B2080" t="s">
        <v>340</v>
      </c>
      <c r="C2080" t="s">
        <v>194</v>
      </c>
      <c r="D2080" t="s">
        <v>195</v>
      </c>
      <c r="E2080" t="s">
        <v>196</v>
      </c>
      <c r="F2080" t="s">
        <v>23</v>
      </c>
      <c r="G2080" t="s">
        <v>196</v>
      </c>
      <c r="H2080" t="s">
        <v>25</v>
      </c>
      <c r="I2080">
        <v>2011</v>
      </c>
      <c r="J2080">
        <v>2011</v>
      </c>
      <c r="K2080" t="s">
        <v>197</v>
      </c>
      <c r="L2080" t="s">
        <v>198</v>
      </c>
      <c r="M2080">
        <v>0</v>
      </c>
      <c r="N2080" t="s">
        <v>199</v>
      </c>
      <c r="Q2080">
        <v>0.30444585600000001</v>
      </c>
    </row>
    <row r="2081" spans="1:17">
      <c r="A2081" t="s">
        <v>339</v>
      </c>
      <c r="B2081" t="s">
        <v>340</v>
      </c>
      <c r="C2081" t="s">
        <v>194</v>
      </c>
      <c r="D2081" t="s">
        <v>195</v>
      </c>
      <c r="E2081" t="s">
        <v>196</v>
      </c>
      <c r="F2081" t="s">
        <v>23</v>
      </c>
      <c r="G2081" t="s">
        <v>196</v>
      </c>
      <c r="H2081" t="s">
        <v>25</v>
      </c>
      <c r="I2081">
        <v>2012</v>
      </c>
      <c r="J2081">
        <v>2012</v>
      </c>
      <c r="K2081" t="s">
        <v>197</v>
      </c>
      <c r="L2081" t="s">
        <v>198</v>
      </c>
      <c r="M2081">
        <v>0</v>
      </c>
      <c r="N2081" t="s">
        <v>199</v>
      </c>
      <c r="Q2081">
        <v>0.24925434399999999</v>
      </c>
    </row>
    <row r="2082" spans="1:17">
      <c r="A2082" t="s">
        <v>339</v>
      </c>
      <c r="B2082" t="s">
        <v>340</v>
      </c>
      <c r="C2082" t="s">
        <v>194</v>
      </c>
      <c r="D2082" t="s">
        <v>195</v>
      </c>
      <c r="E2082" t="s">
        <v>196</v>
      </c>
      <c r="F2082" t="s">
        <v>23</v>
      </c>
      <c r="G2082" t="s">
        <v>196</v>
      </c>
      <c r="H2082" t="s">
        <v>25</v>
      </c>
      <c r="I2082">
        <v>2013</v>
      </c>
      <c r="J2082">
        <v>2013</v>
      </c>
      <c r="K2082" t="s">
        <v>197</v>
      </c>
      <c r="L2082" t="s">
        <v>198</v>
      </c>
      <c r="M2082">
        <v>0</v>
      </c>
      <c r="N2082" t="s">
        <v>199</v>
      </c>
      <c r="Q2082">
        <v>0.220437301</v>
      </c>
    </row>
    <row r="2083" spans="1:17">
      <c r="A2083" t="s">
        <v>339</v>
      </c>
      <c r="B2083" t="s">
        <v>340</v>
      </c>
      <c r="C2083" t="s">
        <v>194</v>
      </c>
      <c r="D2083" t="s">
        <v>195</v>
      </c>
      <c r="E2083" t="s">
        <v>196</v>
      </c>
      <c r="F2083" t="s">
        <v>23</v>
      </c>
      <c r="G2083" t="s">
        <v>196</v>
      </c>
      <c r="H2083" t="s">
        <v>25</v>
      </c>
      <c r="I2083">
        <v>2014</v>
      </c>
      <c r="J2083">
        <v>2014</v>
      </c>
      <c r="K2083" t="s">
        <v>197</v>
      </c>
      <c r="L2083" t="s">
        <v>198</v>
      </c>
      <c r="M2083">
        <v>0</v>
      </c>
      <c r="N2083" t="s">
        <v>199</v>
      </c>
      <c r="Q2083">
        <v>0.21666823199999999</v>
      </c>
    </row>
    <row r="2084" spans="1:17">
      <c r="A2084" t="s">
        <v>339</v>
      </c>
      <c r="B2084" t="s">
        <v>340</v>
      </c>
      <c r="C2084" t="s">
        <v>194</v>
      </c>
      <c r="D2084" t="s">
        <v>195</v>
      </c>
      <c r="E2084" t="s">
        <v>196</v>
      </c>
      <c r="F2084" t="s">
        <v>23</v>
      </c>
      <c r="G2084" t="s">
        <v>196</v>
      </c>
      <c r="H2084" t="s">
        <v>25</v>
      </c>
      <c r="I2084">
        <v>2015</v>
      </c>
      <c r="J2084">
        <v>2015</v>
      </c>
      <c r="K2084" t="s">
        <v>197</v>
      </c>
      <c r="L2084" t="s">
        <v>198</v>
      </c>
      <c r="M2084">
        <v>0</v>
      </c>
      <c r="N2084" t="s">
        <v>199</v>
      </c>
      <c r="Q2084">
        <v>0.212397215</v>
      </c>
    </row>
    <row r="2085" spans="1:17">
      <c r="A2085" t="s">
        <v>339</v>
      </c>
      <c r="B2085" t="s">
        <v>340</v>
      </c>
      <c r="C2085" t="s">
        <v>194</v>
      </c>
      <c r="D2085" t="s">
        <v>195</v>
      </c>
      <c r="E2085" t="s">
        <v>196</v>
      </c>
      <c r="F2085" t="s">
        <v>23</v>
      </c>
      <c r="G2085" t="s">
        <v>196</v>
      </c>
      <c r="H2085" t="s">
        <v>25</v>
      </c>
      <c r="I2085">
        <v>2016</v>
      </c>
      <c r="J2085">
        <v>2016</v>
      </c>
      <c r="K2085" t="s">
        <v>197</v>
      </c>
      <c r="L2085" t="s">
        <v>198</v>
      </c>
      <c r="M2085">
        <v>0</v>
      </c>
      <c r="N2085" t="s">
        <v>199</v>
      </c>
      <c r="Q2085">
        <v>0.219357418</v>
      </c>
    </row>
    <row r="2086" spans="1:17">
      <c r="A2086" t="s">
        <v>339</v>
      </c>
      <c r="B2086" t="s">
        <v>340</v>
      </c>
      <c r="C2086" t="s">
        <v>194</v>
      </c>
      <c r="D2086" t="s">
        <v>195</v>
      </c>
      <c r="E2086" t="s">
        <v>196</v>
      </c>
      <c r="F2086" t="s">
        <v>23</v>
      </c>
      <c r="G2086" t="s">
        <v>196</v>
      </c>
      <c r="H2086" t="s">
        <v>25</v>
      </c>
      <c r="I2086">
        <v>2017</v>
      </c>
      <c r="J2086">
        <v>2017</v>
      </c>
      <c r="K2086" t="s">
        <v>197</v>
      </c>
      <c r="L2086" t="s">
        <v>198</v>
      </c>
      <c r="M2086">
        <v>0</v>
      </c>
      <c r="N2086" t="s">
        <v>199</v>
      </c>
      <c r="Q2086">
        <v>0.24457240499999999</v>
      </c>
    </row>
    <row r="2087" spans="1:17">
      <c r="A2087" t="s">
        <v>339</v>
      </c>
      <c r="B2087" t="s">
        <v>340</v>
      </c>
      <c r="C2087" t="s">
        <v>194</v>
      </c>
      <c r="D2087" t="s">
        <v>195</v>
      </c>
      <c r="E2087" t="s">
        <v>196</v>
      </c>
      <c r="F2087" t="s">
        <v>23</v>
      </c>
      <c r="G2087" t="s">
        <v>196</v>
      </c>
      <c r="H2087" t="s">
        <v>25</v>
      </c>
      <c r="I2087">
        <v>2018</v>
      </c>
      <c r="J2087">
        <v>2018</v>
      </c>
      <c r="K2087" t="s">
        <v>197</v>
      </c>
      <c r="L2087" t="s">
        <v>198</v>
      </c>
      <c r="M2087">
        <v>0</v>
      </c>
      <c r="N2087" t="s">
        <v>199</v>
      </c>
      <c r="Q2087">
        <v>0.37569824000000002</v>
      </c>
    </row>
    <row r="2088" spans="1:17">
      <c r="A2088" t="s">
        <v>339</v>
      </c>
      <c r="B2088" t="s">
        <v>340</v>
      </c>
      <c r="C2088" t="s">
        <v>194</v>
      </c>
      <c r="D2088" t="s">
        <v>195</v>
      </c>
      <c r="E2088" t="s">
        <v>196</v>
      </c>
      <c r="F2088" t="s">
        <v>23</v>
      </c>
      <c r="G2088" t="s">
        <v>196</v>
      </c>
      <c r="H2088" t="s">
        <v>25</v>
      </c>
      <c r="I2088">
        <v>2019</v>
      </c>
      <c r="J2088">
        <v>2019</v>
      </c>
      <c r="K2088" t="s">
        <v>197</v>
      </c>
      <c r="L2088" t="s">
        <v>198</v>
      </c>
      <c r="M2088">
        <v>0</v>
      </c>
      <c r="N2088" t="s">
        <v>199</v>
      </c>
      <c r="Q2088">
        <v>0.37441087099999998</v>
      </c>
    </row>
    <row r="2089" spans="1:17">
      <c r="A2089" t="s">
        <v>341</v>
      </c>
      <c r="B2089" t="s">
        <v>342</v>
      </c>
      <c r="C2089" t="s">
        <v>194</v>
      </c>
      <c r="D2089" t="s">
        <v>195</v>
      </c>
      <c r="E2089" t="s">
        <v>196</v>
      </c>
      <c r="F2089" t="s">
        <v>23</v>
      </c>
      <c r="G2089" t="s">
        <v>196</v>
      </c>
      <c r="H2089" t="s">
        <v>25</v>
      </c>
      <c r="I2089">
        <v>2000</v>
      </c>
      <c r="J2089">
        <v>2000</v>
      </c>
      <c r="K2089" t="s">
        <v>197</v>
      </c>
      <c r="L2089" t="s">
        <v>198</v>
      </c>
      <c r="M2089">
        <v>0</v>
      </c>
      <c r="N2089" t="s">
        <v>199</v>
      </c>
      <c r="Q2089">
        <v>2.9786971999999998E-2</v>
      </c>
    </row>
    <row r="2090" spans="1:17">
      <c r="A2090" t="s">
        <v>341</v>
      </c>
      <c r="B2090" t="s">
        <v>342</v>
      </c>
      <c r="C2090" t="s">
        <v>194</v>
      </c>
      <c r="D2090" t="s">
        <v>195</v>
      </c>
      <c r="E2090" t="s">
        <v>196</v>
      </c>
      <c r="F2090" t="s">
        <v>23</v>
      </c>
      <c r="G2090" t="s">
        <v>196</v>
      </c>
      <c r="H2090" t="s">
        <v>25</v>
      </c>
      <c r="I2090">
        <v>2001</v>
      </c>
      <c r="J2090">
        <v>2001</v>
      </c>
      <c r="K2090" t="s">
        <v>197</v>
      </c>
      <c r="L2090" t="s">
        <v>198</v>
      </c>
      <c r="M2090">
        <v>0</v>
      </c>
      <c r="N2090" t="s">
        <v>199</v>
      </c>
      <c r="Q2090">
        <v>3.0693613000000002E-2</v>
      </c>
    </row>
    <row r="2091" spans="1:17">
      <c r="A2091" t="s">
        <v>341</v>
      </c>
      <c r="B2091" t="s">
        <v>342</v>
      </c>
      <c r="C2091" t="s">
        <v>194</v>
      </c>
      <c r="D2091" t="s">
        <v>195</v>
      </c>
      <c r="E2091" t="s">
        <v>196</v>
      </c>
      <c r="F2091" t="s">
        <v>23</v>
      </c>
      <c r="G2091" t="s">
        <v>196</v>
      </c>
      <c r="H2091" t="s">
        <v>25</v>
      </c>
      <c r="I2091">
        <v>2002</v>
      </c>
      <c r="J2091">
        <v>2002</v>
      </c>
      <c r="K2091" t="s">
        <v>197</v>
      </c>
      <c r="L2091" t="s">
        <v>198</v>
      </c>
      <c r="M2091">
        <v>0</v>
      </c>
      <c r="N2091" t="s">
        <v>199</v>
      </c>
      <c r="Q2091">
        <v>2.4675045999999999E-2</v>
      </c>
    </row>
    <row r="2092" spans="1:17">
      <c r="A2092" t="s">
        <v>341</v>
      </c>
      <c r="B2092" t="s">
        <v>342</v>
      </c>
      <c r="C2092" t="s">
        <v>194</v>
      </c>
      <c r="D2092" t="s">
        <v>195</v>
      </c>
      <c r="E2092" t="s">
        <v>196</v>
      </c>
      <c r="F2092" t="s">
        <v>23</v>
      </c>
      <c r="G2092" t="s">
        <v>196</v>
      </c>
      <c r="H2092" t="s">
        <v>25</v>
      </c>
      <c r="I2092">
        <v>2003</v>
      </c>
      <c r="J2092">
        <v>2003</v>
      </c>
      <c r="K2092" t="s">
        <v>197</v>
      </c>
      <c r="L2092" t="s">
        <v>198</v>
      </c>
      <c r="M2092">
        <v>0</v>
      </c>
      <c r="N2092" t="s">
        <v>199</v>
      </c>
      <c r="Q2092">
        <v>1.4768431E-2</v>
      </c>
    </row>
    <row r="2093" spans="1:17">
      <c r="A2093" t="s">
        <v>341</v>
      </c>
      <c r="B2093" t="s">
        <v>342</v>
      </c>
      <c r="C2093" t="s">
        <v>194</v>
      </c>
      <c r="D2093" t="s">
        <v>195</v>
      </c>
      <c r="E2093" t="s">
        <v>196</v>
      </c>
      <c r="F2093" t="s">
        <v>23</v>
      </c>
      <c r="G2093" t="s">
        <v>196</v>
      </c>
      <c r="H2093" t="s">
        <v>25</v>
      </c>
      <c r="I2093">
        <v>2004</v>
      </c>
      <c r="J2093">
        <v>2004</v>
      </c>
      <c r="K2093" t="s">
        <v>197</v>
      </c>
      <c r="L2093" t="s">
        <v>198</v>
      </c>
      <c r="M2093">
        <v>0</v>
      </c>
      <c r="N2093" t="s">
        <v>199</v>
      </c>
      <c r="Q2093">
        <v>3.3448930000000002E-2</v>
      </c>
    </row>
    <row r="2094" spans="1:17">
      <c r="A2094" t="s">
        <v>341</v>
      </c>
      <c r="B2094" t="s">
        <v>342</v>
      </c>
      <c r="C2094" t="s">
        <v>194</v>
      </c>
      <c r="D2094" t="s">
        <v>195</v>
      </c>
      <c r="E2094" t="s">
        <v>196</v>
      </c>
      <c r="F2094" t="s">
        <v>23</v>
      </c>
      <c r="G2094" t="s">
        <v>196</v>
      </c>
      <c r="H2094" t="s">
        <v>25</v>
      </c>
      <c r="I2094">
        <v>2005</v>
      </c>
      <c r="J2094">
        <v>2005</v>
      </c>
      <c r="K2094" t="s">
        <v>197</v>
      </c>
      <c r="L2094" t="s">
        <v>198</v>
      </c>
      <c r="M2094">
        <v>0</v>
      </c>
      <c r="N2094" t="s">
        <v>199</v>
      </c>
      <c r="Q2094">
        <v>2.2174374E-2</v>
      </c>
    </row>
    <row r="2095" spans="1:17">
      <c r="A2095" t="s">
        <v>341</v>
      </c>
      <c r="B2095" t="s">
        <v>342</v>
      </c>
      <c r="C2095" t="s">
        <v>194</v>
      </c>
      <c r="D2095" t="s">
        <v>195</v>
      </c>
      <c r="E2095" t="s">
        <v>196</v>
      </c>
      <c r="F2095" t="s">
        <v>23</v>
      </c>
      <c r="G2095" t="s">
        <v>196</v>
      </c>
      <c r="H2095" t="s">
        <v>25</v>
      </c>
      <c r="I2095">
        <v>2006</v>
      </c>
      <c r="J2095">
        <v>2006</v>
      </c>
      <c r="K2095" t="s">
        <v>197</v>
      </c>
      <c r="L2095" t="s">
        <v>198</v>
      </c>
      <c r="M2095">
        <v>0</v>
      </c>
      <c r="N2095" t="s">
        <v>199</v>
      </c>
      <c r="Q2095">
        <v>9.9887440000000008E-3</v>
      </c>
    </row>
    <row r="2096" spans="1:17">
      <c r="A2096" t="s">
        <v>341</v>
      </c>
      <c r="B2096" t="s">
        <v>342</v>
      </c>
      <c r="C2096" t="s">
        <v>194</v>
      </c>
      <c r="D2096" t="s">
        <v>195</v>
      </c>
      <c r="E2096" t="s">
        <v>196</v>
      </c>
      <c r="F2096" t="s">
        <v>23</v>
      </c>
      <c r="G2096" t="s">
        <v>196</v>
      </c>
      <c r="H2096" t="s">
        <v>25</v>
      </c>
      <c r="I2096">
        <v>2007</v>
      </c>
      <c r="J2096">
        <v>2007</v>
      </c>
      <c r="K2096" t="s">
        <v>197</v>
      </c>
      <c r="L2096" t="s">
        <v>198</v>
      </c>
      <c r="M2096">
        <v>0</v>
      </c>
      <c r="N2096" t="s">
        <v>199</v>
      </c>
      <c r="Q2096">
        <v>1.0680352000000001E-2</v>
      </c>
    </row>
    <row r="2097" spans="1:17">
      <c r="A2097" t="s">
        <v>341</v>
      </c>
      <c r="B2097" t="s">
        <v>342</v>
      </c>
      <c r="C2097" t="s">
        <v>194</v>
      </c>
      <c r="D2097" t="s">
        <v>195</v>
      </c>
      <c r="E2097" t="s">
        <v>196</v>
      </c>
      <c r="F2097" t="s">
        <v>23</v>
      </c>
      <c r="G2097" t="s">
        <v>196</v>
      </c>
      <c r="H2097" t="s">
        <v>25</v>
      </c>
      <c r="I2097">
        <v>2008</v>
      </c>
      <c r="J2097">
        <v>2008</v>
      </c>
      <c r="K2097" t="s">
        <v>197</v>
      </c>
      <c r="L2097" t="s">
        <v>198</v>
      </c>
      <c r="M2097">
        <v>0</v>
      </c>
      <c r="N2097" t="s">
        <v>199</v>
      </c>
      <c r="Q2097">
        <v>9.6342909999999997E-3</v>
      </c>
    </row>
    <row r="2098" spans="1:17">
      <c r="A2098" t="s">
        <v>341</v>
      </c>
      <c r="B2098" t="s">
        <v>342</v>
      </c>
      <c r="C2098" t="s">
        <v>194</v>
      </c>
      <c r="D2098" t="s">
        <v>195</v>
      </c>
      <c r="E2098" t="s">
        <v>196</v>
      </c>
      <c r="F2098" t="s">
        <v>23</v>
      </c>
      <c r="G2098" t="s">
        <v>196</v>
      </c>
      <c r="H2098" t="s">
        <v>25</v>
      </c>
      <c r="I2098">
        <v>2009</v>
      </c>
      <c r="J2098">
        <v>2009</v>
      </c>
      <c r="K2098" t="s">
        <v>197</v>
      </c>
      <c r="L2098" t="s">
        <v>198</v>
      </c>
      <c r="M2098">
        <v>0</v>
      </c>
      <c r="N2098" t="s">
        <v>199</v>
      </c>
      <c r="Q2098">
        <v>1.0364454E-2</v>
      </c>
    </row>
    <row r="2099" spans="1:17">
      <c r="A2099" t="s">
        <v>341</v>
      </c>
      <c r="B2099" t="s">
        <v>342</v>
      </c>
      <c r="C2099" t="s">
        <v>194</v>
      </c>
      <c r="D2099" t="s">
        <v>195</v>
      </c>
      <c r="E2099" t="s">
        <v>196</v>
      </c>
      <c r="F2099" t="s">
        <v>23</v>
      </c>
      <c r="G2099" t="s">
        <v>196</v>
      </c>
      <c r="H2099" t="s">
        <v>25</v>
      </c>
      <c r="I2099">
        <v>2010</v>
      </c>
      <c r="J2099">
        <v>2010</v>
      </c>
      <c r="K2099" t="s">
        <v>197</v>
      </c>
      <c r="L2099" t="s">
        <v>198</v>
      </c>
      <c r="M2099">
        <v>0</v>
      </c>
      <c r="N2099" t="s">
        <v>199</v>
      </c>
      <c r="Q2099">
        <v>1.1194238E-2</v>
      </c>
    </row>
    <row r="2100" spans="1:17">
      <c r="A2100" t="s">
        <v>341</v>
      </c>
      <c r="B2100" t="s">
        <v>342</v>
      </c>
      <c r="C2100" t="s">
        <v>194</v>
      </c>
      <c r="D2100" t="s">
        <v>195</v>
      </c>
      <c r="E2100" t="s">
        <v>196</v>
      </c>
      <c r="F2100" t="s">
        <v>23</v>
      </c>
      <c r="G2100" t="s">
        <v>196</v>
      </c>
      <c r="H2100" t="s">
        <v>25</v>
      </c>
      <c r="I2100">
        <v>2011</v>
      </c>
      <c r="J2100">
        <v>2011</v>
      </c>
      <c r="K2100" t="s">
        <v>197</v>
      </c>
      <c r="L2100" t="s">
        <v>198</v>
      </c>
      <c r="M2100">
        <v>0</v>
      </c>
      <c r="N2100" t="s">
        <v>199</v>
      </c>
      <c r="Q2100">
        <v>1.0930479999999999E-2</v>
      </c>
    </row>
    <row r="2101" spans="1:17">
      <c r="A2101" t="s">
        <v>341</v>
      </c>
      <c r="B2101" t="s">
        <v>342</v>
      </c>
      <c r="C2101" t="s">
        <v>194</v>
      </c>
      <c r="D2101" t="s">
        <v>195</v>
      </c>
      <c r="E2101" t="s">
        <v>196</v>
      </c>
      <c r="F2101" t="s">
        <v>23</v>
      </c>
      <c r="G2101" t="s">
        <v>196</v>
      </c>
      <c r="H2101" t="s">
        <v>25</v>
      </c>
      <c r="I2101">
        <v>2012</v>
      </c>
      <c r="J2101">
        <v>2012</v>
      </c>
      <c r="K2101" t="s">
        <v>197</v>
      </c>
      <c r="L2101" t="s">
        <v>198</v>
      </c>
      <c r="M2101">
        <v>0</v>
      </c>
      <c r="N2101" t="s">
        <v>199</v>
      </c>
      <c r="Q2101">
        <v>1.3355379000000001E-2</v>
      </c>
    </row>
    <row r="2102" spans="1:17">
      <c r="A2102" t="s">
        <v>341</v>
      </c>
      <c r="B2102" t="s">
        <v>342</v>
      </c>
      <c r="C2102" t="s">
        <v>194</v>
      </c>
      <c r="D2102" t="s">
        <v>195</v>
      </c>
      <c r="E2102" t="s">
        <v>196</v>
      </c>
      <c r="F2102" t="s">
        <v>23</v>
      </c>
      <c r="G2102" t="s">
        <v>196</v>
      </c>
      <c r="H2102" t="s">
        <v>25</v>
      </c>
      <c r="I2102">
        <v>2013</v>
      </c>
      <c r="J2102">
        <v>2013</v>
      </c>
      <c r="K2102" t="s">
        <v>197</v>
      </c>
      <c r="L2102" t="s">
        <v>198</v>
      </c>
      <c r="M2102">
        <v>0</v>
      </c>
      <c r="N2102" t="s">
        <v>199</v>
      </c>
      <c r="Q2102">
        <v>1.2824466E-2</v>
      </c>
    </row>
    <row r="2103" spans="1:17">
      <c r="A2103" t="s">
        <v>341</v>
      </c>
      <c r="B2103" t="s">
        <v>342</v>
      </c>
      <c r="C2103" t="s">
        <v>194</v>
      </c>
      <c r="D2103" t="s">
        <v>195</v>
      </c>
      <c r="E2103" t="s">
        <v>196</v>
      </c>
      <c r="F2103" t="s">
        <v>23</v>
      </c>
      <c r="G2103" t="s">
        <v>196</v>
      </c>
      <c r="H2103" t="s">
        <v>25</v>
      </c>
      <c r="I2103">
        <v>2014</v>
      </c>
      <c r="J2103">
        <v>2014</v>
      </c>
      <c r="K2103" t="s">
        <v>197</v>
      </c>
      <c r="L2103" t="s">
        <v>198</v>
      </c>
      <c r="M2103">
        <v>0</v>
      </c>
      <c r="N2103" t="s">
        <v>199</v>
      </c>
      <c r="Q2103">
        <v>1.0216909999999999E-2</v>
      </c>
    </row>
    <row r="2104" spans="1:17">
      <c r="A2104" t="s">
        <v>341</v>
      </c>
      <c r="B2104" t="s">
        <v>342</v>
      </c>
      <c r="C2104" t="s">
        <v>194</v>
      </c>
      <c r="D2104" t="s">
        <v>195</v>
      </c>
      <c r="E2104" t="s">
        <v>196</v>
      </c>
      <c r="F2104" t="s">
        <v>23</v>
      </c>
      <c r="G2104" t="s">
        <v>196</v>
      </c>
      <c r="H2104" t="s">
        <v>25</v>
      </c>
      <c r="I2104">
        <v>2015</v>
      </c>
      <c r="J2104">
        <v>2015</v>
      </c>
      <c r="K2104" t="s">
        <v>197</v>
      </c>
      <c r="L2104" t="s">
        <v>198</v>
      </c>
      <c r="M2104">
        <v>0</v>
      </c>
      <c r="N2104" t="s">
        <v>199</v>
      </c>
      <c r="Q2104">
        <v>1.5625357999999999E-2</v>
      </c>
    </row>
    <row r="2105" spans="1:17">
      <c r="A2105" t="s">
        <v>341</v>
      </c>
      <c r="B2105" t="s">
        <v>342</v>
      </c>
      <c r="C2105" t="s">
        <v>194</v>
      </c>
      <c r="D2105" t="s">
        <v>195</v>
      </c>
      <c r="E2105" t="s">
        <v>196</v>
      </c>
      <c r="F2105" t="s">
        <v>23</v>
      </c>
      <c r="G2105" t="s">
        <v>196</v>
      </c>
      <c r="H2105" t="s">
        <v>25</v>
      </c>
      <c r="I2105">
        <v>2016</v>
      </c>
      <c r="J2105">
        <v>2016</v>
      </c>
      <c r="K2105" t="s">
        <v>197</v>
      </c>
      <c r="L2105" t="s">
        <v>198</v>
      </c>
      <c r="M2105">
        <v>0</v>
      </c>
      <c r="N2105" t="s">
        <v>199</v>
      </c>
      <c r="Q2105">
        <v>6.7714089999999999E-3</v>
      </c>
    </row>
    <row r="2106" spans="1:17">
      <c r="A2106" t="s">
        <v>341</v>
      </c>
      <c r="B2106" t="s">
        <v>342</v>
      </c>
      <c r="C2106" t="s">
        <v>194</v>
      </c>
      <c r="D2106" t="s">
        <v>195</v>
      </c>
      <c r="E2106" t="s">
        <v>196</v>
      </c>
      <c r="F2106" t="s">
        <v>23</v>
      </c>
      <c r="G2106" t="s">
        <v>196</v>
      </c>
      <c r="H2106" t="s">
        <v>25</v>
      </c>
      <c r="I2106">
        <v>2017</v>
      </c>
      <c r="J2106">
        <v>2017</v>
      </c>
      <c r="K2106" t="s">
        <v>197</v>
      </c>
      <c r="L2106" t="s">
        <v>198</v>
      </c>
      <c r="M2106">
        <v>0</v>
      </c>
      <c r="N2106" t="s">
        <v>199</v>
      </c>
      <c r="Q2106">
        <v>1.9580361000000001E-2</v>
      </c>
    </row>
    <row r="2107" spans="1:17">
      <c r="A2107" t="s">
        <v>341</v>
      </c>
      <c r="B2107" t="s">
        <v>342</v>
      </c>
      <c r="C2107" t="s">
        <v>194</v>
      </c>
      <c r="D2107" t="s">
        <v>195</v>
      </c>
      <c r="E2107" t="s">
        <v>196</v>
      </c>
      <c r="F2107" t="s">
        <v>23</v>
      </c>
      <c r="G2107" t="s">
        <v>196</v>
      </c>
      <c r="H2107" t="s">
        <v>25</v>
      </c>
      <c r="I2107">
        <v>2018</v>
      </c>
      <c r="J2107">
        <v>2018</v>
      </c>
      <c r="K2107" t="s">
        <v>197</v>
      </c>
      <c r="L2107" t="s">
        <v>198</v>
      </c>
      <c r="M2107">
        <v>0</v>
      </c>
      <c r="N2107" t="s">
        <v>199</v>
      </c>
      <c r="Q2107">
        <v>2.8461800999999998E-2</v>
      </c>
    </row>
    <row r="2108" spans="1:17">
      <c r="A2108" t="s">
        <v>341</v>
      </c>
      <c r="B2108" t="s">
        <v>342</v>
      </c>
      <c r="C2108" t="s">
        <v>194</v>
      </c>
      <c r="D2108" t="s">
        <v>195</v>
      </c>
      <c r="E2108" t="s">
        <v>196</v>
      </c>
      <c r="F2108" t="s">
        <v>23</v>
      </c>
      <c r="G2108" t="s">
        <v>196</v>
      </c>
      <c r="H2108" t="s">
        <v>25</v>
      </c>
      <c r="I2108">
        <v>2019</v>
      </c>
      <c r="J2108">
        <v>2019</v>
      </c>
      <c r="K2108" t="s">
        <v>197</v>
      </c>
      <c r="L2108" t="s">
        <v>198</v>
      </c>
      <c r="M2108">
        <v>0</v>
      </c>
      <c r="N2108" t="s">
        <v>199</v>
      </c>
      <c r="Q2108">
        <v>3.4587557999999997E-2</v>
      </c>
    </row>
    <row r="2109" spans="1:17">
      <c r="A2109" t="s">
        <v>140</v>
      </c>
      <c r="B2109" t="s">
        <v>142</v>
      </c>
      <c r="C2109" t="s">
        <v>194</v>
      </c>
      <c r="D2109" t="s">
        <v>195</v>
      </c>
      <c r="E2109" t="s">
        <v>196</v>
      </c>
      <c r="F2109" t="s">
        <v>23</v>
      </c>
      <c r="G2109" t="s">
        <v>196</v>
      </c>
      <c r="H2109" t="s">
        <v>25</v>
      </c>
      <c r="I2109">
        <v>1994</v>
      </c>
      <c r="J2109">
        <v>1994</v>
      </c>
      <c r="K2109" t="s">
        <v>197</v>
      </c>
      <c r="L2109" t="s">
        <v>198</v>
      </c>
      <c r="M2109">
        <v>0</v>
      </c>
      <c r="N2109" t="s">
        <v>199</v>
      </c>
      <c r="Q2109">
        <v>1.902590206</v>
      </c>
    </row>
    <row r="2110" spans="1:17">
      <c r="A2110" t="s">
        <v>140</v>
      </c>
      <c r="B2110" t="s">
        <v>142</v>
      </c>
      <c r="C2110" t="s">
        <v>194</v>
      </c>
      <c r="D2110" t="s">
        <v>195</v>
      </c>
      <c r="E2110" t="s">
        <v>196</v>
      </c>
      <c r="F2110" t="s">
        <v>23</v>
      </c>
      <c r="G2110" t="s">
        <v>196</v>
      </c>
      <c r="H2110" t="s">
        <v>25</v>
      </c>
      <c r="I2110">
        <v>1995</v>
      </c>
      <c r="J2110">
        <v>1995</v>
      </c>
      <c r="K2110" t="s">
        <v>197</v>
      </c>
      <c r="L2110" t="s">
        <v>198</v>
      </c>
      <c r="M2110">
        <v>0</v>
      </c>
      <c r="N2110" t="s">
        <v>199</v>
      </c>
      <c r="Q2110">
        <v>1.724917464</v>
      </c>
    </row>
    <row r="2111" spans="1:17">
      <c r="A2111" t="s">
        <v>140</v>
      </c>
      <c r="B2111" t="s">
        <v>142</v>
      </c>
      <c r="C2111" t="s">
        <v>194</v>
      </c>
      <c r="D2111" t="s">
        <v>195</v>
      </c>
      <c r="E2111" t="s">
        <v>196</v>
      </c>
      <c r="F2111" t="s">
        <v>23</v>
      </c>
      <c r="G2111" t="s">
        <v>196</v>
      </c>
      <c r="H2111" t="s">
        <v>25</v>
      </c>
      <c r="I2111">
        <v>1996</v>
      </c>
      <c r="J2111">
        <v>1996</v>
      </c>
      <c r="K2111" t="s">
        <v>197</v>
      </c>
      <c r="L2111" t="s">
        <v>198</v>
      </c>
      <c r="M2111">
        <v>0</v>
      </c>
      <c r="N2111" t="s">
        <v>199</v>
      </c>
      <c r="Q2111">
        <v>1.88135129</v>
      </c>
    </row>
    <row r="2112" spans="1:17">
      <c r="A2112" t="s">
        <v>140</v>
      </c>
      <c r="B2112" t="s">
        <v>142</v>
      </c>
      <c r="C2112" t="s">
        <v>194</v>
      </c>
      <c r="D2112" t="s">
        <v>195</v>
      </c>
      <c r="E2112" t="s">
        <v>196</v>
      </c>
      <c r="F2112" t="s">
        <v>23</v>
      </c>
      <c r="G2112" t="s">
        <v>196</v>
      </c>
      <c r="H2112" t="s">
        <v>25</v>
      </c>
      <c r="I2112">
        <v>1997</v>
      </c>
      <c r="J2112">
        <v>1997</v>
      </c>
      <c r="K2112" t="s">
        <v>197</v>
      </c>
      <c r="L2112" t="s">
        <v>198</v>
      </c>
      <c r="M2112">
        <v>0</v>
      </c>
      <c r="N2112" t="s">
        <v>199</v>
      </c>
      <c r="Q2112">
        <v>1.82076685</v>
      </c>
    </row>
    <row r="2113" spans="1:17">
      <c r="A2113" t="s">
        <v>140</v>
      </c>
      <c r="B2113" t="s">
        <v>142</v>
      </c>
      <c r="C2113" t="s">
        <v>194</v>
      </c>
      <c r="D2113" t="s">
        <v>195</v>
      </c>
      <c r="E2113" t="s">
        <v>196</v>
      </c>
      <c r="F2113" t="s">
        <v>23</v>
      </c>
      <c r="G2113" t="s">
        <v>196</v>
      </c>
      <c r="H2113" t="s">
        <v>25</v>
      </c>
      <c r="I2113">
        <v>1998</v>
      </c>
      <c r="J2113">
        <v>1998</v>
      </c>
      <c r="K2113" t="s">
        <v>197</v>
      </c>
      <c r="L2113" t="s">
        <v>198</v>
      </c>
      <c r="M2113">
        <v>0</v>
      </c>
      <c r="N2113" t="s">
        <v>199</v>
      </c>
      <c r="Q2113">
        <v>1.8766558550000001</v>
      </c>
    </row>
    <row r="2114" spans="1:17">
      <c r="A2114" t="s">
        <v>140</v>
      </c>
      <c r="B2114" t="s">
        <v>142</v>
      </c>
      <c r="C2114" t="s">
        <v>194</v>
      </c>
      <c r="D2114" t="s">
        <v>195</v>
      </c>
      <c r="E2114" t="s">
        <v>196</v>
      </c>
      <c r="F2114" t="s">
        <v>23</v>
      </c>
      <c r="G2114" t="s">
        <v>196</v>
      </c>
      <c r="H2114" t="s">
        <v>25</v>
      </c>
      <c r="I2114">
        <v>1999</v>
      </c>
      <c r="J2114">
        <v>1999</v>
      </c>
      <c r="K2114" t="s">
        <v>197</v>
      </c>
      <c r="L2114" t="s">
        <v>198</v>
      </c>
      <c r="M2114">
        <v>0</v>
      </c>
      <c r="N2114" t="s">
        <v>199</v>
      </c>
      <c r="Q2114">
        <v>2.137698715</v>
      </c>
    </row>
    <row r="2115" spans="1:17">
      <c r="A2115" t="s">
        <v>140</v>
      </c>
      <c r="B2115" t="s">
        <v>142</v>
      </c>
      <c r="C2115" t="s">
        <v>194</v>
      </c>
      <c r="D2115" t="s">
        <v>195</v>
      </c>
      <c r="E2115" t="s">
        <v>196</v>
      </c>
      <c r="F2115" t="s">
        <v>23</v>
      </c>
      <c r="G2115" t="s">
        <v>196</v>
      </c>
      <c r="H2115" t="s">
        <v>25</v>
      </c>
      <c r="I2115">
        <v>2000</v>
      </c>
      <c r="J2115">
        <v>2000</v>
      </c>
      <c r="K2115" t="s">
        <v>197</v>
      </c>
      <c r="L2115" t="s">
        <v>198</v>
      </c>
      <c r="M2115">
        <v>0</v>
      </c>
      <c r="N2115" t="s">
        <v>199</v>
      </c>
      <c r="Q2115">
        <v>2.1761565649999999</v>
      </c>
    </row>
    <row r="2116" spans="1:17">
      <c r="A2116" t="s">
        <v>140</v>
      </c>
      <c r="B2116" t="s">
        <v>142</v>
      </c>
      <c r="C2116" t="s">
        <v>194</v>
      </c>
      <c r="D2116" t="s">
        <v>195</v>
      </c>
      <c r="E2116" t="s">
        <v>196</v>
      </c>
      <c r="F2116" t="s">
        <v>23</v>
      </c>
      <c r="G2116" t="s">
        <v>196</v>
      </c>
      <c r="H2116" t="s">
        <v>25</v>
      </c>
      <c r="I2116">
        <v>2001</v>
      </c>
      <c r="J2116">
        <v>2001</v>
      </c>
      <c r="K2116" t="s">
        <v>197</v>
      </c>
      <c r="L2116" t="s">
        <v>198</v>
      </c>
      <c r="M2116">
        <v>0</v>
      </c>
      <c r="N2116" t="s">
        <v>199</v>
      </c>
      <c r="Q2116">
        <v>2.163168475</v>
      </c>
    </row>
    <row r="2117" spans="1:17">
      <c r="A2117" t="s">
        <v>140</v>
      </c>
      <c r="B2117" t="s">
        <v>142</v>
      </c>
      <c r="C2117" t="s">
        <v>194</v>
      </c>
      <c r="D2117" t="s">
        <v>195</v>
      </c>
      <c r="E2117" t="s">
        <v>196</v>
      </c>
      <c r="F2117" t="s">
        <v>23</v>
      </c>
      <c r="G2117" t="s">
        <v>196</v>
      </c>
      <c r="H2117" t="s">
        <v>25</v>
      </c>
      <c r="I2117">
        <v>2002</v>
      </c>
      <c r="J2117">
        <v>2002</v>
      </c>
      <c r="K2117" t="s">
        <v>197</v>
      </c>
      <c r="L2117" t="s">
        <v>198</v>
      </c>
      <c r="M2117">
        <v>0</v>
      </c>
      <c r="N2117" t="s">
        <v>199</v>
      </c>
      <c r="Q2117">
        <v>2.4045633369999999</v>
      </c>
    </row>
    <row r="2118" spans="1:17">
      <c r="A2118" t="s">
        <v>140</v>
      </c>
      <c r="B2118" t="s">
        <v>142</v>
      </c>
      <c r="C2118" t="s">
        <v>194</v>
      </c>
      <c r="D2118" t="s">
        <v>195</v>
      </c>
      <c r="E2118" t="s">
        <v>196</v>
      </c>
      <c r="F2118" t="s">
        <v>23</v>
      </c>
      <c r="G2118" t="s">
        <v>196</v>
      </c>
      <c r="H2118" t="s">
        <v>25</v>
      </c>
      <c r="I2118">
        <v>2003</v>
      </c>
      <c r="J2118">
        <v>2003</v>
      </c>
      <c r="K2118" t="s">
        <v>197</v>
      </c>
      <c r="L2118" t="s">
        <v>198</v>
      </c>
      <c r="M2118">
        <v>0</v>
      </c>
      <c r="N2118" t="s">
        <v>199</v>
      </c>
      <c r="Q2118">
        <v>2.4715517039999999</v>
      </c>
    </row>
    <row r="2119" spans="1:17">
      <c r="A2119" t="s">
        <v>140</v>
      </c>
      <c r="B2119" t="s">
        <v>142</v>
      </c>
      <c r="C2119" t="s">
        <v>194</v>
      </c>
      <c r="D2119" t="s">
        <v>195</v>
      </c>
      <c r="E2119" t="s">
        <v>196</v>
      </c>
      <c r="F2119" t="s">
        <v>23</v>
      </c>
      <c r="G2119" t="s">
        <v>196</v>
      </c>
      <c r="H2119" t="s">
        <v>25</v>
      </c>
      <c r="I2119">
        <v>2004</v>
      </c>
      <c r="J2119">
        <v>2004</v>
      </c>
      <c r="K2119" t="s">
        <v>197</v>
      </c>
      <c r="L2119" t="s">
        <v>198</v>
      </c>
      <c r="M2119">
        <v>0</v>
      </c>
      <c r="N2119" t="s">
        <v>199</v>
      </c>
      <c r="Q2119">
        <v>2.6862117849999998</v>
      </c>
    </row>
    <row r="2120" spans="1:17">
      <c r="A2120" t="s">
        <v>140</v>
      </c>
      <c r="B2120" t="s">
        <v>142</v>
      </c>
      <c r="C2120" t="s">
        <v>194</v>
      </c>
      <c r="D2120" t="s">
        <v>195</v>
      </c>
      <c r="E2120" t="s">
        <v>196</v>
      </c>
      <c r="F2120" t="s">
        <v>23</v>
      </c>
      <c r="G2120" t="s">
        <v>196</v>
      </c>
      <c r="H2120" t="s">
        <v>25</v>
      </c>
      <c r="I2120">
        <v>2005</v>
      </c>
      <c r="J2120">
        <v>2005</v>
      </c>
      <c r="K2120" t="s">
        <v>197</v>
      </c>
      <c r="L2120" t="s">
        <v>198</v>
      </c>
      <c r="M2120">
        <v>0</v>
      </c>
      <c r="N2120" t="s">
        <v>199</v>
      </c>
      <c r="Q2120">
        <v>2.6545688040000002</v>
      </c>
    </row>
    <row r="2121" spans="1:17">
      <c r="A2121" t="s">
        <v>140</v>
      </c>
      <c r="B2121" t="s">
        <v>142</v>
      </c>
      <c r="C2121" t="s">
        <v>194</v>
      </c>
      <c r="D2121" t="s">
        <v>195</v>
      </c>
      <c r="E2121" t="s">
        <v>196</v>
      </c>
      <c r="F2121" t="s">
        <v>23</v>
      </c>
      <c r="G2121" t="s">
        <v>196</v>
      </c>
      <c r="H2121" t="s">
        <v>25</v>
      </c>
      <c r="I2121">
        <v>2006</v>
      </c>
      <c r="J2121">
        <v>2006</v>
      </c>
      <c r="K2121" t="s">
        <v>197</v>
      </c>
      <c r="L2121" t="s">
        <v>198</v>
      </c>
      <c r="M2121">
        <v>0</v>
      </c>
      <c r="N2121" t="s">
        <v>199</v>
      </c>
      <c r="Q2121">
        <v>2.5921261289999999</v>
      </c>
    </row>
    <row r="2122" spans="1:17">
      <c r="A2122" t="s">
        <v>140</v>
      </c>
      <c r="B2122" t="s">
        <v>142</v>
      </c>
      <c r="C2122" t="s">
        <v>194</v>
      </c>
      <c r="D2122" t="s">
        <v>195</v>
      </c>
      <c r="E2122" t="s">
        <v>196</v>
      </c>
      <c r="F2122" t="s">
        <v>23</v>
      </c>
      <c r="G2122" t="s">
        <v>196</v>
      </c>
      <c r="H2122" t="s">
        <v>25</v>
      </c>
      <c r="I2122">
        <v>2007</v>
      </c>
      <c r="J2122">
        <v>2007</v>
      </c>
      <c r="K2122" t="s">
        <v>197</v>
      </c>
      <c r="L2122" t="s">
        <v>198</v>
      </c>
      <c r="M2122">
        <v>0</v>
      </c>
      <c r="N2122" t="s">
        <v>199</v>
      </c>
      <c r="Q2122">
        <v>2.6669631630000001</v>
      </c>
    </row>
    <row r="2123" spans="1:17">
      <c r="A2123" t="s">
        <v>140</v>
      </c>
      <c r="B2123" t="s">
        <v>142</v>
      </c>
      <c r="C2123" t="s">
        <v>194</v>
      </c>
      <c r="D2123" t="s">
        <v>195</v>
      </c>
      <c r="E2123" t="s">
        <v>196</v>
      </c>
      <c r="F2123" t="s">
        <v>23</v>
      </c>
      <c r="G2123" t="s">
        <v>196</v>
      </c>
      <c r="H2123" t="s">
        <v>25</v>
      </c>
      <c r="I2123">
        <v>2008</v>
      </c>
      <c r="J2123">
        <v>2008</v>
      </c>
      <c r="K2123" t="s">
        <v>197</v>
      </c>
      <c r="L2123" t="s">
        <v>198</v>
      </c>
      <c r="M2123">
        <v>0</v>
      </c>
      <c r="N2123" t="s">
        <v>199</v>
      </c>
      <c r="Q2123">
        <v>2.5591507390000001</v>
      </c>
    </row>
    <row r="2124" spans="1:17">
      <c r="A2124" t="s">
        <v>140</v>
      </c>
      <c r="B2124" t="s">
        <v>142</v>
      </c>
      <c r="C2124" t="s">
        <v>194</v>
      </c>
      <c r="D2124" t="s">
        <v>195</v>
      </c>
      <c r="E2124" t="s">
        <v>196</v>
      </c>
      <c r="F2124" t="s">
        <v>23</v>
      </c>
      <c r="G2124" t="s">
        <v>196</v>
      </c>
      <c r="H2124" t="s">
        <v>25</v>
      </c>
      <c r="I2124">
        <v>2009</v>
      </c>
      <c r="J2124">
        <v>2009</v>
      </c>
      <c r="K2124" t="s">
        <v>197</v>
      </c>
      <c r="L2124" t="s">
        <v>198</v>
      </c>
      <c r="M2124">
        <v>0</v>
      </c>
      <c r="N2124" t="s">
        <v>199</v>
      </c>
      <c r="Q2124">
        <v>2.423177318</v>
      </c>
    </row>
    <row r="2125" spans="1:17">
      <c r="A2125" t="s">
        <v>140</v>
      </c>
      <c r="B2125" t="s">
        <v>142</v>
      </c>
      <c r="C2125" t="s">
        <v>194</v>
      </c>
      <c r="D2125" t="s">
        <v>195</v>
      </c>
      <c r="E2125" t="s">
        <v>196</v>
      </c>
      <c r="F2125" t="s">
        <v>23</v>
      </c>
      <c r="G2125" t="s">
        <v>196</v>
      </c>
      <c r="H2125" t="s">
        <v>25</v>
      </c>
      <c r="I2125">
        <v>2010</v>
      </c>
      <c r="J2125">
        <v>2010</v>
      </c>
      <c r="K2125" t="s">
        <v>197</v>
      </c>
      <c r="L2125" t="s">
        <v>198</v>
      </c>
      <c r="M2125">
        <v>0</v>
      </c>
      <c r="N2125" t="s">
        <v>199</v>
      </c>
      <c r="Q2125">
        <v>2.4455297659999999</v>
      </c>
    </row>
    <row r="2126" spans="1:17">
      <c r="A2126" t="s">
        <v>140</v>
      </c>
      <c r="B2126" t="s">
        <v>142</v>
      </c>
      <c r="C2126" t="s">
        <v>194</v>
      </c>
      <c r="D2126" t="s">
        <v>195</v>
      </c>
      <c r="E2126" t="s">
        <v>196</v>
      </c>
      <c r="F2126" t="s">
        <v>23</v>
      </c>
      <c r="G2126" t="s">
        <v>196</v>
      </c>
      <c r="H2126" t="s">
        <v>25</v>
      </c>
      <c r="I2126">
        <v>2011</v>
      </c>
      <c r="J2126">
        <v>2011</v>
      </c>
      <c r="K2126" t="s">
        <v>197</v>
      </c>
      <c r="L2126" t="s">
        <v>198</v>
      </c>
      <c r="M2126">
        <v>0</v>
      </c>
      <c r="N2126" t="s">
        <v>199</v>
      </c>
      <c r="Q2126">
        <v>2.4035123970000001</v>
      </c>
    </row>
    <row r="2127" spans="1:17">
      <c r="A2127" t="s">
        <v>140</v>
      </c>
      <c r="B2127" t="s">
        <v>142</v>
      </c>
      <c r="C2127" t="s">
        <v>194</v>
      </c>
      <c r="D2127" t="s">
        <v>195</v>
      </c>
      <c r="E2127" t="s">
        <v>196</v>
      </c>
      <c r="F2127" t="s">
        <v>23</v>
      </c>
      <c r="G2127" t="s">
        <v>196</v>
      </c>
      <c r="H2127" t="s">
        <v>25</v>
      </c>
      <c r="I2127">
        <v>2012</v>
      </c>
      <c r="J2127">
        <v>2012</v>
      </c>
      <c r="K2127" t="s">
        <v>197</v>
      </c>
      <c r="L2127" t="s">
        <v>198</v>
      </c>
      <c r="M2127">
        <v>0</v>
      </c>
      <c r="N2127" t="s">
        <v>199</v>
      </c>
      <c r="Q2127">
        <v>2.5030151570000001</v>
      </c>
    </row>
    <row r="2128" spans="1:17">
      <c r="A2128" t="s">
        <v>140</v>
      </c>
      <c r="B2128" t="s">
        <v>142</v>
      </c>
      <c r="C2128" t="s">
        <v>194</v>
      </c>
      <c r="D2128" t="s">
        <v>195</v>
      </c>
      <c r="E2128" t="s">
        <v>196</v>
      </c>
      <c r="F2128" t="s">
        <v>23</v>
      </c>
      <c r="G2128" t="s">
        <v>196</v>
      </c>
      <c r="H2128" t="s">
        <v>25</v>
      </c>
      <c r="I2128">
        <v>2013</v>
      </c>
      <c r="J2128">
        <v>2013</v>
      </c>
      <c r="K2128" t="s">
        <v>197</v>
      </c>
      <c r="L2128" t="s">
        <v>198</v>
      </c>
      <c r="M2128">
        <v>0</v>
      </c>
      <c r="N2128" t="s">
        <v>199</v>
      </c>
      <c r="Q2128">
        <v>2.3770442599999999</v>
      </c>
    </row>
    <row r="2129" spans="1:17">
      <c r="A2129" t="s">
        <v>140</v>
      </c>
      <c r="B2129" t="s">
        <v>142</v>
      </c>
      <c r="C2129" t="s">
        <v>194</v>
      </c>
      <c r="D2129" t="s">
        <v>195</v>
      </c>
      <c r="E2129" t="s">
        <v>196</v>
      </c>
      <c r="F2129" t="s">
        <v>23</v>
      </c>
      <c r="G2129" t="s">
        <v>196</v>
      </c>
      <c r="H2129" t="s">
        <v>25</v>
      </c>
      <c r="I2129">
        <v>2014</v>
      </c>
      <c r="J2129">
        <v>2014</v>
      </c>
      <c r="K2129" t="s">
        <v>197</v>
      </c>
      <c r="L2129" t="s">
        <v>198</v>
      </c>
      <c r="M2129">
        <v>0</v>
      </c>
      <c r="N2129" t="s">
        <v>199</v>
      </c>
      <c r="Q2129">
        <v>2.4756259109999998</v>
      </c>
    </row>
    <row r="2130" spans="1:17">
      <c r="A2130" t="s">
        <v>140</v>
      </c>
      <c r="B2130" t="s">
        <v>142</v>
      </c>
      <c r="C2130" t="s">
        <v>194</v>
      </c>
      <c r="D2130" t="s">
        <v>195</v>
      </c>
      <c r="E2130" t="s">
        <v>196</v>
      </c>
      <c r="F2130" t="s">
        <v>23</v>
      </c>
      <c r="G2130" t="s">
        <v>196</v>
      </c>
      <c r="H2130" t="s">
        <v>25</v>
      </c>
      <c r="I2130">
        <v>2015</v>
      </c>
      <c r="J2130">
        <v>2015</v>
      </c>
      <c r="K2130" t="s">
        <v>197</v>
      </c>
      <c r="L2130" t="s">
        <v>198</v>
      </c>
      <c r="M2130">
        <v>0</v>
      </c>
      <c r="N2130" t="s">
        <v>199</v>
      </c>
      <c r="Q2130">
        <v>2.511415189</v>
      </c>
    </row>
    <row r="2131" spans="1:17">
      <c r="A2131" t="s">
        <v>140</v>
      </c>
      <c r="B2131" t="s">
        <v>142</v>
      </c>
      <c r="C2131" t="s">
        <v>194</v>
      </c>
      <c r="D2131" t="s">
        <v>195</v>
      </c>
      <c r="E2131" t="s">
        <v>196</v>
      </c>
      <c r="F2131" t="s">
        <v>23</v>
      </c>
      <c r="G2131" t="s">
        <v>196</v>
      </c>
      <c r="H2131" t="s">
        <v>25</v>
      </c>
      <c r="I2131">
        <v>2016</v>
      </c>
      <c r="J2131">
        <v>2016</v>
      </c>
      <c r="K2131" t="s">
        <v>197</v>
      </c>
      <c r="L2131" t="s">
        <v>198</v>
      </c>
      <c r="M2131">
        <v>0</v>
      </c>
      <c r="N2131" t="s">
        <v>199</v>
      </c>
      <c r="Q2131">
        <v>2.5780970619999999</v>
      </c>
    </row>
    <row r="2132" spans="1:17">
      <c r="A2132" t="s">
        <v>140</v>
      </c>
      <c r="B2132" t="s">
        <v>142</v>
      </c>
      <c r="C2132" t="s">
        <v>194</v>
      </c>
      <c r="D2132" t="s">
        <v>195</v>
      </c>
      <c r="E2132" t="s">
        <v>196</v>
      </c>
      <c r="F2132" t="s">
        <v>23</v>
      </c>
      <c r="G2132" t="s">
        <v>196</v>
      </c>
      <c r="H2132" t="s">
        <v>25</v>
      </c>
      <c r="I2132">
        <v>2017</v>
      </c>
      <c r="J2132">
        <v>2017</v>
      </c>
      <c r="K2132" t="s">
        <v>197</v>
      </c>
      <c r="L2132" t="s">
        <v>198</v>
      </c>
      <c r="M2132">
        <v>0</v>
      </c>
      <c r="N2132" t="s">
        <v>199</v>
      </c>
      <c r="Q2132">
        <v>2.4343727209999999</v>
      </c>
    </row>
    <row r="2133" spans="1:17">
      <c r="A2133" t="s">
        <v>140</v>
      </c>
      <c r="B2133" t="s">
        <v>142</v>
      </c>
      <c r="C2133" t="s">
        <v>194</v>
      </c>
      <c r="D2133" t="s">
        <v>195</v>
      </c>
      <c r="E2133" t="s">
        <v>196</v>
      </c>
      <c r="F2133" t="s">
        <v>23</v>
      </c>
      <c r="G2133" t="s">
        <v>196</v>
      </c>
      <c r="H2133" t="s">
        <v>25</v>
      </c>
      <c r="I2133">
        <v>2018</v>
      </c>
      <c r="J2133">
        <v>2018</v>
      </c>
      <c r="K2133" t="s">
        <v>197</v>
      </c>
      <c r="L2133" t="s">
        <v>198</v>
      </c>
      <c r="M2133">
        <v>0</v>
      </c>
      <c r="N2133" t="s">
        <v>199</v>
      </c>
      <c r="Q2133">
        <v>2.537007102</v>
      </c>
    </row>
    <row r="2134" spans="1:17">
      <c r="A2134" t="s">
        <v>140</v>
      </c>
      <c r="B2134" t="s">
        <v>142</v>
      </c>
      <c r="C2134" t="s">
        <v>194</v>
      </c>
      <c r="D2134" t="s">
        <v>195</v>
      </c>
      <c r="E2134" t="s">
        <v>196</v>
      </c>
      <c r="F2134" t="s">
        <v>23</v>
      </c>
      <c r="G2134" t="s">
        <v>196</v>
      </c>
      <c r="H2134" t="s">
        <v>25</v>
      </c>
      <c r="I2134">
        <v>2019</v>
      </c>
      <c r="J2134">
        <v>2019</v>
      </c>
      <c r="K2134" t="s">
        <v>197</v>
      </c>
      <c r="L2134" t="s">
        <v>198</v>
      </c>
      <c r="M2134">
        <v>0</v>
      </c>
      <c r="N2134" t="s">
        <v>199</v>
      </c>
      <c r="Q2134">
        <v>2.4792440459999998</v>
      </c>
    </row>
    <row r="2135" spans="1:17">
      <c r="A2135" t="s">
        <v>140</v>
      </c>
      <c r="B2135" t="s">
        <v>142</v>
      </c>
      <c r="C2135" t="s">
        <v>194</v>
      </c>
      <c r="D2135" t="s">
        <v>195</v>
      </c>
      <c r="E2135" t="s">
        <v>196</v>
      </c>
      <c r="F2135" t="s">
        <v>23</v>
      </c>
      <c r="G2135" t="s">
        <v>196</v>
      </c>
      <c r="H2135" t="s">
        <v>25</v>
      </c>
      <c r="I2135">
        <v>2020</v>
      </c>
      <c r="J2135">
        <v>2020</v>
      </c>
      <c r="K2135" t="s">
        <v>197</v>
      </c>
      <c r="L2135" t="s">
        <v>198</v>
      </c>
      <c r="M2135">
        <v>0</v>
      </c>
      <c r="N2135" t="s">
        <v>199</v>
      </c>
      <c r="Q2135">
        <v>2.477227965</v>
      </c>
    </row>
    <row r="2136" spans="1:17">
      <c r="A2136" t="s">
        <v>143</v>
      </c>
      <c r="B2136" t="s">
        <v>145</v>
      </c>
      <c r="C2136" t="s">
        <v>194</v>
      </c>
      <c r="D2136" t="s">
        <v>195</v>
      </c>
      <c r="E2136" t="s">
        <v>196</v>
      </c>
      <c r="F2136" t="s">
        <v>23</v>
      </c>
      <c r="G2136" t="s">
        <v>196</v>
      </c>
      <c r="H2136" t="s">
        <v>25</v>
      </c>
      <c r="I2136">
        <v>1994</v>
      </c>
      <c r="J2136">
        <v>1994</v>
      </c>
      <c r="K2136" t="s">
        <v>197</v>
      </c>
      <c r="L2136" t="s">
        <v>198</v>
      </c>
      <c r="M2136">
        <v>0</v>
      </c>
      <c r="N2136" t="s">
        <v>199</v>
      </c>
      <c r="Q2136">
        <v>3.3179647229999998</v>
      </c>
    </row>
    <row r="2137" spans="1:17">
      <c r="A2137" t="s">
        <v>143</v>
      </c>
      <c r="B2137" t="s">
        <v>145</v>
      </c>
      <c r="C2137" t="s">
        <v>194</v>
      </c>
      <c r="D2137" t="s">
        <v>195</v>
      </c>
      <c r="E2137" t="s">
        <v>196</v>
      </c>
      <c r="F2137" t="s">
        <v>23</v>
      </c>
      <c r="G2137" t="s">
        <v>196</v>
      </c>
      <c r="H2137" t="s">
        <v>25</v>
      </c>
      <c r="I2137">
        <v>1995</v>
      </c>
      <c r="J2137">
        <v>1995</v>
      </c>
      <c r="K2137" t="s">
        <v>197</v>
      </c>
      <c r="L2137" t="s">
        <v>198</v>
      </c>
      <c r="M2137">
        <v>0</v>
      </c>
      <c r="N2137" t="s">
        <v>199</v>
      </c>
      <c r="Q2137">
        <v>3.348106601</v>
      </c>
    </row>
    <row r="2138" spans="1:17">
      <c r="A2138" t="s">
        <v>143</v>
      </c>
      <c r="B2138" t="s">
        <v>145</v>
      </c>
      <c r="C2138" t="s">
        <v>194</v>
      </c>
      <c r="D2138" t="s">
        <v>195</v>
      </c>
      <c r="E2138" t="s">
        <v>196</v>
      </c>
      <c r="F2138" t="s">
        <v>23</v>
      </c>
      <c r="G2138" t="s">
        <v>196</v>
      </c>
      <c r="H2138" t="s">
        <v>25</v>
      </c>
      <c r="I2138">
        <v>1996</v>
      </c>
      <c r="J2138">
        <v>1996</v>
      </c>
      <c r="K2138" t="s">
        <v>197</v>
      </c>
      <c r="L2138" t="s">
        <v>198</v>
      </c>
      <c r="M2138">
        <v>0</v>
      </c>
      <c r="N2138" t="s">
        <v>199</v>
      </c>
      <c r="Q2138">
        <v>3.3929423280000002</v>
      </c>
    </row>
    <row r="2139" spans="1:17">
      <c r="A2139" t="s">
        <v>143</v>
      </c>
      <c r="B2139" t="s">
        <v>145</v>
      </c>
      <c r="C2139" t="s">
        <v>194</v>
      </c>
      <c r="D2139" t="s">
        <v>195</v>
      </c>
      <c r="E2139" t="s">
        <v>196</v>
      </c>
      <c r="F2139" t="s">
        <v>23</v>
      </c>
      <c r="G2139" t="s">
        <v>196</v>
      </c>
      <c r="H2139" t="s">
        <v>25</v>
      </c>
      <c r="I2139">
        <v>1997</v>
      </c>
      <c r="J2139">
        <v>1997</v>
      </c>
      <c r="K2139" t="s">
        <v>197</v>
      </c>
      <c r="L2139" t="s">
        <v>198</v>
      </c>
      <c r="M2139">
        <v>0</v>
      </c>
      <c r="N2139" t="s">
        <v>199</v>
      </c>
      <c r="Q2139">
        <v>3.17345699</v>
      </c>
    </row>
    <row r="2140" spans="1:17">
      <c r="A2140" t="s">
        <v>143</v>
      </c>
      <c r="B2140" t="s">
        <v>145</v>
      </c>
      <c r="C2140" t="s">
        <v>194</v>
      </c>
      <c r="D2140" t="s">
        <v>195</v>
      </c>
      <c r="E2140" t="s">
        <v>196</v>
      </c>
      <c r="F2140" t="s">
        <v>23</v>
      </c>
      <c r="G2140" t="s">
        <v>196</v>
      </c>
      <c r="H2140" t="s">
        <v>25</v>
      </c>
      <c r="I2140">
        <v>1998</v>
      </c>
      <c r="J2140">
        <v>1998</v>
      </c>
      <c r="K2140" t="s">
        <v>197</v>
      </c>
      <c r="L2140" t="s">
        <v>198</v>
      </c>
      <c r="M2140">
        <v>0</v>
      </c>
      <c r="N2140" t="s">
        <v>199</v>
      </c>
      <c r="Q2140">
        <v>3.342528819</v>
      </c>
    </row>
    <row r="2141" spans="1:17">
      <c r="A2141" t="s">
        <v>143</v>
      </c>
      <c r="B2141" t="s">
        <v>145</v>
      </c>
      <c r="C2141" t="s">
        <v>194</v>
      </c>
      <c r="D2141" t="s">
        <v>195</v>
      </c>
      <c r="E2141" t="s">
        <v>196</v>
      </c>
      <c r="F2141" t="s">
        <v>23</v>
      </c>
      <c r="G2141" t="s">
        <v>196</v>
      </c>
      <c r="H2141" t="s">
        <v>25</v>
      </c>
      <c r="I2141">
        <v>1999</v>
      </c>
      <c r="J2141">
        <v>1999</v>
      </c>
      <c r="K2141" t="s">
        <v>197</v>
      </c>
      <c r="L2141" t="s">
        <v>198</v>
      </c>
      <c r="M2141">
        <v>0</v>
      </c>
      <c r="N2141" t="s">
        <v>199</v>
      </c>
      <c r="Q2141">
        <v>3.2362341830000001</v>
      </c>
    </row>
    <row r="2142" spans="1:17">
      <c r="A2142" t="s">
        <v>143</v>
      </c>
      <c r="B2142" t="s">
        <v>145</v>
      </c>
      <c r="C2142" t="s">
        <v>194</v>
      </c>
      <c r="D2142" t="s">
        <v>195</v>
      </c>
      <c r="E2142" t="s">
        <v>196</v>
      </c>
      <c r="F2142" t="s">
        <v>23</v>
      </c>
      <c r="G2142" t="s">
        <v>196</v>
      </c>
      <c r="H2142" t="s">
        <v>25</v>
      </c>
      <c r="I2142">
        <v>2000</v>
      </c>
      <c r="J2142">
        <v>2000</v>
      </c>
      <c r="K2142" t="s">
        <v>197</v>
      </c>
      <c r="L2142" t="s">
        <v>198</v>
      </c>
      <c r="M2142">
        <v>0</v>
      </c>
      <c r="N2142" t="s">
        <v>199</v>
      </c>
      <c r="Q2142">
        <v>2.6013990969999998</v>
      </c>
    </row>
    <row r="2143" spans="1:17">
      <c r="A2143" t="s">
        <v>143</v>
      </c>
      <c r="B2143" t="s">
        <v>145</v>
      </c>
      <c r="C2143" t="s">
        <v>194</v>
      </c>
      <c r="D2143" t="s">
        <v>195</v>
      </c>
      <c r="E2143" t="s">
        <v>196</v>
      </c>
      <c r="F2143" t="s">
        <v>23</v>
      </c>
      <c r="G2143" t="s">
        <v>196</v>
      </c>
      <c r="H2143" t="s">
        <v>25</v>
      </c>
      <c r="I2143">
        <v>2001</v>
      </c>
      <c r="J2143">
        <v>2001</v>
      </c>
      <c r="K2143" t="s">
        <v>197</v>
      </c>
      <c r="L2143" t="s">
        <v>198</v>
      </c>
      <c r="M2143">
        <v>0</v>
      </c>
      <c r="N2143" t="s">
        <v>199</v>
      </c>
      <c r="Q2143">
        <v>2.8295229260000001</v>
      </c>
    </row>
    <row r="2144" spans="1:17">
      <c r="A2144" t="s">
        <v>143</v>
      </c>
      <c r="B2144" t="s">
        <v>145</v>
      </c>
      <c r="C2144" t="s">
        <v>194</v>
      </c>
      <c r="D2144" t="s">
        <v>195</v>
      </c>
      <c r="E2144" t="s">
        <v>196</v>
      </c>
      <c r="F2144" t="s">
        <v>23</v>
      </c>
      <c r="G2144" t="s">
        <v>196</v>
      </c>
      <c r="H2144" t="s">
        <v>25</v>
      </c>
      <c r="I2144">
        <v>2002</v>
      </c>
      <c r="J2144">
        <v>2002</v>
      </c>
      <c r="K2144" t="s">
        <v>197</v>
      </c>
      <c r="L2144" t="s">
        <v>198</v>
      </c>
      <c r="M2144">
        <v>0</v>
      </c>
      <c r="N2144" t="s">
        <v>199</v>
      </c>
      <c r="Q2144">
        <v>2.9912532440000001</v>
      </c>
    </row>
    <row r="2145" spans="1:17">
      <c r="A2145" t="s">
        <v>143</v>
      </c>
      <c r="B2145" t="s">
        <v>145</v>
      </c>
      <c r="C2145" t="s">
        <v>194</v>
      </c>
      <c r="D2145" t="s">
        <v>195</v>
      </c>
      <c r="E2145" t="s">
        <v>196</v>
      </c>
      <c r="F2145" t="s">
        <v>23</v>
      </c>
      <c r="G2145" t="s">
        <v>196</v>
      </c>
      <c r="H2145" t="s">
        <v>25</v>
      </c>
      <c r="I2145">
        <v>2003</v>
      </c>
      <c r="J2145">
        <v>2003</v>
      </c>
      <c r="K2145" t="s">
        <v>197</v>
      </c>
      <c r="L2145" t="s">
        <v>198</v>
      </c>
      <c r="M2145">
        <v>0</v>
      </c>
      <c r="N2145" t="s">
        <v>199</v>
      </c>
      <c r="Q2145">
        <v>2.9498864</v>
      </c>
    </row>
    <row r="2146" spans="1:17">
      <c r="A2146" t="s">
        <v>143</v>
      </c>
      <c r="B2146" t="s">
        <v>145</v>
      </c>
      <c r="C2146" t="s">
        <v>194</v>
      </c>
      <c r="D2146" t="s">
        <v>195</v>
      </c>
      <c r="E2146" t="s">
        <v>196</v>
      </c>
      <c r="F2146" t="s">
        <v>23</v>
      </c>
      <c r="G2146" t="s">
        <v>196</v>
      </c>
      <c r="H2146" t="s">
        <v>25</v>
      </c>
      <c r="I2146">
        <v>2004</v>
      </c>
      <c r="J2146">
        <v>2004</v>
      </c>
      <c r="K2146" t="s">
        <v>197</v>
      </c>
      <c r="L2146" t="s">
        <v>198</v>
      </c>
      <c r="M2146">
        <v>0</v>
      </c>
      <c r="N2146" t="s">
        <v>199</v>
      </c>
      <c r="Q2146">
        <v>2.9475104070000002</v>
      </c>
    </row>
    <row r="2147" spans="1:17">
      <c r="A2147" t="s">
        <v>143</v>
      </c>
      <c r="B2147" t="s">
        <v>145</v>
      </c>
      <c r="C2147" t="s">
        <v>194</v>
      </c>
      <c r="D2147" t="s">
        <v>195</v>
      </c>
      <c r="E2147" t="s">
        <v>196</v>
      </c>
      <c r="F2147" t="s">
        <v>23</v>
      </c>
      <c r="G2147" t="s">
        <v>196</v>
      </c>
      <c r="H2147" t="s">
        <v>25</v>
      </c>
      <c r="I2147">
        <v>2005</v>
      </c>
      <c r="J2147">
        <v>2005</v>
      </c>
      <c r="K2147" t="s">
        <v>197</v>
      </c>
      <c r="L2147" t="s">
        <v>198</v>
      </c>
      <c r="M2147">
        <v>0</v>
      </c>
      <c r="N2147" t="s">
        <v>199</v>
      </c>
      <c r="Q2147">
        <v>2.8912359250000002</v>
      </c>
    </row>
    <row r="2148" spans="1:17">
      <c r="A2148" t="s">
        <v>143</v>
      </c>
      <c r="B2148" t="s">
        <v>145</v>
      </c>
      <c r="C2148" t="s">
        <v>194</v>
      </c>
      <c r="D2148" t="s">
        <v>195</v>
      </c>
      <c r="E2148" t="s">
        <v>196</v>
      </c>
      <c r="F2148" t="s">
        <v>23</v>
      </c>
      <c r="G2148" t="s">
        <v>196</v>
      </c>
      <c r="H2148" t="s">
        <v>25</v>
      </c>
      <c r="I2148">
        <v>2006</v>
      </c>
      <c r="J2148">
        <v>2006</v>
      </c>
      <c r="K2148" t="s">
        <v>197</v>
      </c>
      <c r="L2148" t="s">
        <v>198</v>
      </c>
      <c r="M2148">
        <v>0</v>
      </c>
      <c r="N2148" t="s">
        <v>199</v>
      </c>
      <c r="Q2148">
        <v>2.794077948</v>
      </c>
    </row>
    <row r="2149" spans="1:17">
      <c r="A2149" t="s">
        <v>143</v>
      </c>
      <c r="B2149" t="s">
        <v>145</v>
      </c>
      <c r="C2149" t="s">
        <v>194</v>
      </c>
      <c r="D2149" t="s">
        <v>195</v>
      </c>
      <c r="E2149" t="s">
        <v>196</v>
      </c>
      <c r="F2149" t="s">
        <v>23</v>
      </c>
      <c r="G2149" t="s">
        <v>196</v>
      </c>
      <c r="H2149" t="s">
        <v>25</v>
      </c>
      <c r="I2149">
        <v>2007</v>
      </c>
      <c r="J2149">
        <v>2007</v>
      </c>
      <c r="K2149" t="s">
        <v>197</v>
      </c>
      <c r="L2149" t="s">
        <v>198</v>
      </c>
      <c r="M2149">
        <v>0</v>
      </c>
      <c r="N2149" t="s">
        <v>199</v>
      </c>
      <c r="Q2149">
        <v>2.7457483439999999</v>
      </c>
    </row>
    <row r="2150" spans="1:17">
      <c r="A2150" t="s">
        <v>143</v>
      </c>
      <c r="B2150" t="s">
        <v>145</v>
      </c>
      <c r="C2150" t="s">
        <v>194</v>
      </c>
      <c r="D2150" t="s">
        <v>195</v>
      </c>
      <c r="E2150" t="s">
        <v>196</v>
      </c>
      <c r="F2150" t="s">
        <v>23</v>
      </c>
      <c r="G2150" t="s">
        <v>196</v>
      </c>
      <c r="H2150" t="s">
        <v>25</v>
      </c>
      <c r="I2150">
        <v>2008</v>
      </c>
      <c r="J2150">
        <v>2008</v>
      </c>
      <c r="K2150" t="s">
        <v>197</v>
      </c>
      <c r="L2150" t="s">
        <v>198</v>
      </c>
      <c r="M2150">
        <v>0</v>
      </c>
      <c r="N2150" t="s">
        <v>199</v>
      </c>
      <c r="Q2150">
        <v>2.507177483</v>
      </c>
    </row>
    <row r="2151" spans="1:17">
      <c r="A2151" t="s">
        <v>143</v>
      </c>
      <c r="B2151" t="s">
        <v>145</v>
      </c>
      <c r="C2151" t="s">
        <v>194</v>
      </c>
      <c r="D2151" t="s">
        <v>195</v>
      </c>
      <c r="E2151" t="s">
        <v>196</v>
      </c>
      <c r="F2151" t="s">
        <v>23</v>
      </c>
      <c r="G2151" t="s">
        <v>196</v>
      </c>
      <c r="H2151" t="s">
        <v>25</v>
      </c>
      <c r="I2151">
        <v>2009</v>
      </c>
      <c r="J2151">
        <v>2009</v>
      </c>
      <c r="K2151" t="s">
        <v>197</v>
      </c>
      <c r="L2151" t="s">
        <v>198</v>
      </c>
      <c r="M2151">
        <v>0</v>
      </c>
      <c r="N2151" t="s">
        <v>199</v>
      </c>
      <c r="Q2151">
        <v>2.4441848720000001</v>
      </c>
    </row>
    <row r="2152" spans="1:17">
      <c r="A2152" t="s">
        <v>143</v>
      </c>
      <c r="B2152" t="s">
        <v>145</v>
      </c>
      <c r="C2152" t="s">
        <v>194</v>
      </c>
      <c r="D2152" t="s">
        <v>195</v>
      </c>
      <c r="E2152" t="s">
        <v>196</v>
      </c>
      <c r="F2152" t="s">
        <v>23</v>
      </c>
      <c r="G2152" t="s">
        <v>196</v>
      </c>
      <c r="H2152" t="s">
        <v>25</v>
      </c>
      <c r="I2152">
        <v>2010</v>
      </c>
      <c r="J2152">
        <v>2010</v>
      </c>
      <c r="K2152" t="s">
        <v>197</v>
      </c>
      <c r="L2152" t="s">
        <v>198</v>
      </c>
      <c r="M2152">
        <v>0</v>
      </c>
      <c r="N2152" t="s">
        <v>199</v>
      </c>
      <c r="Q2152">
        <v>2.4370457889999999</v>
      </c>
    </row>
    <row r="2153" spans="1:17">
      <c r="A2153" t="s">
        <v>143</v>
      </c>
      <c r="B2153" t="s">
        <v>145</v>
      </c>
      <c r="C2153" t="s">
        <v>194</v>
      </c>
      <c r="D2153" t="s">
        <v>195</v>
      </c>
      <c r="E2153" t="s">
        <v>196</v>
      </c>
      <c r="F2153" t="s">
        <v>23</v>
      </c>
      <c r="G2153" t="s">
        <v>196</v>
      </c>
      <c r="H2153" t="s">
        <v>25</v>
      </c>
      <c r="I2153">
        <v>2011</v>
      </c>
      <c r="J2153">
        <v>2011</v>
      </c>
      <c r="K2153" t="s">
        <v>197</v>
      </c>
      <c r="L2153" t="s">
        <v>198</v>
      </c>
      <c r="M2153">
        <v>0</v>
      </c>
      <c r="N2153" t="s">
        <v>199</v>
      </c>
      <c r="Q2153">
        <v>2.3294372870000002</v>
      </c>
    </row>
    <row r="2154" spans="1:17">
      <c r="A2154" t="s">
        <v>143</v>
      </c>
      <c r="B2154" t="s">
        <v>145</v>
      </c>
      <c r="C2154" t="s">
        <v>194</v>
      </c>
      <c r="D2154" t="s">
        <v>195</v>
      </c>
      <c r="E2154" t="s">
        <v>196</v>
      </c>
      <c r="F2154" t="s">
        <v>23</v>
      </c>
      <c r="G2154" t="s">
        <v>196</v>
      </c>
      <c r="H2154" t="s">
        <v>25</v>
      </c>
      <c r="I2154">
        <v>2012</v>
      </c>
      <c r="J2154">
        <v>2012</v>
      </c>
      <c r="K2154" t="s">
        <v>197</v>
      </c>
      <c r="L2154" t="s">
        <v>198</v>
      </c>
      <c r="M2154">
        <v>0</v>
      </c>
      <c r="N2154" t="s">
        <v>199</v>
      </c>
      <c r="Q2154">
        <v>2.1977596689999999</v>
      </c>
    </row>
    <row r="2155" spans="1:17">
      <c r="A2155" t="s">
        <v>143</v>
      </c>
      <c r="B2155" t="s">
        <v>145</v>
      </c>
      <c r="C2155" t="s">
        <v>194</v>
      </c>
      <c r="D2155" t="s">
        <v>195</v>
      </c>
      <c r="E2155" t="s">
        <v>196</v>
      </c>
      <c r="F2155" t="s">
        <v>23</v>
      </c>
      <c r="G2155" t="s">
        <v>196</v>
      </c>
      <c r="H2155" t="s">
        <v>25</v>
      </c>
      <c r="I2155">
        <v>2013</v>
      </c>
      <c r="J2155">
        <v>2013</v>
      </c>
      <c r="K2155" t="s">
        <v>197</v>
      </c>
      <c r="L2155" t="s">
        <v>198</v>
      </c>
      <c r="M2155">
        <v>0</v>
      </c>
      <c r="N2155" t="s">
        <v>199</v>
      </c>
      <c r="Q2155">
        <v>2.2132680100000002</v>
      </c>
    </row>
    <row r="2156" spans="1:17">
      <c r="A2156" t="s">
        <v>143</v>
      </c>
      <c r="B2156" t="s">
        <v>145</v>
      </c>
      <c r="C2156" t="s">
        <v>194</v>
      </c>
      <c r="D2156" t="s">
        <v>195</v>
      </c>
      <c r="E2156" t="s">
        <v>196</v>
      </c>
      <c r="F2156" t="s">
        <v>23</v>
      </c>
      <c r="G2156" t="s">
        <v>196</v>
      </c>
      <c r="H2156" t="s">
        <v>25</v>
      </c>
      <c r="I2156">
        <v>2014</v>
      </c>
      <c r="J2156">
        <v>2014</v>
      </c>
      <c r="K2156" t="s">
        <v>197</v>
      </c>
      <c r="L2156" t="s">
        <v>198</v>
      </c>
      <c r="M2156">
        <v>0</v>
      </c>
      <c r="N2156" t="s">
        <v>199</v>
      </c>
      <c r="Q2156">
        <v>2.281381589</v>
      </c>
    </row>
    <row r="2157" spans="1:17">
      <c r="A2157" t="s">
        <v>143</v>
      </c>
      <c r="B2157" t="s">
        <v>145</v>
      </c>
      <c r="C2157" t="s">
        <v>194</v>
      </c>
      <c r="D2157" t="s">
        <v>195</v>
      </c>
      <c r="E2157" t="s">
        <v>196</v>
      </c>
      <c r="F2157" t="s">
        <v>23</v>
      </c>
      <c r="G2157" t="s">
        <v>196</v>
      </c>
      <c r="H2157" t="s">
        <v>25</v>
      </c>
      <c r="I2157">
        <v>2015</v>
      </c>
      <c r="J2157">
        <v>2015</v>
      </c>
      <c r="K2157" t="s">
        <v>197</v>
      </c>
      <c r="L2157" t="s">
        <v>198</v>
      </c>
      <c r="M2157">
        <v>0</v>
      </c>
      <c r="N2157" t="s">
        <v>199</v>
      </c>
      <c r="Q2157">
        <v>2.4280321169999999</v>
      </c>
    </row>
    <row r="2158" spans="1:17">
      <c r="A2158" t="s">
        <v>143</v>
      </c>
      <c r="B2158" t="s">
        <v>145</v>
      </c>
      <c r="C2158" t="s">
        <v>194</v>
      </c>
      <c r="D2158" t="s">
        <v>195</v>
      </c>
      <c r="E2158" t="s">
        <v>196</v>
      </c>
      <c r="F2158" t="s">
        <v>23</v>
      </c>
      <c r="G2158" t="s">
        <v>196</v>
      </c>
      <c r="H2158" t="s">
        <v>25</v>
      </c>
      <c r="I2158">
        <v>2016</v>
      </c>
      <c r="J2158">
        <v>2016</v>
      </c>
      <c r="K2158" t="s">
        <v>197</v>
      </c>
      <c r="L2158" t="s">
        <v>198</v>
      </c>
      <c r="M2158">
        <v>0</v>
      </c>
      <c r="N2158" t="s">
        <v>199</v>
      </c>
      <c r="Q2158">
        <v>2.58973728</v>
      </c>
    </row>
    <row r="2159" spans="1:17">
      <c r="A2159" t="s">
        <v>143</v>
      </c>
      <c r="B2159" t="s">
        <v>145</v>
      </c>
      <c r="C2159" t="s">
        <v>194</v>
      </c>
      <c r="D2159" t="s">
        <v>195</v>
      </c>
      <c r="E2159" t="s">
        <v>196</v>
      </c>
      <c r="F2159" t="s">
        <v>23</v>
      </c>
      <c r="G2159" t="s">
        <v>196</v>
      </c>
      <c r="H2159" t="s">
        <v>25</v>
      </c>
      <c r="I2159">
        <v>2017</v>
      </c>
      <c r="J2159">
        <v>2017</v>
      </c>
      <c r="K2159" t="s">
        <v>197</v>
      </c>
      <c r="L2159" t="s">
        <v>198</v>
      </c>
      <c r="M2159">
        <v>0</v>
      </c>
      <c r="N2159" t="s">
        <v>199</v>
      </c>
      <c r="Q2159">
        <v>2.590377427</v>
      </c>
    </row>
    <row r="2160" spans="1:17">
      <c r="A2160" t="s">
        <v>143</v>
      </c>
      <c r="B2160" t="s">
        <v>145</v>
      </c>
      <c r="C2160" t="s">
        <v>194</v>
      </c>
      <c r="D2160" t="s">
        <v>195</v>
      </c>
      <c r="E2160" t="s">
        <v>196</v>
      </c>
      <c r="F2160" t="s">
        <v>23</v>
      </c>
      <c r="G2160" t="s">
        <v>196</v>
      </c>
      <c r="H2160" t="s">
        <v>25</v>
      </c>
      <c r="I2160">
        <v>2018</v>
      </c>
      <c r="J2160">
        <v>2018</v>
      </c>
      <c r="K2160" t="s">
        <v>197</v>
      </c>
      <c r="L2160" t="s">
        <v>198</v>
      </c>
      <c r="M2160">
        <v>0</v>
      </c>
      <c r="N2160" t="s">
        <v>199</v>
      </c>
      <c r="Q2160">
        <v>2.5817167940000001</v>
      </c>
    </row>
    <row r="2161" spans="1:17">
      <c r="A2161" t="s">
        <v>143</v>
      </c>
      <c r="B2161" t="s">
        <v>145</v>
      </c>
      <c r="C2161" t="s">
        <v>194</v>
      </c>
      <c r="D2161" t="s">
        <v>195</v>
      </c>
      <c r="E2161" t="s">
        <v>196</v>
      </c>
      <c r="F2161" t="s">
        <v>23</v>
      </c>
      <c r="G2161" t="s">
        <v>196</v>
      </c>
      <c r="H2161" t="s">
        <v>25</v>
      </c>
      <c r="I2161">
        <v>2019</v>
      </c>
      <c r="J2161">
        <v>2019</v>
      </c>
      <c r="K2161" t="s">
        <v>197</v>
      </c>
      <c r="L2161" t="s">
        <v>198</v>
      </c>
      <c r="M2161">
        <v>0</v>
      </c>
      <c r="N2161" t="s">
        <v>199</v>
      </c>
      <c r="Q2161">
        <v>2.5270528780000001</v>
      </c>
    </row>
    <row r="2162" spans="1:17">
      <c r="A2162" t="s">
        <v>143</v>
      </c>
      <c r="B2162" t="s">
        <v>145</v>
      </c>
      <c r="C2162" t="s">
        <v>194</v>
      </c>
      <c r="D2162" t="s">
        <v>195</v>
      </c>
      <c r="E2162" t="s">
        <v>196</v>
      </c>
      <c r="F2162" t="s">
        <v>23</v>
      </c>
      <c r="G2162" t="s">
        <v>196</v>
      </c>
      <c r="H2162" t="s">
        <v>25</v>
      </c>
      <c r="I2162">
        <v>2020</v>
      </c>
      <c r="J2162">
        <v>2020</v>
      </c>
      <c r="K2162" t="s">
        <v>197</v>
      </c>
      <c r="L2162" t="s">
        <v>198</v>
      </c>
      <c r="M2162">
        <v>0</v>
      </c>
      <c r="N2162" t="s">
        <v>199</v>
      </c>
      <c r="Q2162">
        <v>2.381629201</v>
      </c>
    </row>
    <row r="2163" spans="1:17">
      <c r="A2163" t="s">
        <v>343</v>
      </c>
      <c r="B2163" t="s">
        <v>344</v>
      </c>
      <c r="C2163" t="s">
        <v>194</v>
      </c>
      <c r="D2163" t="s">
        <v>195</v>
      </c>
      <c r="E2163" t="s">
        <v>196</v>
      </c>
      <c r="F2163" t="s">
        <v>23</v>
      </c>
      <c r="G2163" t="s">
        <v>196</v>
      </c>
      <c r="H2163" t="s">
        <v>25</v>
      </c>
      <c r="I2163">
        <v>1994</v>
      </c>
      <c r="J2163">
        <v>1994</v>
      </c>
      <c r="K2163" t="s">
        <v>197</v>
      </c>
      <c r="L2163" t="s">
        <v>198</v>
      </c>
      <c r="M2163">
        <v>0</v>
      </c>
      <c r="N2163" t="s">
        <v>199</v>
      </c>
      <c r="Q2163">
        <v>0.80606120999999997</v>
      </c>
    </row>
    <row r="2164" spans="1:17">
      <c r="A2164" t="s">
        <v>343</v>
      </c>
      <c r="B2164" t="s">
        <v>344</v>
      </c>
      <c r="C2164" t="s">
        <v>194</v>
      </c>
      <c r="D2164" t="s">
        <v>195</v>
      </c>
      <c r="E2164" t="s">
        <v>196</v>
      </c>
      <c r="F2164" t="s">
        <v>23</v>
      </c>
      <c r="G2164" t="s">
        <v>196</v>
      </c>
      <c r="H2164" t="s">
        <v>25</v>
      </c>
      <c r="I2164">
        <v>1995</v>
      </c>
      <c r="J2164">
        <v>1995</v>
      </c>
      <c r="K2164" t="s">
        <v>197</v>
      </c>
      <c r="L2164" t="s">
        <v>198</v>
      </c>
      <c r="M2164">
        <v>0</v>
      </c>
      <c r="N2164" t="s">
        <v>199</v>
      </c>
      <c r="Q2164">
        <v>0.837370752</v>
      </c>
    </row>
    <row r="2165" spans="1:17">
      <c r="A2165" t="s">
        <v>343</v>
      </c>
      <c r="B2165" t="s">
        <v>344</v>
      </c>
      <c r="C2165" t="s">
        <v>194</v>
      </c>
      <c r="D2165" t="s">
        <v>195</v>
      </c>
      <c r="E2165" t="s">
        <v>196</v>
      </c>
      <c r="F2165" t="s">
        <v>23</v>
      </c>
      <c r="G2165" t="s">
        <v>196</v>
      </c>
      <c r="H2165" t="s">
        <v>25</v>
      </c>
      <c r="I2165">
        <v>1996</v>
      </c>
      <c r="J2165">
        <v>1996</v>
      </c>
      <c r="K2165" t="s">
        <v>197</v>
      </c>
      <c r="L2165" t="s">
        <v>198</v>
      </c>
      <c r="M2165">
        <v>0</v>
      </c>
      <c r="N2165" t="s">
        <v>199</v>
      </c>
      <c r="Q2165">
        <v>0.962606921</v>
      </c>
    </row>
    <row r="2166" spans="1:17">
      <c r="A2166" t="s">
        <v>343</v>
      </c>
      <c r="B2166" t="s">
        <v>344</v>
      </c>
      <c r="C2166" t="s">
        <v>194</v>
      </c>
      <c r="D2166" t="s">
        <v>195</v>
      </c>
      <c r="E2166" t="s">
        <v>196</v>
      </c>
      <c r="F2166" t="s">
        <v>23</v>
      </c>
      <c r="G2166" t="s">
        <v>196</v>
      </c>
      <c r="H2166" t="s">
        <v>25</v>
      </c>
      <c r="I2166">
        <v>1997</v>
      </c>
      <c r="J2166">
        <v>1997</v>
      </c>
      <c r="K2166" t="s">
        <v>197</v>
      </c>
      <c r="L2166" t="s">
        <v>198</v>
      </c>
      <c r="M2166">
        <v>0</v>
      </c>
      <c r="N2166" t="s">
        <v>199</v>
      </c>
      <c r="Q2166">
        <v>0.74757668899999996</v>
      </c>
    </row>
    <row r="2167" spans="1:17">
      <c r="A2167" t="s">
        <v>343</v>
      </c>
      <c r="B2167" t="s">
        <v>344</v>
      </c>
      <c r="C2167" t="s">
        <v>194</v>
      </c>
      <c r="D2167" t="s">
        <v>195</v>
      </c>
      <c r="E2167" t="s">
        <v>196</v>
      </c>
      <c r="F2167" t="s">
        <v>23</v>
      </c>
      <c r="G2167" t="s">
        <v>196</v>
      </c>
      <c r="H2167" t="s">
        <v>25</v>
      </c>
      <c r="I2167">
        <v>1998</v>
      </c>
      <c r="J2167">
        <v>1998</v>
      </c>
      <c r="K2167" t="s">
        <v>197</v>
      </c>
      <c r="L2167" t="s">
        <v>198</v>
      </c>
      <c r="M2167">
        <v>0</v>
      </c>
      <c r="N2167" t="s">
        <v>199</v>
      </c>
      <c r="Q2167">
        <v>0.62584769699999998</v>
      </c>
    </row>
    <row r="2168" spans="1:17">
      <c r="A2168" t="s">
        <v>343</v>
      </c>
      <c r="B2168" t="s">
        <v>344</v>
      </c>
      <c r="C2168" t="s">
        <v>194</v>
      </c>
      <c r="D2168" t="s">
        <v>195</v>
      </c>
      <c r="E2168" t="s">
        <v>196</v>
      </c>
      <c r="F2168" t="s">
        <v>23</v>
      </c>
      <c r="G2168" t="s">
        <v>196</v>
      </c>
      <c r="H2168" t="s">
        <v>25</v>
      </c>
      <c r="I2168">
        <v>1999</v>
      </c>
      <c r="J2168">
        <v>1999</v>
      </c>
      <c r="K2168" t="s">
        <v>197</v>
      </c>
      <c r="L2168" t="s">
        <v>198</v>
      </c>
      <c r="M2168">
        <v>0</v>
      </c>
      <c r="N2168" t="s">
        <v>199</v>
      </c>
      <c r="Q2168">
        <v>0.38239905899999999</v>
      </c>
    </row>
    <row r="2169" spans="1:17">
      <c r="A2169" t="s">
        <v>343</v>
      </c>
      <c r="B2169" t="s">
        <v>344</v>
      </c>
      <c r="C2169" t="s">
        <v>194</v>
      </c>
      <c r="D2169" t="s">
        <v>195</v>
      </c>
      <c r="E2169" t="s">
        <v>196</v>
      </c>
      <c r="F2169" t="s">
        <v>23</v>
      </c>
      <c r="G2169" t="s">
        <v>196</v>
      </c>
      <c r="H2169" t="s">
        <v>25</v>
      </c>
      <c r="I2169">
        <v>2000</v>
      </c>
      <c r="J2169">
        <v>2000</v>
      </c>
      <c r="K2169" t="s">
        <v>197</v>
      </c>
      <c r="L2169" t="s">
        <v>198</v>
      </c>
      <c r="M2169">
        <v>0</v>
      </c>
      <c r="N2169" t="s">
        <v>199</v>
      </c>
      <c r="Q2169">
        <v>1.037657593</v>
      </c>
    </row>
    <row r="2170" spans="1:17">
      <c r="A2170" t="s">
        <v>343</v>
      </c>
      <c r="B2170" t="s">
        <v>344</v>
      </c>
      <c r="C2170" t="s">
        <v>194</v>
      </c>
      <c r="D2170" t="s">
        <v>195</v>
      </c>
      <c r="E2170" t="s">
        <v>196</v>
      </c>
      <c r="F2170" t="s">
        <v>23</v>
      </c>
      <c r="G2170" t="s">
        <v>196</v>
      </c>
      <c r="H2170" t="s">
        <v>25</v>
      </c>
      <c r="I2170">
        <v>2001</v>
      </c>
      <c r="J2170">
        <v>2001</v>
      </c>
      <c r="K2170" t="s">
        <v>197</v>
      </c>
      <c r="L2170" t="s">
        <v>198</v>
      </c>
      <c r="M2170">
        <v>0</v>
      </c>
      <c r="N2170" t="s">
        <v>199</v>
      </c>
      <c r="Q2170">
        <v>1.230811906</v>
      </c>
    </row>
    <row r="2171" spans="1:17">
      <c r="A2171" t="s">
        <v>343</v>
      </c>
      <c r="B2171" t="s">
        <v>344</v>
      </c>
      <c r="C2171" t="s">
        <v>194</v>
      </c>
      <c r="D2171" t="s">
        <v>195</v>
      </c>
      <c r="E2171" t="s">
        <v>196</v>
      </c>
      <c r="F2171" t="s">
        <v>23</v>
      </c>
      <c r="G2171" t="s">
        <v>196</v>
      </c>
      <c r="H2171" t="s">
        <v>25</v>
      </c>
      <c r="I2171">
        <v>2002</v>
      </c>
      <c r="J2171">
        <v>2002</v>
      </c>
      <c r="K2171" t="s">
        <v>197</v>
      </c>
      <c r="L2171" t="s">
        <v>198</v>
      </c>
      <c r="M2171">
        <v>0</v>
      </c>
      <c r="N2171" t="s">
        <v>199</v>
      </c>
      <c r="Q2171">
        <v>0.91316692099999996</v>
      </c>
    </row>
    <row r="2172" spans="1:17">
      <c r="A2172" t="s">
        <v>343</v>
      </c>
      <c r="B2172" t="s">
        <v>344</v>
      </c>
      <c r="C2172" t="s">
        <v>194</v>
      </c>
      <c r="D2172" t="s">
        <v>195</v>
      </c>
      <c r="E2172" t="s">
        <v>196</v>
      </c>
      <c r="F2172" t="s">
        <v>23</v>
      </c>
      <c r="G2172" t="s">
        <v>196</v>
      </c>
      <c r="H2172" t="s">
        <v>25</v>
      </c>
      <c r="I2172">
        <v>2003</v>
      </c>
      <c r="J2172">
        <v>2003</v>
      </c>
      <c r="K2172" t="s">
        <v>197</v>
      </c>
      <c r="L2172" t="s">
        <v>198</v>
      </c>
      <c r="M2172">
        <v>0</v>
      </c>
      <c r="N2172" t="s">
        <v>199</v>
      </c>
      <c r="Q2172">
        <v>1.260364998</v>
      </c>
    </row>
    <row r="2173" spans="1:17">
      <c r="A2173" t="s">
        <v>343</v>
      </c>
      <c r="B2173" t="s">
        <v>344</v>
      </c>
      <c r="C2173" t="s">
        <v>194</v>
      </c>
      <c r="D2173" t="s">
        <v>195</v>
      </c>
      <c r="E2173" t="s">
        <v>196</v>
      </c>
      <c r="F2173" t="s">
        <v>23</v>
      </c>
      <c r="G2173" t="s">
        <v>196</v>
      </c>
      <c r="H2173" t="s">
        <v>25</v>
      </c>
      <c r="I2173">
        <v>2004</v>
      </c>
      <c r="J2173">
        <v>2004</v>
      </c>
      <c r="K2173" t="s">
        <v>197</v>
      </c>
      <c r="L2173" t="s">
        <v>198</v>
      </c>
      <c r="M2173">
        <v>0</v>
      </c>
      <c r="N2173" t="s">
        <v>199</v>
      </c>
      <c r="Q2173">
        <v>1.4823886260000001</v>
      </c>
    </row>
    <row r="2174" spans="1:17">
      <c r="A2174" t="s">
        <v>343</v>
      </c>
      <c r="B2174" t="s">
        <v>344</v>
      </c>
      <c r="C2174" t="s">
        <v>194</v>
      </c>
      <c r="D2174" t="s">
        <v>195</v>
      </c>
      <c r="E2174" t="s">
        <v>196</v>
      </c>
      <c r="F2174" t="s">
        <v>23</v>
      </c>
      <c r="G2174" t="s">
        <v>196</v>
      </c>
      <c r="H2174" t="s">
        <v>25</v>
      </c>
      <c r="I2174">
        <v>2005</v>
      </c>
      <c r="J2174">
        <v>2005</v>
      </c>
      <c r="K2174" t="s">
        <v>197</v>
      </c>
      <c r="L2174" t="s">
        <v>198</v>
      </c>
      <c r="M2174">
        <v>0</v>
      </c>
      <c r="N2174" t="s">
        <v>199</v>
      </c>
      <c r="Q2174">
        <v>1.082683125</v>
      </c>
    </row>
    <row r="2175" spans="1:17">
      <c r="A2175" t="s">
        <v>343</v>
      </c>
      <c r="B2175" t="s">
        <v>344</v>
      </c>
      <c r="C2175" t="s">
        <v>194</v>
      </c>
      <c r="D2175" t="s">
        <v>195</v>
      </c>
      <c r="E2175" t="s">
        <v>196</v>
      </c>
      <c r="F2175" t="s">
        <v>23</v>
      </c>
      <c r="G2175" t="s">
        <v>196</v>
      </c>
      <c r="H2175" t="s">
        <v>25</v>
      </c>
      <c r="I2175">
        <v>2006</v>
      </c>
      <c r="J2175">
        <v>2006</v>
      </c>
      <c r="K2175" t="s">
        <v>197</v>
      </c>
      <c r="L2175" t="s">
        <v>198</v>
      </c>
      <c r="M2175">
        <v>0</v>
      </c>
      <c r="N2175" t="s">
        <v>199</v>
      </c>
      <c r="Q2175">
        <v>1.1812415810000001</v>
      </c>
    </row>
    <row r="2176" spans="1:17">
      <c r="A2176" t="s">
        <v>343</v>
      </c>
      <c r="B2176" t="s">
        <v>344</v>
      </c>
      <c r="C2176" t="s">
        <v>194</v>
      </c>
      <c r="D2176" t="s">
        <v>195</v>
      </c>
      <c r="E2176" t="s">
        <v>196</v>
      </c>
      <c r="F2176" t="s">
        <v>23</v>
      </c>
      <c r="G2176" t="s">
        <v>196</v>
      </c>
      <c r="H2176" t="s">
        <v>25</v>
      </c>
      <c r="I2176">
        <v>2007</v>
      </c>
      <c r="J2176">
        <v>2007</v>
      </c>
      <c r="K2176" t="s">
        <v>197</v>
      </c>
      <c r="L2176" t="s">
        <v>198</v>
      </c>
      <c r="M2176">
        <v>0</v>
      </c>
      <c r="N2176" t="s">
        <v>199</v>
      </c>
      <c r="Q2176">
        <v>1.191762835</v>
      </c>
    </row>
    <row r="2177" spans="1:17">
      <c r="A2177" t="s">
        <v>343</v>
      </c>
      <c r="B2177" t="s">
        <v>344</v>
      </c>
      <c r="C2177" t="s">
        <v>194</v>
      </c>
      <c r="D2177" t="s">
        <v>195</v>
      </c>
      <c r="E2177" t="s">
        <v>196</v>
      </c>
      <c r="F2177" t="s">
        <v>23</v>
      </c>
      <c r="G2177" t="s">
        <v>196</v>
      </c>
      <c r="H2177" t="s">
        <v>25</v>
      </c>
      <c r="I2177">
        <v>2008</v>
      </c>
      <c r="J2177">
        <v>2008</v>
      </c>
      <c r="K2177" t="s">
        <v>197</v>
      </c>
      <c r="L2177" t="s">
        <v>198</v>
      </c>
      <c r="M2177">
        <v>0</v>
      </c>
      <c r="N2177" t="s">
        <v>199</v>
      </c>
      <c r="Q2177">
        <v>1.034738057</v>
      </c>
    </row>
    <row r="2178" spans="1:17">
      <c r="A2178" t="s">
        <v>343</v>
      </c>
      <c r="B2178" t="s">
        <v>344</v>
      </c>
      <c r="C2178" t="s">
        <v>194</v>
      </c>
      <c r="D2178" t="s">
        <v>195</v>
      </c>
      <c r="E2178" t="s">
        <v>196</v>
      </c>
      <c r="F2178" t="s">
        <v>23</v>
      </c>
      <c r="G2178" t="s">
        <v>196</v>
      </c>
      <c r="H2178" t="s">
        <v>25</v>
      </c>
      <c r="I2178">
        <v>2009</v>
      </c>
      <c r="J2178">
        <v>2009</v>
      </c>
      <c r="K2178" t="s">
        <v>197</v>
      </c>
      <c r="L2178" t="s">
        <v>198</v>
      </c>
      <c r="M2178">
        <v>0</v>
      </c>
      <c r="N2178" t="s">
        <v>199</v>
      </c>
      <c r="Q2178">
        <v>1.0731473149999999</v>
      </c>
    </row>
    <row r="2179" spans="1:17">
      <c r="A2179" t="s">
        <v>343</v>
      </c>
      <c r="B2179" t="s">
        <v>344</v>
      </c>
      <c r="C2179" t="s">
        <v>194</v>
      </c>
      <c r="D2179" t="s">
        <v>195</v>
      </c>
      <c r="E2179" t="s">
        <v>196</v>
      </c>
      <c r="F2179" t="s">
        <v>23</v>
      </c>
      <c r="G2179" t="s">
        <v>196</v>
      </c>
      <c r="H2179" t="s">
        <v>25</v>
      </c>
      <c r="I2179">
        <v>2010</v>
      </c>
      <c r="J2179">
        <v>2010</v>
      </c>
      <c r="K2179" t="s">
        <v>197</v>
      </c>
      <c r="L2179" t="s">
        <v>198</v>
      </c>
      <c r="M2179">
        <v>0</v>
      </c>
      <c r="N2179" t="s">
        <v>199</v>
      </c>
      <c r="Q2179">
        <v>0.96480885000000005</v>
      </c>
    </row>
    <row r="2180" spans="1:17">
      <c r="A2180" t="s">
        <v>343</v>
      </c>
      <c r="B2180" t="s">
        <v>344</v>
      </c>
      <c r="C2180" t="s">
        <v>194</v>
      </c>
      <c r="D2180" t="s">
        <v>195</v>
      </c>
      <c r="E2180" t="s">
        <v>196</v>
      </c>
      <c r="F2180" t="s">
        <v>23</v>
      </c>
      <c r="G2180" t="s">
        <v>196</v>
      </c>
      <c r="H2180" t="s">
        <v>25</v>
      </c>
      <c r="I2180">
        <v>2011</v>
      </c>
      <c r="J2180">
        <v>2011</v>
      </c>
      <c r="K2180" t="s">
        <v>197</v>
      </c>
      <c r="L2180" t="s">
        <v>198</v>
      </c>
      <c r="M2180">
        <v>0</v>
      </c>
      <c r="N2180" t="s">
        <v>199</v>
      </c>
      <c r="Q2180">
        <v>1.0021112649999999</v>
      </c>
    </row>
    <row r="2181" spans="1:17">
      <c r="A2181" t="s">
        <v>343</v>
      </c>
      <c r="B2181" t="s">
        <v>344</v>
      </c>
      <c r="C2181" t="s">
        <v>194</v>
      </c>
      <c r="D2181" t="s">
        <v>195</v>
      </c>
      <c r="E2181" t="s">
        <v>196</v>
      </c>
      <c r="F2181" t="s">
        <v>23</v>
      </c>
      <c r="G2181" t="s">
        <v>196</v>
      </c>
      <c r="H2181" t="s">
        <v>25</v>
      </c>
      <c r="I2181">
        <v>2012</v>
      </c>
      <c r="J2181">
        <v>2012</v>
      </c>
      <c r="K2181" t="s">
        <v>197</v>
      </c>
      <c r="L2181" t="s">
        <v>198</v>
      </c>
      <c r="M2181">
        <v>0</v>
      </c>
      <c r="N2181" t="s">
        <v>199</v>
      </c>
      <c r="Q2181">
        <v>1.048462553</v>
      </c>
    </row>
    <row r="2182" spans="1:17">
      <c r="A2182" t="s">
        <v>343</v>
      </c>
      <c r="B2182" t="s">
        <v>344</v>
      </c>
      <c r="C2182" t="s">
        <v>194</v>
      </c>
      <c r="D2182" t="s">
        <v>195</v>
      </c>
      <c r="E2182" t="s">
        <v>196</v>
      </c>
      <c r="F2182" t="s">
        <v>23</v>
      </c>
      <c r="G2182" t="s">
        <v>196</v>
      </c>
      <c r="H2182" t="s">
        <v>25</v>
      </c>
      <c r="I2182">
        <v>2013</v>
      </c>
      <c r="J2182">
        <v>2013</v>
      </c>
      <c r="K2182" t="s">
        <v>197</v>
      </c>
      <c r="L2182" t="s">
        <v>198</v>
      </c>
      <c r="M2182">
        <v>0</v>
      </c>
      <c r="N2182" t="s">
        <v>199</v>
      </c>
      <c r="Q2182">
        <v>0.87247692300000002</v>
      </c>
    </row>
    <row r="2183" spans="1:17">
      <c r="A2183" t="s">
        <v>343</v>
      </c>
      <c r="B2183" t="s">
        <v>344</v>
      </c>
      <c r="C2183" t="s">
        <v>194</v>
      </c>
      <c r="D2183" t="s">
        <v>195</v>
      </c>
      <c r="E2183" t="s">
        <v>196</v>
      </c>
      <c r="F2183" t="s">
        <v>23</v>
      </c>
      <c r="G2183" t="s">
        <v>196</v>
      </c>
      <c r="H2183" t="s">
        <v>25</v>
      </c>
      <c r="I2183">
        <v>2014</v>
      </c>
      <c r="J2183">
        <v>2014</v>
      </c>
      <c r="K2183" t="s">
        <v>197</v>
      </c>
      <c r="L2183" t="s">
        <v>198</v>
      </c>
      <c r="M2183">
        <v>0</v>
      </c>
      <c r="N2183" t="s">
        <v>199</v>
      </c>
      <c r="Q2183">
        <v>1.01156986</v>
      </c>
    </row>
    <row r="2184" spans="1:17">
      <c r="A2184" t="s">
        <v>343</v>
      </c>
      <c r="B2184" t="s">
        <v>344</v>
      </c>
      <c r="C2184" t="s">
        <v>194</v>
      </c>
      <c r="D2184" t="s">
        <v>195</v>
      </c>
      <c r="E2184" t="s">
        <v>196</v>
      </c>
      <c r="F2184" t="s">
        <v>23</v>
      </c>
      <c r="G2184" t="s">
        <v>196</v>
      </c>
      <c r="H2184" t="s">
        <v>25</v>
      </c>
      <c r="I2184">
        <v>2015</v>
      </c>
      <c r="J2184">
        <v>2015</v>
      </c>
      <c r="K2184" t="s">
        <v>197</v>
      </c>
      <c r="L2184" t="s">
        <v>198</v>
      </c>
      <c r="M2184">
        <v>0</v>
      </c>
      <c r="N2184" t="s">
        <v>199</v>
      </c>
      <c r="Q2184">
        <v>1.015561857</v>
      </c>
    </row>
    <row r="2185" spans="1:17">
      <c r="A2185" t="s">
        <v>343</v>
      </c>
      <c r="B2185" t="s">
        <v>344</v>
      </c>
      <c r="C2185" t="s">
        <v>194</v>
      </c>
      <c r="D2185" t="s">
        <v>195</v>
      </c>
      <c r="E2185" t="s">
        <v>196</v>
      </c>
      <c r="F2185" t="s">
        <v>23</v>
      </c>
      <c r="G2185" t="s">
        <v>196</v>
      </c>
      <c r="H2185" t="s">
        <v>25</v>
      </c>
      <c r="I2185">
        <v>2016</v>
      </c>
      <c r="J2185">
        <v>2016</v>
      </c>
      <c r="K2185" t="s">
        <v>197</v>
      </c>
      <c r="L2185" t="s">
        <v>198</v>
      </c>
      <c r="M2185">
        <v>0</v>
      </c>
      <c r="N2185" t="s">
        <v>199</v>
      </c>
      <c r="Q2185">
        <v>0.96905719199999996</v>
      </c>
    </row>
    <row r="2186" spans="1:17">
      <c r="A2186" t="s">
        <v>343</v>
      </c>
      <c r="B2186" t="s">
        <v>344</v>
      </c>
      <c r="C2186" t="s">
        <v>194</v>
      </c>
      <c r="D2186" t="s">
        <v>195</v>
      </c>
      <c r="E2186" t="s">
        <v>196</v>
      </c>
      <c r="F2186" t="s">
        <v>23</v>
      </c>
      <c r="G2186" t="s">
        <v>196</v>
      </c>
      <c r="H2186" t="s">
        <v>25</v>
      </c>
      <c r="I2186">
        <v>2017</v>
      </c>
      <c r="J2186">
        <v>2017</v>
      </c>
      <c r="K2186" t="s">
        <v>197</v>
      </c>
      <c r="L2186" t="s">
        <v>198</v>
      </c>
      <c r="M2186">
        <v>0</v>
      </c>
      <c r="N2186" t="s">
        <v>199</v>
      </c>
      <c r="Q2186">
        <v>1.000226799</v>
      </c>
    </row>
    <row r="2187" spans="1:17">
      <c r="A2187" t="s">
        <v>343</v>
      </c>
      <c r="B2187" t="s">
        <v>344</v>
      </c>
      <c r="C2187" t="s">
        <v>194</v>
      </c>
      <c r="D2187" t="s">
        <v>195</v>
      </c>
      <c r="E2187" t="s">
        <v>196</v>
      </c>
      <c r="F2187" t="s">
        <v>23</v>
      </c>
      <c r="G2187" t="s">
        <v>196</v>
      </c>
      <c r="H2187" t="s">
        <v>25</v>
      </c>
      <c r="I2187">
        <v>2018</v>
      </c>
      <c r="J2187">
        <v>2018</v>
      </c>
      <c r="K2187" t="s">
        <v>197</v>
      </c>
      <c r="L2187" t="s">
        <v>198</v>
      </c>
      <c r="M2187">
        <v>0</v>
      </c>
      <c r="N2187" t="s">
        <v>199</v>
      </c>
      <c r="Q2187">
        <v>1.0663322850000001</v>
      </c>
    </row>
    <row r="2188" spans="1:17">
      <c r="A2188" t="s">
        <v>343</v>
      </c>
      <c r="B2188" t="s">
        <v>344</v>
      </c>
      <c r="C2188" t="s">
        <v>194</v>
      </c>
      <c r="D2188" t="s">
        <v>195</v>
      </c>
      <c r="E2188" t="s">
        <v>196</v>
      </c>
      <c r="F2188" t="s">
        <v>23</v>
      </c>
      <c r="G2188" t="s">
        <v>196</v>
      </c>
      <c r="H2188" t="s">
        <v>25</v>
      </c>
      <c r="I2188">
        <v>2019</v>
      </c>
      <c r="J2188">
        <v>2019</v>
      </c>
      <c r="K2188" t="s">
        <v>197</v>
      </c>
      <c r="L2188" t="s">
        <v>198</v>
      </c>
      <c r="M2188">
        <v>0</v>
      </c>
      <c r="N2188" t="s">
        <v>199</v>
      </c>
      <c r="Q2188">
        <v>0.94023803800000005</v>
      </c>
    </row>
    <row r="2189" spans="1:17">
      <c r="A2189" t="s">
        <v>345</v>
      </c>
      <c r="B2189" t="s">
        <v>346</v>
      </c>
      <c r="C2189" t="s">
        <v>194</v>
      </c>
      <c r="D2189" t="s">
        <v>195</v>
      </c>
      <c r="E2189" t="s">
        <v>196</v>
      </c>
      <c r="F2189" t="s">
        <v>23</v>
      </c>
      <c r="G2189" t="s">
        <v>196</v>
      </c>
      <c r="H2189" t="s">
        <v>25</v>
      </c>
      <c r="I2189">
        <v>1995</v>
      </c>
      <c r="J2189">
        <v>1995</v>
      </c>
      <c r="K2189" t="s">
        <v>197</v>
      </c>
      <c r="L2189" t="s">
        <v>198</v>
      </c>
      <c r="M2189">
        <v>0</v>
      </c>
      <c r="N2189" t="s">
        <v>199</v>
      </c>
      <c r="Q2189">
        <v>1.74624873</v>
      </c>
    </row>
    <row r="2190" spans="1:17">
      <c r="A2190" t="s">
        <v>345</v>
      </c>
      <c r="B2190" t="s">
        <v>346</v>
      </c>
      <c r="C2190" t="s">
        <v>194</v>
      </c>
      <c r="D2190" t="s">
        <v>195</v>
      </c>
      <c r="E2190" t="s">
        <v>196</v>
      </c>
      <c r="F2190" t="s">
        <v>23</v>
      </c>
      <c r="G2190" t="s">
        <v>196</v>
      </c>
      <c r="H2190" t="s">
        <v>25</v>
      </c>
      <c r="I2190">
        <v>1996</v>
      </c>
      <c r="J2190">
        <v>1996</v>
      </c>
      <c r="K2190" t="s">
        <v>197</v>
      </c>
      <c r="L2190" t="s">
        <v>198</v>
      </c>
      <c r="M2190">
        <v>0</v>
      </c>
      <c r="N2190" t="s">
        <v>199</v>
      </c>
      <c r="Q2190">
        <v>1.6236816599999999</v>
      </c>
    </row>
    <row r="2191" spans="1:17">
      <c r="A2191" t="s">
        <v>345</v>
      </c>
      <c r="B2191" t="s">
        <v>346</v>
      </c>
      <c r="C2191" t="s">
        <v>194</v>
      </c>
      <c r="D2191" t="s">
        <v>195</v>
      </c>
      <c r="E2191" t="s">
        <v>196</v>
      </c>
      <c r="F2191" t="s">
        <v>23</v>
      </c>
      <c r="G2191" t="s">
        <v>196</v>
      </c>
      <c r="H2191" t="s">
        <v>25</v>
      </c>
      <c r="I2191">
        <v>1997</v>
      </c>
      <c r="J2191">
        <v>1997</v>
      </c>
      <c r="K2191" t="s">
        <v>197</v>
      </c>
      <c r="L2191" t="s">
        <v>198</v>
      </c>
      <c r="M2191">
        <v>0</v>
      </c>
      <c r="N2191" t="s">
        <v>199</v>
      </c>
      <c r="Q2191">
        <v>2.1035211170000001</v>
      </c>
    </row>
    <row r="2192" spans="1:17">
      <c r="A2192" t="s">
        <v>345</v>
      </c>
      <c r="B2192" t="s">
        <v>346</v>
      </c>
      <c r="C2192" t="s">
        <v>194</v>
      </c>
      <c r="D2192" t="s">
        <v>195</v>
      </c>
      <c r="E2192" t="s">
        <v>196</v>
      </c>
      <c r="F2192" t="s">
        <v>23</v>
      </c>
      <c r="G2192" t="s">
        <v>196</v>
      </c>
      <c r="H2192" t="s">
        <v>25</v>
      </c>
      <c r="I2192">
        <v>1998</v>
      </c>
      <c r="J2192">
        <v>1998</v>
      </c>
      <c r="K2192" t="s">
        <v>197</v>
      </c>
      <c r="L2192" t="s">
        <v>198</v>
      </c>
      <c r="M2192">
        <v>0</v>
      </c>
      <c r="N2192" t="s">
        <v>199</v>
      </c>
      <c r="Q2192">
        <v>2.6494486180000001</v>
      </c>
    </row>
    <row r="2193" spans="1:17">
      <c r="A2193" t="s">
        <v>345</v>
      </c>
      <c r="B2193" t="s">
        <v>346</v>
      </c>
      <c r="C2193" t="s">
        <v>194</v>
      </c>
      <c r="D2193" t="s">
        <v>195</v>
      </c>
      <c r="E2193" t="s">
        <v>196</v>
      </c>
      <c r="F2193" t="s">
        <v>23</v>
      </c>
      <c r="G2193" t="s">
        <v>196</v>
      </c>
      <c r="H2193" t="s">
        <v>25</v>
      </c>
      <c r="I2193">
        <v>1999</v>
      </c>
      <c r="J2193">
        <v>1999</v>
      </c>
      <c r="K2193" t="s">
        <v>197</v>
      </c>
      <c r="L2193" t="s">
        <v>198</v>
      </c>
      <c r="M2193">
        <v>0</v>
      </c>
      <c r="N2193" t="s">
        <v>199</v>
      </c>
      <c r="Q2193">
        <v>3.4201398090000001</v>
      </c>
    </row>
    <row r="2194" spans="1:17">
      <c r="A2194" t="s">
        <v>345</v>
      </c>
      <c r="B2194" t="s">
        <v>346</v>
      </c>
      <c r="C2194" t="s">
        <v>194</v>
      </c>
      <c r="D2194" t="s">
        <v>195</v>
      </c>
      <c r="E2194" t="s">
        <v>196</v>
      </c>
      <c r="F2194" t="s">
        <v>23</v>
      </c>
      <c r="G2194" t="s">
        <v>196</v>
      </c>
      <c r="H2194" t="s">
        <v>25</v>
      </c>
      <c r="I2194">
        <v>2000</v>
      </c>
      <c r="J2194">
        <v>2000</v>
      </c>
      <c r="K2194" t="s">
        <v>197</v>
      </c>
      <c r="L2194" t="s">
        <v>198</v>
      </c>
      <c r="M2194">
        <v>0</v>
      </c>
      <c r="N2194" t="s">
        <v>199</v>
      </c>
      <c r="Q2194">
        <v>2.8821696430000001</v>
      </c>
    </row>
    <row r="2195" spans="1:17">
      <c r="A2195" t="s">
        <v>345</v>
      </c>
      <c r="B2195" t="s">
        <v>346</v>
      </c>
      <c r="C2195" t="s">
        <v>194</v>
      </c>
      <c r="D2195" t="s">
        <v>195</v>
      </c>
      <c r="E2195" t="s">
        <v>196</v>
      </c>
      <c r="F2195" t="s">
        <v>23</v>
      </c>
      <c r="G2195" t="s">
        <v>196</v>
      </c>
      <c r="H2195" t="s">
        <v>25</v>
      </c>
      <c r="I2195">
        <v>2001</v>
      </c>
      <c r="J2195">
        <v>2001</v>
      </c>
      <c r="K2195" t="s">
        <v>197</v>
      </c>
      <c r="L2195" t="s">
        <v>198</v>
      </c>
      <c r="M2195">
        <v>0</v>
      </c>
      <c r="N2195" t="s">
        <v>199</v>
      </c>
      <c r="Q2195">
        <v>1.7497874280000001</v>
      </c>
    </row>
    <row r="2196" spans="1:17">
      <c r="A2196" t="s">
        <v>345</v>
      </c>
      <c r="B2196" t="s">
        <v>346</v>
      </c>
      <c r="C2196" t="s">
        <v>194</v>
      </c>
      <c r="D2196" t="s">
        <v>195</v>
      </c>
      <c r="E2196" t="s">
        <v>196</v>
      </c>
      <c r="F2196" t="s">
        <v>23</v>
      </c>
      <c r="G2196" t="s">
        <v>196</v>
      </c>
      <c r="H2196" t="s">
        <v>25</v>
      </c>
      <c r="I2196">
        <v>2002</v>
      </c>
      <c r="J2196">
        <v>2002</v>
      </c>
      <c r="K2196" t="s">
        <v>197</v>
      </c>
      <c r="L2196" t="s">
        <v>198</v>
      </c>
      <c r="M2196">
        <v>0</v>
      </c>
      <c r="N2196" t="s">
        <v>199</v>
      </c>
      <c r="Q2196">
        <v>1.7204796339999999</v>
      </c>
    </row>
    <row r="2197" spans="1:17">
      <c r="A2197" t="s">
        <v>345</v>
      </c>
      <c r="B2197" t="s">
        <v>346</v>
      </c>
      <c r="C2197" t="s">
        <v>194</v>
      </c>
      <c r="D2197" t="s">
        <v>195</v>
      </c>
      <c r="E2197" t="s">
        <v>196</v>
      </c>
      <c r="F2197" t="s">
        <v>23</v>
      </c>
      <c r="G2197" t="s">
        <v>196</v>
      </c>
      <c r="H2197" t="s">
        <v>25</v>
      </c>
      <c r="I2197">
        <v>2003</v>
      </c>
      <c r="J2197">
        <v>2003</v>
      </c>
      <c r="K2197" t="s">
        <v>197</v>
      </c>
      <c r="L2197" t="s">
        <v>198</v>
      </c>
      <c r="M2197">
        <v>0</v>
      </c>
      <c r="N2197" t="s">
        <v>199</v>
      </c>
      <c r="Q2197">
        <v>2.3988420910000001</v>
      </c>
    </row>
    <row r="2198" spans="1:17">
      <c r="A2198" t="s">
        <v>345</v>
      </c>
      <c r="B2198" t="s">
        <v>346</v>
      </c>
      <c r="C2198" t="s">
        <v>194</v>
      </c>
      <c r="D2198" t="s">
        <v>195</v>
      </c>
      <c r="E2198" t="s">
        <v>196</v>
      </c>
      <c r="F2198" t="s">
        <v>23</v>
      </c>
      <c r="G2198" t="s">
        <v>196</v>
      </c>
      <c r="H2198" t="s">
        <v>25</v>
      </c>
      <c r="I2198">
        <v>2004</v>
      </c>
      <c r="J2198">
        <v>2004</v>
      </c>
      <c r="K2198" t="s">
        <v>197</v>
      </c>
      <c r="L2198" t="s">
        <v>198</v>
      </c>
      <c r="M2198">
        <v>0</v>
      </c>
      <c r="N2198" t="s">
        <v>199</v>
      </c>
      <c r="Q2198">
        <v>2.3761659970000002</v>
      </c>
    </row>
    <row r="2199" spans="1:17">
      <c r="A2199" t="s">
        <v>345</v>
      </c>
      <c r="B2199" t="s">
        <v>346</v>
      </c>
      <c r="C2199" t="s">
        <v>194</v>
      </c>
      <c r="D2199" t="s">
        <v>195</v>
      </c>
      <c r="E2199" t="s">
        <v>196</v>
      </c>
      <c r="F2199" t="s">
        <v>23</v>
      </c>
      <c r="G2199" t="s">
        <v>196</v>
      </c>
      <c r="H2199" t="s">
        <v>25</v>
      </c>
      <c r="I2199">
        <v>2005</v>
      </c>
      <c r="J2199">
        <v>2005</v>
      </c>
      <c r="K2199" t="s">
        <v>197</v>
      </c>
      <c r="L2199" t="s">
        <v>198</v>
      </c>
      <c r="M2199">
        <v>0</v>
      </c>
      <c r="N2199" t="s">
        <v>199</v>
      </c>
      <c r="Q2199">
        <v>2.0065056440000002</v>
      </c>
    </row>
    <row r="2200" spans="1:17">
      <c r="A2200" t="s">
        <v>345</v>
      </c>
      <c r="B2200" t="s">
        <v>346</v>
      </c>
      <c r="C2200" t="s">
        <v>194</v>
      </c>
      <c r="D2200" t="s">
        <v>195</v>
      </c>
      <c r="E2200" t="s">
        <v>196</v>
      </c>
      <c r="F2200" t="s">
        <v>23</v>
      </c>
      <c r="G2200" t="s">
        <v>196</v>
      </c>
      <c r="H2200" t="s">
        <v>25</v>
      </c>
      <c r="I2200">
        <v>2006</v>
      </c>
      <c r="J2200">
        <v>2006</v>
      </c>
      <c r="K2200" t="s">
        <v>197</v>
      </c>
      <c r="L2200" t="s">
        <v>198</v>
      </c>
      <c r="M2200">
        <v>0</v>
      </c>
      <c r="N2200" t="s">
        <v>199</v>
      </c>
      <c r="Q2200">
        <v>1.942890003</v>
      </c>
    </row>
    <row r="2201" spans="1:17">
      <c r="A2201" t="s">
        <v>345</v>
      </c>
      <c r="B2201" t="s">
        <v>346</v>
      </c>
      <c r="C2201" t="s">
        <v>194</v>
      </c>
      <c r="D2201" t="s">
        <v>195</v>
      </c>
      <c r="E2201" t="s">
        <v>196</v>
      </c>
      <c r="F2201" t="s">
        <v>23</v>
      </c>
      <c r="G2201" t="s">
        <v>196</v>
      </c>
      <c r="H2201" t="s">
        <v>25</v>
      </c>
      <c r="I2201">
        <v>2007</v>
      </c>
      <c r="J2201">
        <v>2007</v>
      </c>
      <c r="K2201" t="s">
        <v>197</v>
      </c>
      <c r="L2201" t="s">
        <v>198</v>
      </c>
      <c r="M2201">
        <v>0</v>
      </c>
      <c r="N2201" t="s">
        <v>199</v>
      </c>
      <c r="Q2201">
        <v>2.007488527</v>
      </c>
    </row>
    <row r="2202" spans="1:17">
      <c r="A2202" t="s">
        <v>345</v>
      </c>
      <c r="B2202" t="s">
        <v>346</v>
      </c>
      <c r="C2202" t="s">
        <v>194</v>
      </c>
      <c r="D2202" t="s">
        <v>195</v>
      </c>
      <c r="E2202" t="s">
        <v>196</v>
      </c>
      <c r="F2202" t="s">
        <v>23</v>
      </c>
      <c r="G2202" t="s">
        <v>196</v>
      </c>
      <c r="H2202" t="s">
        <v>25</v>
      </c>
      <c r="I2202">
        <v>2008</v>
      </c>
      <c r="J2202">
        <v>2008</v>
      </c>
      <c r="K2202" t="s">
        <v>197</v>
      </c>
      <c r="L2202" t="s">
        <v>198</v>
      </c>
      <c r="M2202">
        <v>0</v>
      </c>
      <c r="N2202" t="s">
        <v>199</v>
      </c>
      <c r="Q2202">
        <v>1.6965751360000001</v>
      </c>
    </row>
    <row r="2203" spans="1:17">
      <c r="A2203" t="s">
        <v>345</v>
      </c>
      <c r="B2203" t="s">
        <v>346</v>
      </c>
      <c r="C2203" t="s">
        <v>194</v>
      </c>
      <c r="D2203" t="s">
        <v>195</v>
      </c>
      <c r="E2203" t="s">
        <v>196</v>
      </c>
      <c r="F2203" t="s">
        <v>23</v>
      </c>
      <c r="G2203" t="s">
        <v>196</v>
      </c>
      <c r="H2203" t="s">
        <v>25</v>
      </c>
      <c r="I2203">
        <v>2009</v>
      </c>
      <c r="J2203">
        <v>2009</v>
      </c>
      <c r="K2203" t="s">
        <v>197</v>
      </c>
      <c r="L2203" t="s">
        <v>198</v>
      </c>
      <c r="M2203">
        <v>0</v>
      </c>
      <c r="N2203" t="s">
        <v>199</v>
      </c>
      <c r="Q2203">
        <v>1.792936503</v>
      </c>
    </row>
    <row r="2204" spans="1:17">
      <c r="A2204" t="s">
        <v>345</v>
      </c>
      <c r="B2204" t="s">
        <v>346</v>
      </c>
      <c r="C2204" t="s">
        <v>194</v>
      </c>
      <c r="D2204" t="s">
        <v>195</v>
      </c>
      <c r="E2204" t="s">
        <v>196</v>
      </c>
      <c r="F2204" t="s">
        <v>23</v>
      </c>
      <c r="G2204" t="s">
        <v>196</v>
      </c>
      <c r="H2204" t="s">
        <v>25</v>
      </c>
      <c r="I2204">
        <v>2010</v>
      </c>
      <c r="J2204">
        <v>2010</v>
      </c>
      <c r="K2204" t="s">
        <v>197</v>
      </c>
      <c r="L2204" t="s">
        <v>198</v>
      </c>
      <c r="M2204">
        <v>0</v>
      </c>
      <c r="N2204" t="s">
        <v>199</v>
      </c>
      <c r="Q2204">
        <v>2.1126574360000001</v>
      </c>
    </row>
    <row r="2205" spans="1:17">
      <c r="A2205" t="s">
        <v>345</v>
      </c>
      <c r="B2205" t="s">
        <v>346</v>
      </c>
      <c r="C2205" t="s">
        <v>194</v>
      </c>
      <c r="D2205" t="s">
        <v>195</v>
      </c>
      <c r="E2205" t="s">
        <v>196</v>
      </c>
      <c r="F2205" t="s">
        <v>23</v>
      </c>
      <c r="G2205" t="s">
        <v>196</v>
      </c>
      <c r="H2205" t="s">
        <v>25</v>
      </c>
      <c r="I2205">
        <v>2011</v>
      </c>
      <c r="J2205">
        <v>2011</v>
      </c>
      <c r="K2205" t="s">
        <v>197</v>
      </c>
      <c r="L2205" t="s">
        <v>198</v>
      </c>
      <c r="M2205">
        <v>0</v>
      </c>
      <c r="N2205" t="s">
        <v>199</v>
      </c>
      <c r="Q2205">
        <v>1.951994639</v>
      </c>
    </row>
    <row r="2206" spans="1:17">
      <c r="A2206" t="s">
        <v>345</v>
      </c>
      <c r="B2206" t="s">
        <v>346</v>
      </c>
      <c r="C2206" t="s">
        <v>194</v>
      </c>
      <c r="D2206" t="s">
        <v>195</v>
      </c>
      <c r="E2206" t="s">
        <v>196</v>
      </c>
      <c r="F2206" t="s">
        <v>23</v>
      </c>
      <c r="G2206" t="s">
        <v>196</v>
      </c>
      <c r="H2206" t="s">
        <v>25</v>
      </c>
      <c r="I2206">
        <v>2012</v>
      </c>
      <c r="J2206">
        <v>2012</v>
      </c>
      <c r="K2206" t="s">
        <v>197</v>
      </c>
      <c r="L2206" t="s">
        <v>198</v>
      </c>
      <c r="M2206">
        <v>0</v>
      </c>
      <c r="N2206" t="s">
        <v>199</v>
      </c>
      <c r="Q2206">
        <v>1.98349395</v>
      </c>
    </row>
    <row r="2207" spans="1:17">
      <c r="A2207" t="s">
        <v>345</v>
      </c>
      <c r="B2207" t="s">
        <v>346</v>
      </c>
      <c r="C2207" t="s">
        <v>194</v>
      </c>
      <c r="D2207" t="s">
        <v>195</v>
      </c>
      <c r="E2207" t="s">
        <v>196</v>
      </c>
      <c r="F2207" t="s">
        <v>23</v>
      </c>
      <c r="G2207" t="s">
        <v>196</v>
      </c>
      <c r="H2207" t="s">
        <v>25</v>
      </c>
      <c r="I2207">
        <v>2013</v>
      </c>
      <c r="J2207">
        <v>2013</v>
      </c>
      <c r="K2207" t="s">
        <v>197</v>
      </c>
      <c r="L2207" t="s">
        <v>198</v>
      </c>
      <c r="M2207">
        <v>0</v>
      </c>
      <c r="N2207" t="s">
        <v>199</v>
      </c>
      <c r="Q2207">
        <v>2.0112830900000001</v>
      </c>
    </row>
    <row r="2208" spans="1:17">
      <c r="A2208" t="s">
        <v>345</v>
      </c>
      <c r="B2208" t="s">
        <v>346</v>
      </c>
      <c r="C2208" t="s">
        <v>194</v>
      </c>
      <c r="D2208" t="s">
        <v>195</v>
      </c>
      <c r="E2208" t="s">
        <v>196</v>
      </c>
      <c r="F2208" t="s">
        <v>23</v>
      </c>
      <c r="G2208" t="s">
        <v>196</v>
      </c>
      <c r="H2208" t="s">
        <v>25</v>
      </c>
      <c r="I2208">
        <v>2014</v>
      </c>
      <c r="J2208">
        <v>2014</v>
      </c>
      <c r="K2208" t="s">
        <v>197</v>
      </c>
      <c r="L2208" t="s">
        <v>198</v>
      </c>
      <c r="M2208">
        <v>0</v>
      </c>
      <c r="N2208" t="s">
        <v>199</v>
      </c>
      <c r="Q2208">
        <v>2.3177556080000001</v>
      </c>
    </row>
    <row r="2209" spans="1:17">
      <c r="A2209" t="s">
        <v>345</v>
      </c>
      <c r="B2209" t="s">
        <v>346</v>
      </c>
      <c r="C2209" t="s">
        <v>194</v>
      </c>
      <c r="D2209" t="s">
        <v>195</v>
      </c>
      <c r="E2209" t="s">
        <v>196</v>
      </c>
      <c r="F2209" t="s">
        <v>23</v>
      </c>
      <c r="G2209" t="s">
        <v>196</v>
      </c>
      <c r="H2209" t="s">
        <v>25</v>
      </c>
      <c r="I2209">
        <v>2015</v>
      </c>
      <c r="J2209">
        <v>2015</v>
      </c>
      <c r="K2209" t="s">
        <v>197</v>
      </c>
      <c r="L2209" t="s">
        <v>198</v>
      </c>
      <c r="M2209">
        <v>0</v>
      </c>
      <c r="N2209" t="s">
        <v>199</v>
      </c>
      <c r="Q2209">
        <v>2.4279357090000002</v>
      </c>
    </row>
    <row r="2210" spans="1:17">
      <c r="A2210" t="s">
        <v>345</v>
      </c>
      <c r="B2210" t="s">
        <v>346</v>
      </c>
      <c r="C2210" t="s">
        <v>194</v>
      </c>
      <c r="D2210" t="s">
        <v>195</v>
      </c>
      <c r="E2210" t="s">
        <v>196</v>
      </c>
      <c r="F2210" t="s">
        <v>23</v>
      </c>
      <c r="G2210" t="s">
        <v>196</v>
      </c>
      <c r="H2210" t="s">
        <v>25</v>
      </c>
      <c r="I2210">
        <v>2016</v>
      </c>
      <c r="J2210">
        <v>2016</v>
      </c>
      <c r="K2210" t="s">
        <v>197</v>
      </c>
      <c r="L2210" t="s">
        <v>198</v>
      </c>
      <c r="M2210">
        <v>0</v>
      </c>
      <c r="N2210" t="s">
        <v>199</v>
      </c>
      <c r="Q2210">
        <v>2.3302483060000001</v>
      </c>
    </row>
    <row r="2211" spans="1:17">
      <c r="A2211" t="s">
        <v>345</v>
      </c>
      <c r="B2211" t="s">
        <v>346</v>
      </c>
      <c r="C2211" t="s">
        <v>194</v>
      </c>
      <c r="D2211" t="s">
        <v>195</v>
      </c>
      <c r="E2211" t="s">
        <v>196</v>
      </c>
      <c r="F2211" t="s">
        <v>23</v>
      </c>
      <c r="G2211" t="s">
        <v>196</v>
      </c>
      <c r="H2211" t="s">
        <v>25</v>
      </c>
      <c r="I2211">
        <v>2017</v>
      </c>
      <c r="J2211">
        <v>2017</v>
      </c>
      <c r="K2211" t="s">
        <v>197</v>
      </c>
      <c r="L2211" t="s">
        <v>198</v>
      </c>
      <c r="M2211">
        <v>0</v>
      </c>
      <c r="N2211" t="s">
        <v>199</v>
      </c>
      <c r="Q2211">
        <v>1.957056044</v>
      </c>
    </row>
    <row r="2212" spans="1:17">
      <c r="A2212" t="s">
        <v>345</v>
      </c>
      <c r="B2212" t="s">
        <v>346</v>
      </c>
      <c r="C2212" t="s">
        <v>194</v>
      </c>
      <c r="D2212" t="s">
        <v>195</v>
      </c>
      <c r="E2212" t="s">
        <v>196</v>
      </c>
      <c r="F2212" t="s">
        <v>23</v>
      </c>
      <c r="G2212" t="s">
        <v>196</v>
      </c>
      <c r="H2212" t="s">
        <v>25</v>
      </c>
      <c r="I2212">
        <v>2018</v>
      </c>
      <c r="J2212">
        <v>2018</v>
      </c>
      <c r="K2212" t="s">
        <v>197</v>
      </c>
      <c r="L2212" t="s">
        <v>198</v>
      </c>
      <c r="M2212">
        <v>0</v>
      </c>
      <c r="N2212" t="s">
        <v>199</v>
      </c>
      <c r="Q2212">
        <v>2.073301319</v>
      </c>
    </row>
    <row r="2213" spans="1:17">
      <c r="A2213" t="s">
        <v>345</v>
      </c>
      <c r="B2213" t="s">
        <v>346</v>
      </c>
      <c r="C2213" t="s">
        <v>194</v>
      </c>
      <c r="D2213" t="s">
        <v>195</v>
      </c>
      <c r="E2213" t="s">
        <v>196</v>
      </c>
      <c r="F2213" t="s">
        <v>23</v>
      </c>
      <c r="G2213" t="s">
        <v>196</v>
      </c>
      <c r="H2213" t="s">
        <v>25</v>
      </c>
      <c r="I2213">
        <v>2019</v>
      </c>
      <c r="J2213">
        <v>2019</v>
      </c>
      <c r="K2213" t="s">
        <v>197</v>
      </c>
      <c r="L2213" t="s">
        <v>198</v>
      </c>
      <c r="M2213">
        <v>0</v>
      </c>
      <c r="N2213" t="s">
        <v>199</v>
      </c>
      <c r="Q2213">
        <v>1.8042571730000001</v>
      </c>
    </row>
    <row r="2214" spans="1:17">
      <c r="A2214" t="s">
        <v>345</v>
      </c>
      <c r="B2214" t="s">
        <v>346</v>
      </c>
      <c r="C2214" t="s">
        <v>194</v>
      </c>
      <c r="D2214" t="s">
        <v>195</v>
      </c>
      <c r="E2214" t="s">
        <v>196</v>
      </c>
      <c r="F2214" t="s">
        <v>23</v>
      </c>
      <c r="G2214" t="s">
        <v>196</v>
      </c>
      <c r="H2214" t="s">
        <v>25</v>
      </c>
      <c r="I2214">
        <v>2020</v>
      </c>
      <c r="J2214">
        <v>2020</v>
      </c>
      <c r="K2214" t="s">
        <v>197</v>
      </c>
      <c r="L2214" t="s">
        <v>198</v>
      </c>
      <c r="M2214">
        <v>0</v>
      </c>
      <c r="N2214" t="s">
        <v>199</v>
      </c>
      <c r="Q2214">
        <v>1.5921648589999999</v>
      </c>
    </row>
    <row r="2215" spans="1:17">
      <c r="A2215" t="s">
        <v>347</v>
      </c>
      <c r="B2215" t="s">
        <v>348</v>
      </c>
      <c r="C2215" t="s">
        <v>194</v>
      </c>
      <c r="D2215" t="s">
        <v>195</v>
      </c>
      <c r="E2215" t="s">
        <v>196</v>
      </c>
      <c r="F2215" t="s">
        <v>23</v>
      </c>
      <c r="G2215" t="s">
        <v>196</v>
      </c>
      <c r="H2215" t="s">
        <v>25</v>
      </c>
      <c r="I2215">
        <v>1996</v>
      </c>
      <c r="J2215">
        <v>1996</v>
      </c>
      <c r="K2215" t="s">
        <v>197</v>
      </c>
      <c r="L2215" t="s">
        <v>198</v>
      </c>
      <c r="M2215">
        <v>0</v>
      </c>
      <c r="N2215" t="s">
        <v>199</v>
      </c>
      <c r="Q2215">
        <v>0.43931974099999999</v>
      </c>
    </row>
    <row r="2216" spans="1:17">
      <c r="A2216" t="s">
        <v>347</v>
      </c>
      <c r="B2216" t="s">
        <v>348</v>
      </c>
      <c r="C2216" t="s">
        <v>194</v>
      </c>
      <c r="D2216" t="s">
        <v>195</v>
      </c>
      <c r="E2216" t="s">
        <v>196</v>
      </c>
      <c r="F2216" t="s">
        <v>23</v>
      </c>
      <c r="G2216" t="s">
        <v>196</v>
      </c>
      <c r="H2216" t="s">
        <v>25</v>
      </c>
      <c r="I2216">
        <v>1997</v>
      </c>
      <c r="J2216">
        <v>1997</v>
      </c>
      <c r="K2216" t="s">
        <v>197</v>
      </c>
      <c r="L2216" t="s">
        <v>198</v>
      </c>
      <c r="M2216">
        <v>0</v>
      </c>
      <c r="N2216" t="s">
        <v>199</v>
      </c>
      <c r="Q2216">
        <v>0.53984879900000005</v>
      </c>
    </row>
    <row r="2217" spans="1:17">
      <c r="A2217" t="s">
        <v>347</v>
      </c>
      <c r="B2217" t="s">
        <v>348</v>
      </c>
      <c r="C2217" t="s">
        <v>194</v>
      </c>
      <c r="D2217" t="s">
        <v>195</v>
      </c>
      <c r="E2217" t="s">
        <v>196</v>
      </c>
      <c r="F2217" t="s">
        <v>23</v>
      </c>
      <c r="G2217" t="s">
        <v>196</v>
      </c>
      <c r="H2217" t="s">
        <v>25</v>
      </c>
      <c r="I2217">
        <v>1998</v>
      </c>
      <c r="J2217">
        <v>1998</v>
      </c>
      <c r="K2217" t="s">
        <v>197</v>
      </c>
      <c r="L2217" t="s">
        <v>198</v>
      </c>
      <c r="M2217">
        <v>0</v>
      </c>
      <c r="N2217" t="s">
        <v>199</v>
      </c>
      <c r="Q2217">
        <v>0.983952508</v>
      </c>
    </row>
    <row r="2218" spans="1:17">
      <c r="A2218" t="s">
        <v>347</v>
      </c>
      <c r="B2218" t="s">
        <v>348</v>
      </c>
      <c r="C2218" t="s">
        <v>194</v>
      </c>
      <c r="D2218" t="s">
        <v>195</v>
      </c>
      <c r="E2218" t="s">
        <v>196</v>
      </c>
      <c r="F2218" t="s">
        <v>23</v>
      </c>
      <c r="G2218" t="s">
        <v>196</v>
      </c>
      <c r="H2218" t="s">
        <v>25</v>
      </c>
      <c r="I2218">
        <v>1999</v>
      </c>
      <c r="J2218">
        <v>1999</v>
      </c>
      <c r="K2218" t="s">
        <v>197</v>
      </c>
      <c r="L2218" t="s">
        <v>198</v>
      </c>
      <c r="M2218">
        <v>0</v>
      </c>
      <c r="N2218" t="s">
        <v>199</v>
      </c>
      <c r="Q2218">
        <v>1.4044902420000001</v>
      </c>
    </row>
    <row r="2219" spans="1:17">
      <c r="A2219" t="s">
        <v>347</v>
      </c>
      <c r="B2219" t="s">
        <v>348</v>
      </c>
      <c r="C2219" t="s">
        <v>194</v>
      </c>
      <c r="D2219" t="s">
        <v>195</v>
      </c>
      <c r="E2219" t="s">
        <v>196</v>
      </c>
      <c r="F2219" t="s">
        <v>23</v>
      </c>
      <c r="G2219" t="s">
        <v>196</v>
      </c>
      <c r="H2219" t="s">
        <v>25</v>
      </c>
      <c r="I2219">
        <v>2000</v>
      </c>
      <c r="J2219">
        <v>2000</v>
      </c>
      <c r="K2219" t="s">
        <v>197</v>
      </c>
      <c r="L2219" t="s">
        <v>198</v>
      </c>
      <c r="M2219">
        <v>0</v>
      </c>
      <c r="N2219" t="s">
        <v>199</v>
      </c>
      <c r="Q2219">
        <v>1.368271979</v>
      </c>
    </row>
    <row r="2220" spans="1:17">
      <c r="A2220" t="s">
        <v>347</v>
      </c>
      <c r="B2220" t="s">
        <v>348</v>
      </c>
      <c r="C2220" t="s">
        <v>194</v>
      </c>
      <c r="D2220" t="s">
        <v>195</v>
      </c>
      <c r="E2220" t="s">
        <v>196</v>
      </c>
      <c r="F2220" t="s">
        <v>23</v>
      </c>
      <c r="G2220" t="s">
        <v>196</v>
      </c>
      <c r="H2220" t="s">
        <v>25</v>
      </c>
      <c r="I2220">
        <v>2001</v>
      </c>
      <c r="J2220">
        <v>2001</v>
      </c>
      <c r="K2220" t="s">
        <v>197</v>
      </c>
      <c r="L2220" t="s">
        <v>198</v>
      </c>
      <c r="M2220">
        <v>0</v>
      </c>
      <c r="N2220" t="s">
        <v>199</v>
      </c>
      <c r="Q2220">
        <v>1.005134167</v>
      </c>
    </row>
    <row r="2221" spans="1:17">
      <c r="A2221" t="s">
        <v>347</v>
      </c>
      <c r="B2221" t="s">
        <v>348</v>
      </c>
      <c r="C2221" t="s">
        <v>194</v>
      </c>
      <c r="D2221" t="s">
        <v>195</v>
      </c>
      <c r="E2221" t="s">
        <v>196</v>
      </c>
      <c r="F2221" t="s">
        <v>23</v>
      </c>
      <c r="G2221" t="s">
        <v>196</v>
      </c>
      <c r="H2221" t="s">
        <v>25</v>
      </c>
      <c r="I2221">
        <v>2002</v>
      </c>
      <c r="J2221">
        <v>2002</v>
      </c>
      <c r="K2221" t="s">
        <v>197</v>
      </c>
      <c r="L2221" t="s">
        <v>198</v>
      </c>
      <c r="M2221">
        <v>0</v>
      </c>
      <c r="N2221" t="s">
        <v>199</v>
      </c>
      <c r="Q2221">
        <v>1.0470476909999999</v>
      </c>
    </row>
    <row r="2222" spans="1:17">
      <c r="A2222" t="s">
        <v>347</v>
      </c>
      <c r="B2222" t="s">
        <v>348</v>
      </c>
      <c r="C2222" t="s">
        <v>194</v>
      </c>
      <c r="D2222" t="s">
        <v>195</v>
      </c>
      <c r="E2222" t="s">
        <v>196</v>
      </c>
      <c r="F2222" t="s">
        <v>23</v>
      </c>
      <c r="G2222" t="s">
        <v>196</v>
      </c>
      <c r="H2222" t="s">
        <v>25</v>
      </c>
      <c r="I2222">
        <v>2003</v>
      </c>
      <c r="J2222">
        <v>2003</v>
      </c>
      <c r="K2222" t="s">
        <v>197</v>
      </c>
      <c r="L2222" t="s">
        <v>198</v>
      </c>
      <c r="M2222">
        <v>0</v>
      </c>
      <c r="N2222" t="s">
        <v>199</v>
      </c>
      <c r="Q2222">
        <v>0.92526906799999997</v>
      </c>
    </row>
    <row r="2223" spans="1:17">
      <c r="A2223" t="s">
        <v>347</v>
      </c>
      <c r="B2223" t="s">
        <v>348</v>
      </c>
      <c r="C2223" t="s">
        <v>194</v>
      </c>
      <c r="D2223" t="s">
        <v>195</v>
      </c>
      <c r="E2223" t="s">
        <v>196</v>
      </c>
      <c r="F2223" t="s">
        <v>23</v>
      </c>
      <c r="G2223" t="s">
        <v>196</v>
      </c>
      <c r="H2223" t="s">
        <v>25</v>
      </c>
      <c r="I2223">
        <v>2004</v>
      </c>
      <c r="J2223">
        <v>2004</v>
      </c>
      <c r="K2223" t="s">
        <v>197</v>
      </c>
      <c r="L2223" t="s">
        <v>198</v>
      </c>
      <c r="M2223">
        <v>0</v>
      </c>
      <c r="N2223" t="s">
        <v>199</v>
      </c>
      <c r="Q2223">
        <v>0.87114374500000002</v>
      </c>
    </row>
    <row r="2224" spans="1:17">
      <c r="A2224" t="s">
        <v>347</v>
      </c>
      <c r="B2224" t="s">
        <v>348</v>
      </c>
      <c r="C2224" t="s">
        <v>194</v>
      </c>
      <c r="D2224" t="s">
        <v>195</v>
      </c>
      <c r="E2224" t="s">
        <v>196</v>
      </c>
      <c r="F2224" t="s">
        <v>23</v>
      </c>
      <c r="G2224" t="s">
        <v>196</v>
      </c>
      <c r="H2224" t="s">
        <v>25</v>
      </c>
      <c r="I2224">
        <v>2005</v>
      </c>
      <c r="J2224">
        <v>2005</v>
      </c>
      <c r="K2224" t="s">
        <v>197</v>
      </c>
      <c r="L2224" t="s">
        <v>198</v>
      </c>
      <c r="M2224">
        <v>0</v>
      </c>
      <c r="N2224" t="s">
        <v>199</v>
      </c>
      <c r="Q2224">
        <v>0.67094147400000004</v>
      </c>
    </row>
    <row r="2225" spans="1:17">
      <c r="A2225" t="s">
        <v>347</v>
      </c>
      <c r="B2225" t="s">
        <v>348</v>
      </c>
      <c r="C2225" t="s">
        <v>194</v>
      </c>
      <c r="D2225" t="s">
        <v>195</v>
      </c>
      <c r="E2225" t="s">
        <v>196</v>
      </c>
      <c r="F2225" t="s">
        <v>23</v>
      </c>
      <c r="G2225" t="s">
        <v>196</v>
      </c>
      <c r="H2225" t="s">
        <v>25</v>
      </c>
      <c r="I2225">
        <v>2006</v>
      </c>
      <c r="J2225">
        <v>2006</v>
      </c>
      <c r="K2225" t="s">
        <v>197</v>
      </c>
      <c r="L2225" t="s">
        <v>198</v>
      </c>
      <c r="M2225">
        <v>0</v>
      </c>
      <c r="N2225" t="s">
        <v>199</v>
      </c>
      <c r="Q2225">
        <v>0.67532320999999995</v>
      </c>
    </row>
    <row r="2226" spans="1:17">
      <c r="A2226" t="s">
        <v>347</v>
      </c>
      <c r="B2226" t="s">
        <v>348</v>
      </c>
      <c r="C2226" t="s">
        <v>194</v>
      </c>
      <c r="D2226" t="s">
        <v>195</v>
      </c>
      <c r="E2226" t="s">
        <v>196</v>
      </c>
      <c r="F2226" t="s">
        <v>23</v>
      </c>
      <c r="G2226" t="s">
        <v>196</v>
      </c>
      <c r="H2226" t="s">
        <v>25</v>
      </c>
      <c r="I2226">
        <v>2007</v>
      </c>
      <c r="J2226">
        <v>2007</v>
      </c>
      <c r="K2226" t="s">
        <v>197</v>
      </c>
      <c r="L2226" t="s">
        <v>198</v>
      </c>
      <c r="M2226">
        <v>0</v>
      </c>
      <c r="N2226" t="s">
        <v>199</v>
      </c>
      <c r="Q2226">
        <v>0.55472486300000001</v>
      </c>
    </row>
    <row r="2227" spans="1:17">
      <c r="A2227" t="s">
        <v>347</v>
      </c>
      <c r="B2227" t="s">
        <v>348</v>
      </c>
      <c r="C2227" t="s">
        <v>194</v>
      </c>
      <c r="D2227" t="s">
        <v>195</v>
      </c>
      <c r="E2227" t="s">
        <v>196</v>
      </c>
      <c r="F2227" t="s">
        <v>23</v>
      </c>
      <c r="G2227" t="s">
        <v>196</v>
      </c>
      <c r="H2227" t="s">
        <v>25</v>
      </c>
      <c r="I2227">
        <v>2008</v>
      </c>
      <c r="J2227">
        <v>2008</v>
      </c>
      <c r="K2227" t="s">
        <v>197</v>
      </c>
      <c r="L2227" t="s">
        <v>198</v>
      </c>
      <c r="M2227">
        <v>0</v>
      </c>
      <c r="N2227" t="s">
        <v>199</v>
      </c>
      <c r="Q2227">
        <v>0.53054979400000002</v>
      </c>
    </row>
    <row r="2228" spans="1:17">
      <c r="A2228" t="s">
        <v>347</v>
      </c>
      <c r="B2228" t="s">
        <v>348</v>
      </c>
      <c r="C2228" t="s">
        <v>194</v>
      </c>
      <c r="D2228" t="s">
        <v>195</v>
      </c>
      <c r="E2228" t="s">
        <v>196</v>
      </c>
      <c r="F2228" t="s">
        <v>23</v>
      </c>
      <c r="G2228" t="s">
        <v>196</v>
      </c>
      <c r="H2228" t="s">
        <v>25</v>
      </c>
      <c r="I2228">
        <v>2009</v>
      </c>
      <c r="J2228">
        <v>2009</v>
      </c>
      <c r="K2228" t="s">
        <v>197</v>
      </c>
      <c r="L2228" t="s">
        <v>198</v>
      </c>
      <c r="M2228">
        <v>0</v>
      </c>
      <c r="N2228" t="s">
        <v>199</v>
      </c>
      <c r="Q2228">
        <v>0.85496672200000001</v>
      </c>
    </row>
    <row r="2229" spans="1:17">
      <c r="A2229" t="s">
        <v>347</v>
      </c>
      <c r="B2229" t="s">
        <v>348</v>
      </c>
      <c r="C2229" t="s">
        <v>194</v>
      </c>
      <c r="D2229" t="s">
        <v>195</v>
      </c>
      <c r="E2229" t="s">
        <v>196</v>
      </c>
      <c r="F2229" t="s">
        <v>23</v>
      </c>
      <c r="G2229" t="s">
        <v>196</v>
      </c>
      <c r="H2229" t="s">
        <v>25</v>
      </c>
      <c r="I2229">
        <v>2010</v>
      </c>
      <c r="J2229">
        <v>2010</v>
      </c>
      <c r="K2229" t="s">
        <v>197</v>
      </c>
      <c r="L2229" t="s">
        <v>198</v>
      </c>
      <c r="M2229">
        <v>0</v>
      </c>
      <c r="N2229" t="s">
        <v>199</v>
      </c>
      <c r="Q2229">
        <v>1.3558340799999999</v>
      </c>
    </row>
    <row r="2230" spans="1:17">
      <c r="A2230" t="s">
        <v>347</v>
      </c>
      <c r="B2230" t="s">
        <v>348</v>
      </c>
      <c r="C2230" t="s">
        <v>194</v>
      </c>
      <c r="D2230" t="s">
        <v>195</v>
      </c>
      <c r="E2230" t="s">
        <v>196</v>
      </c>
      <c r="F2230" t="s">
        <v>23</v>
      </c>
      <c r="G2230" t="s">
        <v>196</v>
      </c>
      <c r="H2230" t="s">
        <v>25</v>
      </c>
      <c r="I2230">
        <v>2011</v>
      </c>
      <c r="J2230">
        <v>2011</v>
      </c>
      <c r="K2230" t="s">
        <v>197</v>
      </c>
      <c r="L2230" t="s">
        <v>198</v>
      </c>
      <c r="M2230">
        <v>0</v>
      </c>
      <c r="N2230" t="s">
        <v>199</v>
      </c>
      <c r="Q2230">
        <v>1.4470481239999999</v>
      </c>
    </row>
    <row r="2231" spans="1:17">
      <c r="A2231" t="s">
        <v>347</v>
      </c>
      <c r="B2231" t="s">
        <v>348</v>
      </c>
      <c r="C2231" t="s">
        <v>194</v>
      </c>
      <c r="D2231" t="s">
        <v>195</v>
      </c>
      <c r="E2231" t="s">
        <v>196</v>
      </c>
      <c r="F2231" t="s">
        <v>23</v>
      </c>
      <c r="G2231" t="s">
        <v>196</v>
      </c>
      <c r="H2231" t="s">
        <v>25</v>
      </c>
      <c r="I2231">
        <v>2012</v>
      </c>
      <c r="J2231">
        <v>2012</v>
      </c>
      <c r="K2231" t="s">
        <v>197</v>
      </c>
      <c r="L2231" t="s">
        <v>198</v>
      </c>
      <c r="M2231">
        <v>0</v>
      </c>
      <c r="N2231" t="s">
        <v>199</v>
      </c>
      <c r="Q2231">
        <v>1.2188934380000001</v>
      </c>
    </row>
    <row r="2232" spans="1:17">
      <c r="A2232" t="s">
        <v>347</v>
      </c>
      <c r="B2232" t="s">
        <v>348</v>
      </c>
      <c r="C2232" t="s">
        <v>194</v>
      </c>
      <c r="D2232" t="s">
        <v>195</v>
      </c>
      <c r="E2232" t="s">
        <v>196</v>
      </c>
      <c r="F2232" t="s">
        <v>23</v>
      </c>
      <c r="G2232" t="s">
        <v>196</v>
      </c>
      <c r="H2232" t="s">
        <v>25</v>
      </c>
      <c r="I2232">
        <v>2013</v>
      </c>
      <c r="J2232">
        <v>2013</v>
      </c>
      <c r="K2232" t="s">
        <v>197</v>
      </c>
      <c r="L2232" t="s">
        <v>198</v>
      </c>
      <c r="M2232">
        <v>0</v>
      </c>
      <c r="N2232" t="s">
        <v>199</v>
      </c>
      <c r="Q2232">
        <v>1.2203015660000001</v>
      </c>
    </row>
    <row r="2233" spans="1:17">
      <c r="A2233" t="s">
        <v>347</v>
      </c>
      <c r="B2233" t="s">
        <v>348</v>
      </c>
      <c r="C2233" t="s">
        <v>194</v>
      </c>
      <c r="D2233" t="s">
        <v>195</v>
      </c>
      <c r="E2233" t="s">
        <v>196</v>
      </c>
      <c r="F2233" t="s">
        <v>23</v>
      </c>
      <c r="G2233" t="s">
        <v>196</v>
      </c>
      <c r="H2233" t="s">
        <v>25</v>
      </c>
      <c r="I2233">
        <v>2014</v>
      </c>
      <c r="J2233">
        <v>2014</v>
      </c>
      <c r="K2233" t="s">
        <v>197</v>
      </c>
      <c r="L2233" t="s">
        <v>198</v>
      </c>
      <c r="M2233">
        <v>0</v>
      </c>
      <c r="N2233" t="s">
        <v>199</v>
      </c>
      <c r="Q2233">
        <v>1.1369854859999999</v>
      </c>
    </row>
    <row r="2234" spans="1:17">
      <c r="A2234" t="s">
        <v>347</v>
      </c>
      <c r="B2234" t="s">
        <v>348</v>
      </c>
      <c r="C2234" t="s">
        <v>194</v>
      </c>
      <c r="D2234" t="s">
        <v>195</v>
      </c>
      <c r="E2234" t="s">
        <v>196</v>
      </c>
      <c r="F2234" t="s">
        <v>23</v>
      </c>
      <c r="G2234" t="s">
        <v>196</v>
      </c>
      <c r="H2234" t="s">
        <v>25</v>
      </c>
      <c r="I2234">
        <v>2015</v>
      </c>
      <c r="J2234">
        <v>2015</v>
      </c>
      <c r="K2234" t="s">
        <v>197</v>
      </c>
      <c r="L2234" t="s">
        <v>198</v>
      </c>
      <c r="M2234">
        <v>0</v>
      </c>
      <c r="N2234" t="s">
        <v>199</v>
      </c>
      <c r="Q2234">
        <v>1.3681642890000001</v>
      </c>
    </row>
    <row r="2235" spans="1:17">
      <c r="A2235" t="s">
        <v>347</v>
      </c>
      <c r="B2235" t="s">
        <v>348</v>
      </c>
      <c r="C2235" t="s">
        <v>194</v>
      </c>
      <c r="D2235" t="s">
        <v>195</v>
      </c>
      <c r="E2235" t="s">
        <v>196</v>
      </c>
      <c r="F2235" t="s">
        <v>23</v>
      </c>
      <c r="G2235" t="s">
        <v>196</v>
      </c>
      <c r="H2235" t="s">
        <v>25</v>
      </c>
      <c r="I2235">
        <v>2016</v>
      </c>
      <c r="J2235">
        <v>2016</v>
      </c>
      <c r="K2235" t="s">
        <v>197</v>
      </c>
      <c r="L2235" t="s">
        <v>198</v>
      </c>
      <c r="M2235">
        <v>0</v>
      </c>
      <c r="N2235" t="s">
        <v>199</v>
      </c>
      <c r="Q2235">
        <v>1.5384483659999999</v>
      </c>
    </row>
    <row r="2236" spans="1:17">
      <c r="A2236" t="s">
        <v>347</v>
      </c>
      <c r="B2236" t="s">
        <v>348</v>
      </c>
      <c r="C2236" t="s">
        <v>194</v>
      </c>
      <c r="D2236" t="s">
        <v>195</v>
      </c>
      <c r="E2236" t="s">
        <v>196</v>
      </c>
      <c r="F2236" t="s">
        <v>23</v>
      </c>
      <c r="G2236" t="s">
        <v>196</v>
      </c>
      <c r="H2236" t="s">
        <v>25</v>
      </c>
      <c r="I2236">
        <v>2017</v>
      </c>
      <c r="J2236">
        <v>2017</v>
      </c>
      <c r="K2236" t="s">
        <v>197</v>
      </c>
      <c r="L2236" t="s">
        <v>198</v>
      </c>
      <c r="M2236">
        <v>0</v>
      </c>
      <c r="N2236" t="s">
        <v>199</v>
      </c>
      <c r="Q2236">
        <v>1.414402978</v>
      </c>
    </row>
    <row r="2237" spans="1:17">
      <c r="A2237" t="s">
        <v>347</v>
      </c>
      <c r="B2237" t="s">
        <v>348</v>
      </c>
      <c r="C2237" t="s">
        <v>194</v>
      </c>
      <c r="D2237" t="s">
        <v>195</v>
      </c>
      <c r="E2237" t="s">
        <v>196</v>
      </c>
      <c r="F2237" t="s">
        <v>23</v>
      </c>
      <c r="G2237" t="s">
        <v>196</v>
      </c>
      <c r="H2237" t="s">
        <v>25</v>
      </c>
      <c r="I2237">
        <v>2018</v>
      </c>
      <c r="J2237">
        <v>2018</v>
      </c>
      <c r="K2237" t="s">
        <v>197</v>
      </c>
      <c r="L2237" t="s">
        <v>198</v>
      </c>
      <c r="M2237">
        <v>0</v>
      </c>
      <c r="N2237" t="s">
        <v>199</v>
      </c>
      <c r="Q2237">
        <v>1.413706205</v>
      </c>
    </row>
    <row r="2238" spans="1:17">
      <c r="A2238" t="s">
        <v>347</v>
      </c>
      <c r="B2238" t="s">
        <v>348</v>
      </c>
      <c r="C2238" t="s">
        <v>194</v>
      </c>
      <c r="D2238" t="s">
        <v>195</v>
      </c>
      <c r="E2238" t="s">
        <v>196</v>
      </c>
      <c r="F2238" t="s">
        <v>23</v>
      </c>
      <c r="G2238" t="s">
        <v>196</v>
      </c>
      <c r="H2238" t="s">
        <v>25</v>
      </c>
      <c r="I2238">
        <v>2019</v>
      </c>
      <c r="J2238">
        <v>2019</v>
      </c>
      <c r="K2238" t="s">
        <v>197</v>
      </c>
      <c r="L2238" t="s">
        <v>198</v>
      </c>
      <c r="M2238">
        <v>0</v>
      </c>
      <c r="N2238" t="s">
        <v>199</v>
      </c>
      <c r="Q2238">
        <v>1.36641112</v>
      </c>
    </row>
    <row r="2239" spans="1:17">
      <c r="A2239" t="s">
        <v>349</v>
      </c>
      <c r="B2239" t="s">
        <v>149</v>
      </c>
      <c r="C2239" t="s">
        <v>194</v>
      </c>
      <c r="D2239" t="s">
        <v>195</v>
      </c>
      <c r="E2239" t="s">
        <v>196</v>
      </c>
      <c r="F2239" t="s">
        <v>23</v>
      </c>
      <c r="G2239" t="s">
        <v>196</v>
      </c>
      <c r="H2239" t="s">
        <v>25</v>
      </c>
      <c r="I2239">
        <v>2002</v>
      </c>
      <c r="J2239">
        <v>2002</v>
      </c>
      <c r="K2239" t="s">
        <v>197</v>
      </c>
      <c r="L2239" t="s">
        <v>198</v>
      </c>
      <c r="M2239">
        <v>0</v>
      </c>
      <c r="N2239" t="s">
        <v>199</v>
      </c>
      <c r="Q2239">
        <v>0.98962356799999995</v>
      </c>
    </row>
    <row r="2240" spans="1:17">
      <c r="A2240" t="s">
        <v>349</v>
      </c>
      <c r="B2240" t="s">
        <v>149</v>
      </c>
      <c r="C2240" t="s">
        <v>194</v>
      </c>
      <c r="D2240" t="s">
        <v>195</v>
      </c>
      <c r="E2240" t="s">
        <v>196</v>
      </c>
      <c r="F2240" t="s">
        <v>23</v>
      </c>
      <c r="G2240" t="s">
        <v>196</v>
      </c>
      <c r="H2240" t="s">
        <v>25</v>
      </c>
      <c r="I2240">
        <v>2003</v>
      </c>
      <c r="J2240">
        <v>2003</v>
      </c>
      <c r="K2240" t="s">
        <v>197</v>
      </c>
      <c r="L2240" t="s">
        <v>198</v>
      </c>
      <c r="M2240">
        <v>0</v>
      </c>
      <c r="N2240" t="s">
        <v>199</v>
      </c>
      <c r="Q2240">
        <v>1.101287122</v>
      </c>
    </row>
    <row r="2241" spans="1:17">
      <c r="A2241" t="s">
        <v>349</v>
      </c>
      <c r="B2241" t="s">
        <v>149</v>
      </c>
      <c r="C2241" t="s">
        <v>194</v>
      </c>
      <c r="D2241" t="s">
        <v>195</v>
      </c>
      <c r="E2241" t="s">
        <v>196</v>
      </c>
      <c r="F2241" t="s">
        <v>23</v>
      </c>
      <c r="G2241" t="s">
        <v>196</v>
      </c>
      <c r="H2241" t="s">
        <v>25</v>
      </c>
      <c r="I2241">
        <v>2004</v>
      </c>
      <c r="J2241">
        <v>2004</v>
      </c>
      <c r="K2241" t="s">
        <v>197</v>
      </c>
      <c r="L2241" t="s">
        <v>198</v>
      </c>
      <c r="M2241">
        <v>0</v>
      </c>
      <c r="N2241" t="s">
        <v>199</v>
      </c>
      <c r="Q2241">
        <v>1.159226409</v>
      </c>
    </row>
    <row r="2242" spans="1:17">
      <c r="A2242" t="s">
        <v>349</v>
      </c>
      <c r="B2242" t="s">
        <v>149</v>
      </c>
      <c r="C2242" t="s">
        <v>194</v>
      </c>
      <c r="D2242" t="s">
        <v>195</v>
      </c>
      <c r="E2242" t="s">
        <v>196</v>
      </c>
      <c r="F2242" t="s">
        <v>23</v>
      </c>
      <c r="G2242" t="s">
        <v>196</v>
      </c>
      <c r="H2242" t="s">
        <v>25</v>
      </c>
      <c r="I2242">
        <v>2005</v>
      </c>
      <c r="J2242">
        <v>2005</v>
      </c>
      <c r="K2242" t="s">
        <v>197</v>
      </c>
      <c r="L2242" t="s">
        <v>198</v>
      </c>
      <c r="M2242">
        <v>0</v>
      </c>
      <c r="N2242" t="s">
        <v>199</v>
      </c>
      <c r="Q2242">
        <v>1.0784541590000001</v>
      </c>
    </row>
    <row r="2243" spans="1:17">
      <c r="A2243" t="s">
        <v>349</v>
      </c>
      <c r="B2243" t="s">
        <v>149</v>
      </c>
      <c r="C2243" t="s">
        <v>194</v>
      </c>
      <c r="D2243" t="s">
        <v>195</v>
      </c>
      <c r="E2243" t="s">
        <v>196</v>
      </c>
      <c r="F2243" t="s">
        <v>23</v>
      </c>
      <c r="G2243" t="s">
        <v>196</v>
      </c>
      <c r="H2243" t="s">
        <v>25</v>
      </c>
      <c r="I2243">
        <v>2006</v>
      </c>
      <c r="J2243">
        <v>2006</v>
      </c>
      <c r="K2243" t="s">
        <v>197</v>
      </c>
      <c r="L2243" t="s">
        <v>198</v>
      </c>
      <c r="M2243">
        <v>0</v>
      </c>
      <c r="N2243" t="s">
        <v>199</v>
      </c>
      <c r="Q2243">
        <v>1.096331164</v>
      </c>
    </row>
    <row r="2244" spans="1:17">
      <c r="A2244" t="s">
        <v>349</v>
      </c>
      <c r="B2244" t="s">
        <v>149</v>
      </c>
      <c r="C2244" t="s">
        <v>194</v>
      </c>
      <c r="D2244" t="s">
        <v>195</v>
      </c>
      <c r="E2244" t="s">
        <v>196</v>
      </c>
      <c r="F2244" t="s">
        <v>23</v>
      </c>
      <c r="G2244" t="s">
        <v>196</v>
      </c>
      <c r="H2244" t="s">
        <v>25</v>
      </c>
      <c r="I2244">
        <v>2007</v>
      </c>
      <c r="J2244">
        <v>2007</v>
      </c>
      <c r="K2244" t="s">
        <v>197</v>
      </c>
      <c r="L2244" t="s">
        <v>198</v>
      </c>
      <c r="M2244">
        <v>0</v>
      </c>
      <c r="N2244" t="s">
        <v>199</v>
      </c>
      <c r="Q2244">
        <v>1.4578750250000001</v>
      </c>
    </row>
    <row r="2245" spans="1:17">
      <c r="A2245" t="s">
        <v>349</v>
      </c>
      <c r="B2245" t="s">
        <v>149</v>
      </c>
      <c r="C2245" t="s">
        <v>194</v>
      </c>
      <c r="D2245" t="s">
        <v>195</v>
      </c>
      <c r="E2245" t="s">
        <v>196</v>
      </c>
      <c r="F2245" t="s">
        <v>23</v>
      </c>
      <c r="G2245" t="s">
        <v>196</v>
      </c>
      <c r="H2245" t="s">
        <v>25</v>
      </c>
      <c r="I2245">
        <v>2008</v>
      </c>
      <c r="J2245">
        <v>2008</v>
      </c>
      <c r="K2245" t="s">
        <v>197</v>
      </c>
      <c r="L2245" t="s">
        <v>198</v>
      </c>
      <c r="M2245">
        <v>0</v>
      </c>
      <c r="N2245" t="s">
        <v>199</v>
      </c>
      <c r="Q2245">
        <v>1.2962825069999999</v>
      </c>
    </row>
    <row r="2246" spans="1:17">
      <c r="A2246" t="s">
        <v>349</v>
      </c>
      <c r="B2246" t="s">
        <v>149</v>
      </c>
      <c r="C2246" t="s">
        <v>194</v>
      </c>
      <c r="D2246" t="s">
        <v>195</v>
      </c>
      <c r="E2246" t="s">
        <v>196</v>
      </c>
      <c r="F2246" t="s">
        <v>23</v>
      </c>
      <c r="G2246" t="s">
        <v>196</v>
      </c>
      <c r="H2246" t="s">
        <v>25</v>
      </c>
      <c r="I2246">
        <v>2009</v>
      </c>
      <c r="J2246">
        <v>2009</v>
      </c>
      <c r="K2246" t="s">
        <v>197</v>
      </c>
      <c r="L2246" t="s">
        <v>198</v>
      </c>
      <c r="M2246">
        <v>0</v>
      </c>
      <c r="N2246" t="s">
        <v>199</v>
      </c>
      <c r="Q2246">
        <v>1.201059541</v>
      </c>
    </row>
    <row r="2247" spans="1:17">
      <c r="A2247" t="s">
        <v>349</v>
      </c>
      <c r="B2247" t="s">
        <v>149</v>
      </c>
      <c r="C2247" t="s">
        <v>194</v>
      </c>
      <c r="D2247" t="s">
        <v>195</v>
      </c>
      <c r="E2247" t="s">
        <v>196</v>
      </c>
      <c r="F2247" t="s">
        <v>23</v>
      </c>
      <c r="G2247" t="s">
        <v>196</v>
      </c>
      <c r="H2247" t="s">
        <v>25</v>
      </c>
      <c r="I2247">
        <v>2010</v>
      </c>
      <c r="J2247">
        <v>2010</v>
      </c>
      <c r="K2247" t="s">
        <v>197</v>
      </c>
      <c r="L2247" t="s">
        <v>198</v>
      </c>
      <c r="M2247">
        <v>0</v>
      </c>
      <c r="N2247" t="s">
        <v>199</v>
      </c>
      <c r="Q2247">
        <v>0.95402446399999996</v>
      </c>
    </row>
    <row r="2248" spans="1:17">
      <c r="A2248" t="s">
        <v>349</v>
      </c>
      <c r="B2248" t="s">
        <v>149</v>
      </c>
      <c r="C2248" t="s">
        <v>194</v>
      </c>
      <c r="D2248" t="s">
        <v>195</v>
      </c>
      <c r="E2248" t="s">
        <v>196</v>
      </c>
      <c r="F2248" t="s">
        <v>23</v>
      </c>
      <c r="G2248" t="s">
        <v>196</v>
      </c>
      <c r="H2248" t="s">
        <v>25</v>
      </c>
      <c r="I2248">
        <v>2011</v>
      </c>
      <c r="J2248">
        <v>2011</v>
      </c>
      <c r="K2248" t="s">
        <v>197</v>
      </c>
      <c r="L2248" t="s">
        <v>198</v>
      </c>
      <c r="M2248">
        <v>0</v>
      </c>
      <c r="N2248" t="s">
        <v>199</v>
      </c>
      <c r="Q2248">
        <v>0.99142854800000002</v>
      </c>
    </row>
    <row r="2249" spans="1:17">
      <c r="A2249" t="s">
        <v>349</v>
      </c>
      <c r="B2249" t="s">
        <v>149</v>
      </c>
      <c r="C2249" t="s">
        <v>194</v>
      </c>
      <c r="D2249" t="s">
        <v>195</v>
      </c>
      <c r="E2249" t="s">
        <v>196</v>
      </c>
      <c r="F2249" t="s">
        <v>23</v>
      </c>
      <c r="G2249" t="s">
        <v>196</v>
      </c>
      <c r="H2249" t="s">
        <v>25</v>
      </c>
      <c r="I2249">
        <v>2012</v>
      </c>
      <c r="J2249">
        <v>2012</v>
      </c>
      <c r="K2249" t="s">
        <v>197</v>
      </c>
      <c r="L2249" t="s">
        <v>198</v>
      </c>
      <c r="M2249">
        <v>0</v>
      </c>
      <c r="N2249" t="s">
        <v>199</v>
      </c>
      <c r="Q2249">
        <v>1.0096630559999999</v>
      </c>
    </row>
    <row r="2250" spans="1:17">
      <c r="A2250" t="s">
        <v>349</v>
      </c>
      <c r="B2250" t="s">
        <v>149</v>
      </c>
      <c r="C2250" t="s">
        <v>194</v>
      </c>
      <c r="D2250" t="s">
        <v>195</v>
      </c>
      <c r="E2250" t="s">
        <v>196</v>
      </c>
      <c r="F2250" t="s">
        <v>23</v>
      </c>
      <c r="G2250" t="s">
        <v>196</v>
      </c>
      <c r="H2250" t="s">
        <v>25</v>
      </c>
      <c r="I2250">
        <v>2013</v>
      </c>
      <c r="J2250">
        <v>2013</v>
      </c>
      <c r="K2250" t="s">
        <v>197</v>
      </c>
      <c r="L2250" t="s">
        <v>198</v>
      </c>
      <c r="M2250">
        <v>0</v>
      </c>
      <c r="N2250" t="s">
        <v>199</v>
      </c>
      <c r="Q2250">
        <v>0.83519520199999997</v>
      </c>
    </row>
    <row r="2251" spans="1:17">
      <c r="A2251" t="s">
        <v>349</v>
      </c>
      <c r="B2251" t="s">
        <v>149</v>
      </c>
      <c r="C2251" t="s">
        <v>194</v>
      </c>
      <c r="D2251" t="s">
        <v>195</v>
      </c>
      <c r="E2251" t="s">
        <v>196</v>
      </c>
      <c r="F2251" t="s">
        <v>23</v>
      </c>
      <c r="G2251" t="s">
        <v>196</v>
      </c>
      <c r="H2251" t="s">
        <v>25</v>
      </c>
      <c r="I2251">
        <v>2014</v>
      </c>
      <c r="J2251">
        <v>2014</v>
      </c>
      <c r="K2251" t="s">
        <v>197</v>
      </c>
      <c r="L2251" t="s">
        <v>198</v>
      </c>
      <c r="M2251">
        <v>0</v>
      </c>
      <c r="N2251" t="s">
        <v>199</v>
      </c>
      <c r="Q2251">
        <v>1.2908286849999999</v>
      </c>
    </row>
    <row r="2252" spans="1:17">
      <c r="A2252" t="s">
        <v>349</v>
      </c>
      <c r="B2252" t="s">
        <v>149</v>
      </c>
      <c r="C2252" t="s">
        <v>194</v>
      </c>
      <c r="D2252" t="s">
        <v>195</v>
      </c>
      <c r="E2252" t="s">
        <v>196</v>
      </c>
      <c r="F2252" t="s">
        <v>23</v>
      </c>
      <c r="G2252" t="s">
        <v>196</v>
      </c>
      <c r="H2252" t="s">
        <v>25</v>
      </c>
      <c r="I2252">
        <v>2015</v>
      </c>
      <c r="J2252">
        <v>2015</v>
      </c>
      <c r="K2252" t="s">
        <v>197</v>
      </c>
      <c r="L2252" t="s">
        <v>198</v>
      </c>
      <c r="M2252">
        <v>0</v>
      </c>
      <c r="N2252" t="s">
        <v>199</v>
      </c>
      <c r="Q2252">
        <v>1.2853324239999999</v>
      </c>
    </row>
    <row r="2253" spans="1:17">
      <c r="A2253" t="s">
        <v>349</v>
      </c>
      <c r="B2253" t="s">
        <v>149</v>
      </c>
      <c r="C2253" t="s">
        <v>194</v>
      </c>
      <c r="D2253" t="s">
        <v>195</v>
      </c>
      <c r="E2253" t="s">
        <v>196</v>
      </c>
      <c r="F2253" t="s">
        <v>23</v>
      </c>
      <c r="G2253" t="s">
        <v>196</v>
      </c>
      <c r="H2253" t="s">
        <v>25</v>
      </c>
      <c r="I2253">
        <v>2016</v>
      </c>
      <c r="J2253">
        <v>2016</v>
      </c>
      <c r="K2253" t="s">
        <v>197</v>
      </c>
      <c r="L2253" t="s">
        <v>198</v>
      </c>
      <c r="M2253">
        <v>0</v>
      </c>
      <c r="N2253" t="s">
        <v>199</v>
      </c>
      <c r="Q2253">
        <v>1.6041270949999999</v>
      </c>
    </row>
    <row r="2254" spans="1:17">
      <c r="A2254" t="s">
        <v>349</v>
      </c>
      <c r="B2254" t="s">
        <v>149</v>
      </c>
      <c r="C2254" t="s">
        <v>194</v>
      </c>
      <c r="D2254" t="s">
        <v>195</v>
      </c>
      <c r="E2254" t="s">
        <v>196</v>
      </c>
      <c r="F2254" t="s">
        <v>23</v>
      </c>
      <c r="G2254" t="s">
        <v>196</v>
      </c>
      <c r="H2254" t="s">
        <v>25</v>
      </c>
      <c r="I2254">
        <v>2017</v>
      </c>
      <c r="J2254">
        <v>2017</v>
      </c>
      <c r="K2254" t="s">
        <v>197</v>
      </c>
      <c r="L2254" t="s">
        <v>198</v>
      </c>
      <c r="M2254">
        <v>0</v>
      </c>
      <c r="N2254" t="s">
        <v>199</v>
      </c>
      <c r="Q2254">
        <v>1.002313349</v>
      </c>
    </row>
    <row r="2255" spans="1:17">
      <c r="A2255" t="s">
        <v>349</v>
      </c>
      <c r="B2255" t="s">
        <v>149</v>
      </c>
      <c r="C2255" t="s">
        <v>194</v>
      </c>
      <c r="D2255" t="s">
        <v>195</v>
      </c>
      <c r="E2255" t="s">
        <v>196</v>
      </c>
      <c r="F2255" t="s">
        <v>23</v>
      </c>
      <c r="G2255" t="s">
        <v>196</v>
      </c>
      <c r="H2255" t="s">
        <v>25</v>
      </c>
      <c r="I2255">
        <v>2018</v>
      </c>
      <c r="J2255">
        <v>2018</v>
      </c>
      <c r="K2255" t="s">
        <v>197</v>
      </c>
      <c r="L2255" t="s">
        <v>198</v>
      </c>
      <c r="M2255">
        <v>0</v>
      </c>
      <c r="N2255" t="s">
        <v>199</v>
      </c>
      <c r="Q2255">
        <v>0.96008715099999997</v>
      </c>
    </row>
    <row r="2256" spans="1:17">
      <c r="A2256" t="s">
        <v>349</v>
      </c>
      <c r="B2256" t="s">
        <v>149</v>
      </c>
      <c r="C2256" t="s">
        <v>194</v>
      </c>
      <c r="D2256" t="s">
        <v>195</v>
      </c>
      <c r="E2256" t="s">
        <v>196</v>
      </c>
      <c r="F2256" t="s">
        <v>23</v>
      </c>
      <c r="G2256" t="s">
        <v>196</v>
      </c>
      <c r="H2256" t="s">
        <v>25</v>
      </c>
      <c r="I2256">
        <v>2019</v>
      </c>
      <c r="J2256">
        <v>2019</v>
      </c>
      <c r="K2256" t="s">
        <v>197</v>
      </c>
      <c r="L2256" t="s">
        <v>198</v>
      </c>
      <c r="M2256">
        <v>0</v>
      </c>
      <c r="N2256" t="s">
        <v>199</v>
      </c>
      <c r="Q2256">
        <v>0.57329503000000004</v>
      </c>
    </row>
    <row r="2257" spans="1:17">
      <c r="A2257" t="s">
        <v>150</v>
      </c>
      <c r="B2257" t="s">
        <v>152</v>
      </c>
      <c r="C2257" t="s">
        <v>194</v>
      </c>
      <c r="D2257" t="s">
        <v>195</v>
      </c>
      <c r="E2257" t="s">
        <v>196</v>
      </c>
      <c r="F2257" t="s">
        <v>23</v>
      </c>
      <c r="G2257" t="s">
        <v>196</v>
      </c>
      <c r="H2257" t="s">
        <v>25</v>
      </c>
      <c r="I2257">
        <v>2005</v>
      </c>
      <c r="J2257">
        <v>2005</v>
      </c>
      <c r="K2257" t="s">
        <v>197</v>
      </c>
      <c r="L2257" t="s">
        <v>198</v>
      </c>
      <c r="M2257">
        <v>0</v>
      </c>
      <c r="N2257" t="s">
        <v>199</v>
      </c>
      <c r="Q2257">
        <v>0.41880756200000002</v>
      </c>
    </row>
    <row r="2258" spans="1:17">
      <c r="A2258" t="s">
        <v>150</v>
      </c>
      <c r="B2258" t="s">
        <v>152</v>
      </c>
      <c r="C2258" t="s">
        <v>194</v>
      </c>
      <c r="D2258" t="s">
        <v>195</v>
      </c>
      <c r="E2258" t="s">
        <v>196</v>
      </c>
      <c r="F2258" t="s">
        <v>23</v>
      </c>
      <c r="G2258" t="s">
        <v>196</v>
      </c>
      <c r="H2258" t="s">
        <v>25</v>
      </c>
      <c r="I2258">
        <v>2006</v>
      </c>
      <c r="J2258">
        <v>2006</v>
      </c>
      <c r="K2258" t="s">
        <v>197</v>
      </c>
      <c r="L2258" t="s">
        <v>198</v>
      </c>
      <c r="M2258">
        <v>0</v>
      </c>
      <c r="N2258" t="s">
        <v>199</v>
      </c>
      <c r="Q2258">
        <v>0.367379919</v>
      </c>
    </row>
    <row r="2259" spans="1:17">
      <c r="A2259" t="s">
        <v>150</v>
      </c>
      <c r="B2259" t="s">
        <v>152</v>
      </c>
      <c r="C2259" t="s">
        <v>194</v>
      </c>
      <c r="D2259" t="s">
        <v>195</v>
      </c>
      <c r="E2259" t="s">
        <v>196</v>
      </c>
      <c r="F2259" t="s">
        <v>23</v>
      </c>
      <c r="G2259" t="s">
        <v>196</v>
      </c>
      <c r="H2259" t="s">
        <v>25</v>
      </c>
      <c r="I2259">
        <v>2007</v>
      </c>
      <c r="J2259">
        <v>2007</v>
      </c>
      <c r="K2259" t="s">
        <v>197</v>
      </c>
      <c r="L2259" t="s">
        <v>198</v>
      </c>
      <c r="M2259">
        <v>0</v>
      </c>
      <c r="N2259" t="s">
        <v>199</v>
      </c>
      <c r="Q2259">
        <v>0.31855797499999999</v>
      </c>
    </row>
    <row r="2260" spans="1:17">
      <c r="A2260" t="s">
        <v>150</v>
      </c>
      <c r="B2260" t="s">
        <v>152</v>
      </c>
      <c r="C2260" t="s">
        <v>194</v>
      </c>
      <c r="D2260" t="s">
        <v>195</v>
      </c>
      <c r="E2260" t="s">
        <v>196</v>
      </c>
      <c r="F2260" t="s">
        <v>23</v>
      </c>
      <c r="G2260" t="s">
        <v>196</v>
      </c>
      <c r="H2260" t="s">
        <v>25</v>
      </c>
      <c r="I2260">
        <v>2008</v>
      </c>
      <c r="J2260">
        <v>2008</v>
      </c>
      <c r="K2260" t="s">
        <v>197</v>
      </c>
      <c r="L2260" t="s">
        <v>198</v>
      </c>
      <c r="M2260">
        <v>0</v>
      </c>
      <c r="N2260" t="s">
        <v>199</v>
      </c>
      <c r="Q2260">
        <v>0.31163576500000001</v>
      </c>
    </row>
    <row r="2261" spans="1:17">
      <c r="A2261" t="s">
        <v>150</v>
      </c>
      <c r="B2261" t="s">
        <v>152</v>
      </c>
      <c r="C2261" t="s">
        <v>194</v>
      </c>
      <c r="D2261" t="s">
        <v>195</v>
      </c>
      <c r="E2261" t="s">
        <v>196</v>
      </c>
      <c r="F2261" t="s">
        <v>23</v>
      </c>
      <c r="G2261" t="s">
        <v>196</v>
      </c>
      <c r="H2261" t="s">
        <v>25</v>
      </c>
      <c r="I2261">
        <v>2009</v>
      </c>
      <c r="J2261">
        <v>2009</v>
      </c>
      <c r="K2261" t="s">
        <v>197</v>
      </c>
      <c r="L2261" t="s">
        <v>198</v>
      </c>
      <c r="M2261">
        <v>0</v>
      </c>
      <c r="N2261" t="s">
        <v>199</v>
      </c>
      <c r="Q2261">
        <v>0.26802929800000003</v>
      </c>
    </row>
    <row r="2262" spans="1:17">
      <c r="A2262" t="s">
        <v>150</v>
      </c>
      <c r="B2262" t="s">
        <v>152</v>
      </c>
      <c r="C2262" t="s">
        <v>194</v>
      </c>
      <c r="D2262" t="s">
        <v>195</v>
      </c>
      <c r="E2262" t="s">
        <v>196</v>
      </c>
      <c r="F2262" t="s">
        <v>23</v>
      </c>
      <c r="G2262" t="s">
        <v>196</v>
      </c>
      <c r="H2262" t="s">
        <v>25</v>
      </c>
      <c r="I2262">
        <v>2010</v>
      </c>
      <c r="J2262">
        <v>2010</v>
      </c>
      <c r="K2262" t="s">
        <v>197</v>
      </c>
      <c r="L2262" t="s">
        <v>198</v>
      </c>
      <c r="M2262">
        <v>0</v>
      </c>
      <c r="N2262" t="s">
        <v>199</v>
      </c>
      <c r="Q2262">
        <v>0.20958462</v>
      </c>
    </row>
    <row r="2263" spans="1:17">
      <c r="A2263" t="s">
        <v>150</v>
      </c>
      <c r="B2263" t="s">
        <v>152</v>
      </c>
      <c r="C2263" t="s">
        <v>194</v>
      </c>
      <c r="D2263" t="s">
        <v>195</v>
      </c>
      <c r="E2263" t="s">
        <v>196</v>
      </c>
      <c r="F2263" t="s">
        <v>23</v>
      </c>
      <c r="G2263" t="s">
        <v>196</v>
      </c>
      <c r="H2263" t="s">
        <v>25</v>
      </c>
      <c r="I2263">
        <v>2011</v>
      </c>
      <c r="J2263">
        <v>2011</v>
      </c>
      <c r="K2263" t="s">
        <v>197</v>
      </c>
      <c r="L2263" t="s">
        <v>198</v>
      </c>
      <c r="M2263">
        <v>0</v>
      </c>
      <c r="N2263" t="s">
        <v>199</v>
      </c>
      <c r="Q2263">
        <v>0.18928877399999999</v>
      </c>
    </row>
    <row r="2264" spans="1:17">
      <c r="A2264" t="s">
        <v>150</v>
      </c>
      <c r="B2264" t="s">
        <v>152</v>
      </c>
      <c r="C2264" t="s">
        <v>194</v>
      </c>
      <c r="D2264" t="s">
        <v>195</v>
      </c>
      <c r="E2264" t="s">
        <v>196</v>
      </c>
      <c r="F2264" t="s">
        <v>23</v>
      </c>
      <c r="G2264" t="s">
        <v>196</v>
      </c>
      <c r="H2264" t="s">
        <v>25</v>
      </c>
      <c r="I2264">
        <v>2012</v>
      </c>
      <c r="J2264">
        <v>2012</v>
      </c>
      <c r="K2264" t="s">
        <v>197</v>
      </c>
      <c r="L2264" t="s">
        <v>198</v>
      </c>
      <c r="M2264">
        <v>0</v>
      </c>
      <c r="N2264" t="s">
        <v>199</v>
      </c>
      <c r="Q2264">
        <v>0.17661390699999999</v>
      </c>
    </row>
    <row r="2265" spans="1:17">
      <c r="A2265" t="s">
        <v>150</v>
      </c>
      <c r="B2265" t="s">
        <v>152</v>
      </c>
      <c r="C2265" t="s">
        <v>194</v>
      </c>
      <c r="D2265" t="s">
        <v>195</v>
      </c>
      <c r="E2265" t="s">
        <v>196</v>
      </c>
      <c r="F2265" t="s">
        <v>23</v>
      </c>
      <c r="G2265" t="s">
        <v>196</v>
      </c>
      <c r="H2265" t="s">
        <v>25</v>
      </c>
      <c r="I2265">
        <v>2013</v>
      </c>
      <c r="J2265">
        <v>2013</v>
      </c>
      <c r="K2265" t="s">
        <v>197</v>
      </c>
      <c r="L2265" t="s">
        <v>198</v>
      </c>
      <c r="M2265">
        <v>0</v>
      </c>
      <c r="N2265" t="s">
        <v>199</v>
      </c>
      <c r="Q2265">
        <v>0.16192468099999999</v>
      </c>
    </row>
    <row r="2266" spans="1:17">
      <c r="A2266" t="s">
        <v>150</v>
      </c>
      <c r="B2266" t="s">
        <v>152</v>
      </c>
      <c r="C2266" t="s">
        <v>194</v>
      </c>
      <c r="D2266" t="s">
        <v>195</v>
      </c>
      <c r="E2266" t="s">
        <v>196</v>
      </c>
      <c r="F2266" t="s">
        <v>23</v>
      </c>
      <c r="G2266" t="s">
        <v>196</v>
      </c>
      <c r="H2266" t="s">
        <v>25</v>
      </c>
      <c r="I2266">
        <v>2014</v>
      </c>
      <c r="J2266">
        <v>2014</v>
      </c>
      <c r="K2266" t="s">
        <v>197</v>
      </c>
      <c r="L2266" t="s">
        <v>198</v>
      </c>
      <c r="M2266">
        <v>0</v>
      </c>
      <c r="N2266" t="s">
        <v>199</v>
      </c>
      <c r="Q2266">
        <v>0.16856837699999999</v>
      </c>
    </row>
    <row r="2267" spans="1:17">
      <c r="A2267" t="s">
        <v>150</v>
      </c>
      <c r="B2267" t="s">
        <v>152</v>
      </c>
      <c r="C2267" t="s">
        <v>194</v>
      </c>
      <c r="D2267" t="s">
        <v>195</v>
      </c>
      <c r="E2267" t="s">
        <v>196</v>
      </c>
      <c r="F2267" t="s">
        <v>23</v>
      </c>
      <c r="G2267" t="s">
        <v>196</v>
      </c>
      <c r="H2267" t="s">
        <v>25</v>
      </c>
      <c r="I2267">
        <v>2015</v>
      </c>
      <c r="J2267">
        <v>2015</v>
      </c>
      <c r="K2267" t="s">
        <v>197</v>
      </c>
      <c r="L2267" t="s">
        <v>198</v>
      </c>
      <c r="M2267">
        <v>0</v>
      </c>
      <c r="N2267" t="s">
        <v>199</v>
      </c>
      <c r="Q2267">
        <v>0.23268714099999999</v>
      </c>
    </row>
    <row r="2268" spans="1:17">
      <c r="A2268" t="s">
        <v>150</v>
      </c>
      <c r="B2268" t="s">
        <v>152</v>
      </c>
      <c r="C2268" t="s">
        <v>194</v>
      </c>
      <c r="D2268" t="s">
        <v>195</v>
      </c>
      <c r="E2268" t="s">
        <v>196</v>
      </c>
      <c r="F2268" t="s">
        <v>23</v>
      </c>
      <c r="G2268" t="s">
        <v>196</v>
      </c>
      <c r="H2268" t="s">
        <v>25</v>
      </c>
      <c r="I2268">
        <v>2016</v>
      </c>
      <c r="J2268">
        <v>2016</v>
      </c>
      <c r="K2268" t="s">
        <v>197</v>
      </c>
      <c r="L2268" t="s">
        <v>198</v>
      </c>
      <c r="M2268">
        <v>0</v>
      </c>
      <c r="N2268" t="s">
        <v>199</v>
      </c>
      <c r="Q2268">
        <v>0.249739779</v>
      </c>
    </row>
    <row r="2269" spans="1:17">
      <c r="A2269" t="s">
        <v>150</v>
      </c>
      <c r="B2269" t="s">
        <v>152</v>
      </c>
      <c r="C2269" t="s">
        <v>194</v>
      </c>
      <c r="D2269" t="s">
        <v>195</v>
      </c>
      <c r="E2269" t="s">
        <v>196</v>
      </c>
      <c r="F2269" t="s">
        <v>23</v>
      </c>
      <c r="G2269" t="s">
        <v>196</v>
      </c>
      <c r="H2269" t="s">
        <v>25</v>
      </c>
      <c r="I2269">
        <v>2017</v>
      </c>
      <c r="J2269">
        <v>2017</v>
      </c>
      <c r="K2269" t="s">
        <v>197</v>
      </c>
      <c r="L2269" t="s">
        <v>198</v>
      </c>
      <c r="M2269">
        <v>0</v>
      </c>
      <c r="N2269" t="s">
        <v>199</v>
      </c>
      <c r="Q2269">
        <v>0.27344993099999998</v>
      </c>
    </row>
    <row r="2270" spans="1:17">
      <c r="A2270" t="s">
        <v>150</v>
      </c>
      <c r="B2270" t="s">
        <v>152</v>
      </c>
      <c r="C2270" t="s">
        <v>194</v>
      </c>
      <c r="D2270" t="s">
        <v>195</v>
      </c>
      <c r="E2270" t="s">
        <v>196</v>
      </c>
      <c r="F2270" t="s">
        <v>23</v>
      </c>
      <c r="G2270" t="s">
        <v>196</v>
      </c>
      <c r="H2270" t="s">
        <v>25</v>
      </c>
      <c r="I2270">
        <v>2018</v>
      </c>
      <c r="J2270">
        <v>2018</v>
      </c>
      <c r="K2270" t="s">
        <v>197</v>
      </c>
      <c r="L2270" t="s">
        <v>198</v>
      </c>
      <c r="M2270">
        <v>0</v>
      </c>
      <c r="N2270" t="s">
        <v>199</v>
      </c>
      <c r="Q2270">
        <v>0.252366337</v>
      </c>
    </row>
    <row r="2271" spans="1:17">
      <c r="A2271" t="s">
        <v>150</v>
      </c>
      <c r="B2271" t="s">
        <v>152</v>
      </c>
      <c r="C2271" t="s">
        <v>194</v>
      </c>
      <c r="D2271" t="s">
        <v>195</v>
      </c>
      <c r="E2271" t="s">
        <v>196</v>
      </c>
      <c r="F2271" t="s">
        <v>23</v>
      </c>
      <c r="G2271" t="s">
        <v>196</v>
      </c>
      <c r="H2271" t="s">
        <v>25</v>
      </c>
      <c r="I2271">
        <v>2019</v>
      </c>
      <c r="J2271">
        <v>2019</v>
      </c>
      <c r="K2271" t="s">
        <v>197</v>
      </c>
      <c r="L2271" t="s">
        <v>198</v>
      </c>
      <c r="M2271">
        <v>0</v>
      </c>
      <c r="N2271" t="s">
        <v>199</v>
      </c>
      <c r="Q2271">
        <v>0.27992323400000002</v>
      </c>
    </row>
    <row r="2272" spans="1:17">
      <c r="A2272" t="s">
        <v>350</v>
      </c>
      <c r="B2272" t="s">
        <v>351</v>
      </c>
      <c r="C2272" t="s">
        <v>194</v>
      </c>
      <c r="D2272" t="s">
        <v>195</v>
      </c>
      <c r="E2272" t="s">
        <v>196</v>
      </c>
      <c r="F2272" t="s">
        <v>23</v>
      </c>
      <c r="G2272" t="s">
        <v>196</v>
      </c>
      <c r="H2272" t="s">
        <v>25</v>
      </c>
      <c r="I2272">
        <v>2007</v>
      </c>
      <c r="J2272">
        <v>2007</v>
      </c>
      <c r="K2272" t="s">
        <v>197</v>
      </c>
      <c r="L2272" t="s">
        <v>198</v>
      </c>
      <c r="M2272">
        <v>0</v>
      </c>
      <c r="N2272" t="s">
        <v>199</v>
      </c>
      <c r="Q2272">
        <v>3.8274971290000002</v>
      </c>
    </row>
    <row r="2273" spans="1:17">
      <c r="A2273" t="s">
        <v>350</v>
      </c>
      <c r="B2273" t="s">
        <v>351</v>
      </c>
      <c r="C2273" t="s">
        <v>194</v>
      </c>
      <c r="D2273" t="s">
        <v>195</v>
      </c>
      <c r="E2273" t="s">
        <v>196</v>
      </c>
      <c r="F2273" t="s">
        <v>23</v>
      </c>
      <c r="G2273" t="s">
        <v>196</v>
      </c>
      <c r="H2273" t="s">
        <v>25</v>
      </c>
      <c r="I2273">
        <v>2008</v>
      </c>
      <c r="J2273">
        <v>2008</v>
      </c>
      <c r="K2273" t="s">
        <v>197</v>
      </c>
      <c r="L2273" t="s">
        <v>198</v>
      </c>
      <c r="M2273">
        <v>0</v>
      </c>
      <c r="N2273" t="s">
        <v>199</v>
      </c>
      <c r="Q2273">
        <v>3.596658782</v>
      </c>
    </row>
    <row r="2274" spans="1:17">
      <c r="A2274" t="s">
        <v>350</v>
      </c>
      <c r="B2274" t="s">
        <v>351</v>
      </c>
      <c r="C2274" t="s">
        <v>194</v>
      </c>
      <c r="D2274" t="s">
        <v>195</v>
      </c>
      <c r="E2274" t="s">
        <v>196</v>
      </c>
      <c r="F2274" t="s">
        <v>23</v>
      </c>
      <c r="G2274" t="s">
        <v>196</v>
      </c>
      <c r="H2274" t="s">
        <v>25</v>
      </c>
      <c r="I2274">
        <v>2009</v>
      </c>
      <c r="J2274">
        <v>2009</v>
      </c>
      <c r="K2274" t="s">
        <v>197</v>
      </c>
      <c r="L2274" t="s">
        <v>198</v>
      </c>
      <c r="M2274">
        <v>0</v>
      </c>
      <c r="N2274" t="s">
        <v>199</v>
      </c>
      <c r="Q2274">
        <v>2.8284413079999999</v>
      </c>
    </row>
    <row r="2275" spans="1:17">
      <c r="A2275" t="s">
        <v>350</v>
      </c>
      <c r="B2275" t="s">
        <v>351</v>
      </c>
      <c r="C2275" t="s">
        <v>194</v>
      </c>
      <c r="D2275" t="s">
        <v>195</v>
      </c>
      <c r="E2275" t="s">
        <v>196</v>
      </c>
      <c r="F2275" t="s">
        <v>23</v>
      </c>
      <c r="G2275" t="s">
        <v>196</v>
      </c>
      <c r="H2275" t="s">
        <v>25</v>
      </c>
      <c r="I2275">
        <v>2010</v>
      </c>
      <c r="J2275">
        <v>2010</v>
      </c>
      <c r="K2275" t="s">
        <v>197</v>
      </c>
      <c r="L2275" t="s">
        <v>198</v>
      </c>
      <c r="M2275">
        <v>0</v>
      </c>
      <c r="N2275" t="s">
        <v>199</v>
      </c>
      <c r="Q2275">
        <v>3.5801434140000001</v>
      </c>
    </row>
    <row r="2276" spans="1:17">
      <c r="A2276" t="s">
        <v>350</v>
      </c>
      <c r="B2276" t="s">
        <v>351</v>
      </c>
      <c r="C2276" t="s">
        <v>194</v>
      </c>
      <c r="D2276" t="s">
        <v>195</v>
      </c>
      <c r="E2276" t="s">
        <v>196</v>
      </c>
      <c r="F2276" t="s">
        <v>23</v>
      </c>
      <c r="G2276" t="s">
        <v>196</v>
      </c>
      <c r="H2276" t="s">
        <v>25</v>
      </c>
      <c r="I2276">
        <v>2011</v>
      </c>
      <c r="J2276">
        <v>2011</v>
      </c>
      <c r="K2276" t="s">
        <v>197</v>
      </c>
      <c r="L2276" t="s">
        <v>198</v>
      </c>
      <c r="M2276">
        <v>0</v>
      </c>
      <c r="N2276" t="s">
        <v>199</v>
      </c>
      <c r="Q2276">
        <v>4.7148076669999996</v>
      </c>
    </row>
    <row r="2277" spans="1:17">
      <c r="A2277" t="s">
        <v>350</v>
      </c>
      <c r="B2277" t="s">
        <v>351</v>
      </c>
      <c r="C2277" t="s">
        <v>194</v>
      </c>
      <c r="D2277" t="s">
        <v>195</v>
      </c>
      <c r="E2277" t="s">
        <v>196</v>
      </c>
      <c r="F2277" t="s">
        <v>23</v>
      </c>
      <c r="G2277" t="s">
        <v>196</v>
      </c>
      <c r="H2277" t="s">
        <v>25</v>
      </c>
      <c r="I2277">
        <v>2012</v>
      </c>
      <c r="J2277">
        <v>2012</v>
      </c>
      <c r="K2277" t="s">
        <v>197</v>
      </c>
      <c r="L2277" t="s">
        <v>198</v>
      </c>
      <c r="M2277">
        <v>0</v>
      </c>
      <c r="N2277" t="s">
        <v>199</v>
      </c>
      <c r="Q2277">
        <v>4.8284358020000004</v>
      </c>
    </row>
    <row r="2278" spans="1:17">
      <c r="A2278" t="s">
        <v>350</v>
      </c>
      <c r="B2278" t="s">
        <v>351</v>
      </c>
      <c r="C2278" t="s">
        <v>194</v>
      </c>
      <c r="D2278" t="s">
        <v>195</v>
      </c>
      <c r="E2278" t="s">
        <v>196</v>
      </c>
      <c r="F2278" t="s">
        <v>23</v>
      </c>
      <c r="G2278" t="s">
        <v>196</v>
      </c>
      <c r="H2278" t="s">
        <v>25</v>
      </c>
      <c r="I2278">
        <v>2013</v>
      </c>
      <c r="J2278">
        <v>2013</v>
      </c>
      <c r="K2278" t="s">
        <v>197</v>
      </c>
      <c r="L2278" t="s">
        <v>198</v>
      </c>
      <c r="M2278">
        <v>0</v>
      </c>
      <c r="N2278" t="s">
        <v>199</v>
      </c>
      <c r="Q2278">
        <v>4.4990832779999996</v>
      </c>
    </row>
    <row r="2279" spans="1:17">
      <c r="A2279" t="s">
        <v>350</v>
      </c>
      <c r="B2279" t="s">
        <v>351</v>
      </c>
      <c r="C2279" t="s">
        <v>194</v>
      </c>
      <c r="D2279" t="s">
        <v>195</v>
      </c>
      <c r="E2279" t="s">
        <v>196</v>
      </c>
      <c r="F2279" t="s">
        <v>23</v>
      </c>
      <c r="G2279" t="s">
        <v>196</v>
      </c>
      <c r="H2279" t="s">
        <v>25</v>
      </c>
      <c r="I2279">
        <v>2014</v>
      </c>
      <c r="J2279">
        <v>2014</v>
      </c>
      <c r="K2279" t="s">
        <v>197</v>
      </c>
      <c r="L2279" t="s">
        <v>198</v>
      </c>
      <c r="M2279">
        <v>0</v>
      </c>
      <c r="N2279" t="s">
        <v>199</v>
      </c>
      <c r="Q2279">
        <v>5.0201623839999998</v>
      </c>
    </row>
    <row r="2280" spans="1:17">
      <c r="A2280" t="s">
        <v>350</v>
      </c>
      <c r="B2280" t="s">
        <v>351</v>
      </c>
      <c r="C2280" t="s">
        <v>194</v>
      </c>
      <c r="D2280" t="s">
        <v>195</v>
      </c>
      <c r="E2280" t="s">
        <v>196</v>
      </c>
      <c r="F2280" t="s">
        <v>23</v>
      </c>
      <c r="G2280" t="s">
        <v>196</v>
      </c>
      <c r="H2280" t="s">
        <v>25</v>
      </c>
      <c r="I2280">
        <v>2015</v>
      </c>
      <c r="J2280">
        <v>2015</v>
      </c>
      <c r="K2280" t="s">
        <v>197</v>
      </c>
      <c r="L2280" t="s">
        <v>198</v>
      </c>
      <c r="M2280">
        <v>0</v>
      </c>
      <c r="N2280" t="s">
        <v>199</v>
      </c>
      <c r="Q2280">
        <v>4.5576605389999996</v>
      </c>
    </row>
    <row r="2281" spans="1:17">
      <c r="A2281" t="s">
        <v>350</v>
      </c>
      <c r="B2281" t="s">
        <v>351</v>
      </c>
      <c r="C2281" t="s">
        <v>194</v>
      </c>
      <c r="D2281" t="s">
        <v>195</v>
      </c>
      <c r="E2281" t="s">
        <v>196</v>
      </c>
      <c r="F2281" t="s">
        <v>23</v>
      </c>
      <c r="G2281" t="s">
        <v>196</v>
      </c>
      <c r="H2281" t="s">
        <v>25</v>
      </c>
      <c r="I2281">
        <v>2016</v>
      </c>
      <c r="J2281">
        <v>2016</v>
      </c>
      <c r="K2281" t="s">
        <v>197</v>
      </c>
      <c r="L2281" t="s">
        <v>198</v>
      </c>
      <c r="M2281">
        <v>0</v>
      </c>
      <c r="N2281" t="s">
        <v>199</v>
      </c>
      <c r="Q2281">
        <v>5.3110889349999999</v>
      </c>
    </row>
    <row r="2282" spans="1:17">
      <c r="A2282" t="s">
        <v>350</v>
      </c>
      <c r="B2282" t="s">
        <v>351</v>
      </c>
      <c r="C2282" t="s">
        <v>194</v>
      </c>
      <c r="D2282" t="s">
        <v>195</v>
      </c>
      <c r="E2282" t="s">
        <v>196</v>
      </c>
      <c r="F2282" t="s">
        <v>23</v>
      </c>
      <c r="G2282" t="s">
        <v>196</v>
      </c>
      <c r="H2282" t="s">
        <v>25</v>
      </c>
      <c r="I2282">
        <v>2017</v>
      </c>
      <c r="J2282">
        <v>2017</v>
      </c>
      <c r="K2282" t="s">
        <v>197</v>
      </c>
      <c r="L2282" t="s">
        <v>198</v>
      </c>
      <c r="M2282">
        <v>0</v>
      </c>
      <c r="N2282" t="s">
        <v>199</v>
      </c>
      <c r="Q2282">
        <v>5.3864394400000002</v>
      </c>
    </row>
    <row r="2283" spans="1:17">
      <c r="A2283" t="s">
        <v>350</v>
      </c>
      <c r="B2283" t="s">
        <v>351</v>
      </c>
      <c r="C2283" t="s">
        <v>194</v>
      </c>
      <c r="D2283" t="s">
        <v>195</v>
      </c>
      <c r="E2283" t="s">
        <v>196</v>
      </c>
      <c r="F2283" t="s">
        <v>23</v>
      </c>
      <c r="G2283" t="s">
        <v>196</v>
      </c>
      <c r="H2283" t="s">
        <v>25</v>
      </c>
      <c r="I2283">
        <v>2018</v>
      </c>
      <c r="J2283">
        <v>2018</v>
      </c>
      <c r="K2283" t="s">
        <v>197</v>
      </c>
      <c r="L2283" t="s">
        <v>198</v>
      </c>
      <c r="M2283">
        <v>0</v>
      </c>
      <c r="N2283" t="s">
        <v>199</v>
      </c>
      <c r="Q2283">
        <v>6.3314487939999999</v>
      </c>
    </row>
    <row r="2284" spans="1:17">
      <c r="A2284" t="s">
        <v>350</v>
      </c>
      <c r="B2284" t="s">
        <v>351</v>
      </c>
      <c r="C2284" t="s">
        <v>194</v>
      </c>
      <c r="D2284" t="s">
        <v>195</v>
      </c>
      <c r="E2284" t="s">
        <v>196</v>
      </c>
      <c r="F2284" t="s">
        <v>23</v>
      </c>
      <c r="G2284" t="s">
        <v>196</v>
      </c>
      <c r="H2284" t="s">
        <v>25</v>
      </c>
      <c r="I2284">
        <v>2019</v>
      </c>
      <c r="J2284">
        <v>2019</v>
      </c>
      <c r="K2284" t="s">
        <v>197</v>
      </c>
      <c r="L2284" t="s">
        <v>198</v>
      </c>
      <c r="M2284">
        <v>0</v>
      </c>
      <c r="N2284" t="s">
        <v>199</v>
      </c>
      <c r="Q2284">
        <v>4.846435166</v>
      </c>
    </row>
    <row r="2285" spans="1:17">
      <c r="A2285" t="s">
        <v>352</v>
      </c>
      <c r="B2285" t="s">
        <v>353</v>
      </c>
      <c r="C2285" t="s">
        <v>194</v>
      </c>
      <c r="D2285" t="s">
        <v>195</v>
      </c>
      <c r="E2285" t="s">
        <v>196</v>
      </c>
      <c r="F2285" t="s">
        <v>23</v>
      </c>
      <c r="G2285" t="s">
        <v>196</v>
      </c>
      <c r="H2285" t="s">
        <v>25</v>
      </c>
      <c r="I2285">
        <v>2001</v>
      </c>
      <c r="J2285">
        <v>2001</v>
      </c>
      <c r="K2285" t="s">
        <v>197</v>
      </c>
      <c r="L2285" t="s">
        <v>198</v>
      </c>
      <c r="M2285">
        <v>0</v>
      </c>
      <c r="N2285" t="s">
        <v>199</v>
      </c>
      <c r="Q2285">
        <v>1.3026629E-2</v>
      </c>
    </row>
    <row r="2286" spans="1:17">
      <c r="A2286" t="s">
        <v>352</v>
      </c>
      <c r="B2286" t="s">
        <v>353</v>
      </c>
      <c r="C2286" t="s">
        <v>194</v>
      </c>
      <c r="D2286" t="s">
        <v>195</v>
      </c>
      <c r="E2286" t="s">
        <v>196</v>
      </c>
      <c r="F2286" t="s">
        <v>23</v>
      </c>
      <c r="G2286" t="s">
        <v>196</v>
      </c>
      <c r="H2286" t="s">
        <v>25</v>
      </c>
      <c r="I2286">
        <v>2002</v>
      </c>
      <c r="J2286">
        <v>2002</v>
      </c>
      <c r="K2286" t="s">
        <v>197</v>
      </c>
      <c r="L2286" t="s">
        <v>198</v>
      </c>
      <c r="M2286">
        <v>0</v>
      </c>
      <c r="N2286" t="s">
        <v>199</v>
      </c>
      <c r="Q2286">
        <v>0.51246858900000003</v>
      </c>
    </row>
    <row r="2287" spans="1:17">
      <c r="A2287" t="s">
        <v>352</v>
      </c>
      <c r="B2287" t="s">
        <v>353</v>
      </c>
      <c r="C2287" t="s">
        <v>194</v>
      </c>
      <c r="D2287" t="s">
        <v>195</v>
      </c>
      <c r="E2287" t="s">
        <v>196</v>
      </c>
      <c r="F2287" t="s">
        <v>23</v>
      </c>
      <c r="G2287" t="s">
        <v>196</v>
      </c>
      <c r="H2287" t="s">
        <v>25</v>
      </c>
      <c r="I2287">
        <v>2003</v>
      </c>
      <c r="J2287">
        <v>2003</v>
      </c>
      <c r="K2287" t="s">
        <v>197</v>
      </c>
      <c r="L2287" t="s">
        <v>198</v>
      </c>
      <c r="M2287">
        <v>0</v>
      </c>
      <c r="N2287" t="s">
        <v>199</v>
      </c>
      <c r="Q2287">
        <v>0.50725267900000004</v>
      </c>
    </row>
    <row r="2288" spans="1:17">
      <c r="A2288" t="s">
        <v>352</v>
      </c>
      <c r="B2288" t="s">
        <v>353</v>
      </c>
      <c r="C2288" t="s">
        <v>194</v>
      </c>
      <c r="D2288" t="s">
        <v>195</v>
      </c>
      <c r="E2288" t="s">
        <v>196</v>
      </c>
      <c r="F2288" t="s">
        <v>23</v>
      </c>
      <c r="G2288" t="s">
        <v>196</v>
      </c>
      <c r="H2288" t="s">
        <v>25</v>
      </c>
      <c r="I2288">
        <v>2004</v>
      </c>
      <c r="J2288">
        <v>2004</v>
      </c>
      <c r="K2288" t="s">
        <v>197</v>
      </c>
      <c r="L2288" t="s">
        <v>198</v>
      </c>
      <c r="M2288">
        <v>0</v>
      </c>
      <c r="N2288" t="s">
        <v>199</v>
      </c>
      <c r="Q2288">
        <v>0.489004887</v>
      </c>
    </row>
    <row r="2289" spans="1:17">
      <c r="A2289" t="s">
        <v>352</v>
      </c>
      <c r="B2289" t="s">
        <v>353</v>
      </c>
      <c r="C2289" t="s">
        <v>194</v>
      </c>
      <c r="D2289" t="s">
        <v>195</v>
      </c>
      <c r="E2289" t="s">
        <v>196</v>
      </c>
      <c r="F2289" t="s">
        <v>23</v>
      </c>
      <c r="G2289" t="s">
        <v>196</v>
      </c>
      <c r="H2289" t="s">
        <v>25</v>
      </c>
      <c r="I2289">
        <v>2005</v>
      </c>
      <c r="J2289">
        <v>2005</v>
      </c>
      <c r="K2289" t="s">
        <v>197</v>
      </c>
      <c r="L2289" t="s">
        <v>198</v>
      </c>
      <c r="M2289">
        <v>0</v>
      </c>
      <c r="N2289" t="s">
        <v>199</v>
      </c>
      <c r="Q2289">
        <v>0.451694076</v>
      </c>
    </row>
    <row r="2290" spans="1:17">
      <c r="A2290" t="s">
        <v>352</v>
      </c>
      <c r="B2290" t="s">
        <v>353</v>
      </c>
      <c r="C2290" t="s">
        <v>194</v>
      </c>
      <c r="D2290" t="s">
        <v>195</v>
      </c>
      <c r="E2290" t="s">
        <v>196</v>
      </c>
      <c r="F2290" t="s">
        <v>23</v>
      </c>
      <c r="G2290" t="s">
        <v>196</v>
      </c>
      <c r="H2290" t="s">
        <v>25</v>
      </c>
      <c r="I2290">
        <v>2006</v>
      </c>
      <c r="J2290">
        <v>2006</v>
      </c>
      <c r="K2290" t="s">
        <v>197</v>
      </c>
      <c r="L2290" t="s">
        <v>198</v>
      </c>
      <c r="M2290">
        <v>0</v>
      </c>
      <c r="N2290" t="s">
        <v>199</v>
      </c>
      <c r="Q2290">
        <v>0.43137174299999997</v>
      </c>
    </row>
    <row r="2291" spans="1:17">
      <c r="A2291" t="s">
        <v>352</v>
      </c>
      <c r="B2291" t="s">
        <v>353</v>
      </c>
      <c r="C2291" t="s">
        <v>194</v>
      </c>
      <c r="D2291" t="s">
        <v>195</v>
      </c>
      <c r="E2291" t="s">
        <v>196</v>
      </c>
      <c r="F2291" t="s">
        <v>23</v>
      </c>
      <c r="G2291" t="s">
        <v>196</v>
      </c>
      <c r="H2291" t="s">
        <v>25</v>
      </c>
      <c r="I2291">
        <v>2007</v>
      </c>
      <c r="J2291">
        <v>2007</v>
      </c>
      <c r="K2291" t="s">
        <v>197</v>
      </c>
      <c r="L2291" t="s">
        <v>198</v>
      </c>
      <c r="M2291">
        <v>0</v>
      </c>
      <c r="N2291" t="s">
        <v>199</v>
      </c>
      <c r="Q2291">
        <v>0.41337310500000002</v>
      </c>
    </row>
    <row r="2292" spans="1:17">
      <c r="A2292" t="s">
        <v>352</v>
      </c>
      <c r="B2292" t="s">
        <v>353</v>
      </c>
      <c r="C2292" t="s">
        <v>194</v>
      </c>
      <c r="D2292" t="s">
        <v>195</v>
      </c>
      <c r="E2292" t="s">
        <v>196</v>
      </c>
      <c r="F2292" t="s">
        <v>23</v>
      </c>
      <c r="G2292" t="s">
        <v>196</v>
      </c>
      <c r="H2292" t="s">
        <v>25</v>
      </c>
      <c r="I2292">
        <v>2008</v>
      </c>
      <c r="J2292">
        <v>2008</v>
      </c>
      <c r="K2292" t="s">
        <v>197</v>
      </c>
      <c r="L2292" t="s">
        <v>198</v>
      </c>
      <c r="M2292">
        <v>0</v>
      </c>
      <c r="N2292" t="s">
        <v>199</v>
      </c>
      <c r="Q2292">
        <v>0.54832711700000003</v>
      </c>
    </row>
    <row r="2293" spans="1:17">
      <c r="A2293" t="s">
        <v>352</v>
      </c>
      <c r="B2293" t="s">
        <v>353</v>
      </c>
      <c r="C2293" t="s">
        <v>194</v>
      </c>
      <c r="D2293" t="s">
        <v>195</v>
      </c>
      <c r="E2293" t="s">
        <v>196</v>
      </c>
      <c r="F2293" t="s">
        <v>23</v>
      </c>
      <c r="G2293" t="s">
        <v>196</v>
      </c>
      <c r="H2293" t="s">
        <v>25</v>
      </c>
      <c r="I2293">
        <v>2009</v>
      </c>
      <c r="J2293">
        <v>2009</v>
      </c>
      <c r="K2293" t="s">
        <v>197</v>
      </c>
      <c r="L2293" t="s">
        <v>198</v>
      </c>
      <c r="M2293">
        <v>0</v>
      </c>
      <c r="N2293" t="s">
        <v>199</v>
      </c>
      <c r="Q2293">
        <v>0.58094087299999997</v>
      </c>
    </row>
    <row r="2294" spans="1:17">
      <c r="A2294" t="s">
        <v>352</v>
      </c>
      <c r="B2294" t="s">
        <v>353</v>
      </c>
      <c r="C2294" t="s">
        <v>194</v>
      </c>
      <c r="D2294" t="s">
        <v>195</v>
      </c>
      <c r="E2294" t="s">
        <v>196</v>
      </c>
      <c r="F2294" t="s">
        <v>23</v>
      </c>
      <c r="G2294" t="s">
        <v>196</v>
      </c>
      <c r="H2294" t="s">
        <v>25</v>
      </c>
      <c r="I2294">
        <v>2010</v>
      </c>
      <c r="J2294">
        <v>2010</v>
      </c>
      <c r="K2294" t="s">
        <v>197</v>
      </c>
      <c r="L2294" t="s">
        <v>198</v>
      </c>
      <c r="M2294">
        <v>0</v>
      </c>
      <c r="N2294" t="s">
        <v>199</v>
      </c>
      <c r="Q2294">
        <v>0.56174353799999999</v>
      </c>
    </row>
    <row r="2295" spans="1:17">
      <c r="A2295" t="s">
        <v>352</v>
      </c>
      <c r="B2295" t="s">
        <v>353</v>
      </c>
      <c r="C2295" t="s">
        <v>194</v>
      </c>
      <c r="D2295" t="s">
        <v>195</v>
      </c>
      <c r="E2295" t="s">
        <v>196</v>
      </c>
      <c r="F2295" t="s">
        <v>23</v>
      </c>
      <c r="G2295" t="s">
        <v>196</v>
      </c>
      <c r="H2295" t="s">
        <v>25</v>
      </c>
      <c r="I2295">
        <v>2011</v>
      </c>
      <c r="J2295">
        <v>2011</v>
      </c>
      <c r="K2295" t="s">
        <v>197</v>
      </c>
      <c r="L2295" t="s">
        <v>198</v>
      </c>
      <c r="M2295">
        <v>0</v>
      </c>
      <c r="N2295" t="s">
        <v>199</v>
      </c>
      <c r="Q2295">
        <v>0.51012682600000003</v>
      </c>
    </row>
    <row r="2296" spans="1:17">
      <c r="A2296" t="s">
        <v>352</v>
      </c>
      <c r="B2296" t="s">
        <v>353</v>
      </c>
      <c r="C2296" t="s">
        <v>194</v>
      </c>
      <c r="D2296" t="s">
        <v>195</v>
      </c>
      <c r="E2296" t="s">
        <v>196</v>
      </c>
      <c r="F2296" t="s">
        <v>23</v>
      </c>
      <c r="G2296" t="s">
        <v>196</v>
      </c>
      <c r="H2296" t="s">
        <v>25</v>
      </c>
      <c r="I2296">
        <v>2012</v>
      </c>
      <c r="J2296">
        <v>2012</v>
      </c>
      <c r="K2296" t="s">
        <v>197</v>
      </c>
      <c r="L2296" t="s">
        <v>198</v>
      </c>
      <c r="M2296">
        <v>0</v>
      </c>
      <c r="N2296" t="s">
        <v>199</v>
      </c>
      <c r="Q2296">
        <v>0.49990298</v>
      </c>
    </row>
    <row r="2297" spans="1:17">
      <c r="A2297" t="s">
        <v>352</v>
      </c>
      <c r="B2297" t="s">
        <v>353</v>
      </c>
      <c r="C2297" t="s">
        <v>194</v>
      </c>
      <c r="D2297" t="s">
        <v>195</v>
      </c>
      <c r="E2297" t="s">
        <v>196</v>
      </c>
      <c r="F2297" t="s">
        <v>23</v>
      </c>
      <c r="G2297" t="s">
        <v>196</v>
      </c>
      <c r="H2297" t="s">
        <v>25</v>
      </c>
      <c r="I2297">
        <v>2013</v>
      </c>
      <c r="J2297">
        <v>2013</v>
      </c>
      <c r="K2297" t="s">
        <v>197</v>
      </c>
      <c r="L2297" t="s">
        <v>198</v>
      </c>
      <c r="M2297">
        <v>0</v>
      </c>
      <c r="N2297" t="s">
        <v>199</v>
      </c>
      <c r="Q2297">
        <v>0.49253418900000001</v>
      </c>
    </row>
    <row r="2298" spans="1:17">
      <c r="A2298" t="s">
        <v>352</v>
      </c>
      <c r="B2298" t="s">
        <v>353</v>
      </c>
      <c r="C2298" t="s">
        <v>194</v>
      </c>
      <c r="D2298" t="s">
        <v>195</v>
      </c>
      <c r="E2298" t="s">
        <v>196</v>
      </c>
      <c r="F2298" t="s">
        <v>23</v>
      </c>
      <c r="G2298" t="s">
        <v>196</v>
      </c>
      <c r="H2298" t="s">
        <v>25</v>
      </c>
      <c r="I2298">
        <v>2014</v>
      </c>
      <c r="J2298">
        <v>2014</v>
      </c>
      <c r="K2298" t="s">
        <v>197</v>
      </c>
      <c r="L2298" t="s">
        <v>198</v>
      </c>
      <c r="M2298">
        <v>0</v>
      </c>
      <c r="N2298" t="s">
        <v>199</v>
      </c>
      <c r="Q2298">
        <v>0.48900411399999999</v>
      </c>
    </row>
    <row r="2299" spans="1:17">
      <c r="A2299" t="s">
        <v>352</v>
      </c>
      <c r="B2299" t="s">
        <v>353</v>
      </c>
      <c r="C2299" t="s">
        <v>194</v>
      </c>
      <c r="D2299" t="s">
        <v>195</v>
      </c>
      <c r="E2299" t="s">
        <v>196</v>
      </c>
      <c r="F2299" t="s">
        <v>23</v>
      </c>
      <c r="G2299" t="s">
        <v>196</v>
      </c>
      <c r="H2299" t="s">
        <v>25</v>
      </c>
      <c r="I2299">
        <v>2015</v>
      </c>
      <c r="J2299">
        <v>2015</v>
      </c>
      <c r="K2299" t="s">
        <v>197</v>
      </c>
      <c r="L2299" t="s">
        <v>198</v>
      </c>
      <c r="M2299">
        <v>0</v>
      </c>
      <c r="N2299" t="s">
        <v>199</v>
      </c>
      <c r="Q2299">
        <v>0.54032639199999999</v>
      </c>
    </row>
    <row r="2300" spans="1:17">
      <c r="A2300" t="s">
        <v>352</v>
      </c>
      <c r="B2300" t="s">
        <v>353</v>
      </c>
      <c r="C2300" t="s">
        <v>194</v>
      </c>
      <c r="D2300" t="s">
        <v>195</v>
      </c>
      <c r="E2300" t="s">
        <v>196</v>
      </c>
      <c r="F2300" t="s">
        <v>23</v>
      </c>
      <c r="G2300" t="s">
        <v>196</v>
      </c>
      <c r="H2300" t="s">
        <v>25</v>
      </c>
      <c r="I2300">
        <v>2016</v>
      </c>
      <c r="J2300">
        <v>2016</v>
      </c>
      <c r="K2300" t="s">
        <v>197</v>
      </c>
      <c r="L2300" t="s">
        <v>198</v>
      </c>
      <c r="M2300">
        <v>0</v>
      </c>
      <c r="N2300" t="s">
        <v>199</v>
      </c>
      <c r="Q2300">
        <v>0.56834590200000001</v>
      </c>
    </row>
    <row r="2301" spans="1:17">
      <c r="A2301" t="s">
        <v>352</v>
      </c>
      <c r="B2301" t="s">
        <v>353</v>
      </c>
      <c r="C2301" t="s">
        <v>194</v>
      </c>
      <c r="D2301" t="s">
        <v>195</v>
      </c>
      <c r="E2301" t="s">
        <v>196</v>
      </c>
      <c r="F2301" t="s">
        <v>23</v>
      </c>
      <c r="G2301" t="s">
        <v>196</v>
      </c>
      <c r="H2301" t="s">
        <v>25</v>
      </c>
      <c r="I2301">
        <v>2017</v>
      </c>
      <c r="J2301">
        <v>2017</v>
      </c>
      <c r="K2301" t="s">
        <v>197</v>
      </c>
      <c r="L2301" t="s">
        <v>198</v>
      </c>
      <c r="M2301">
        <v>0</v>
      </c>
      <c r="N2301" t="s">
        <v>199</v>
      </c>
      <c r="Q2301">
        <v>0.56691591100000005</v>
      </c>
    </row>
    <row r="2302" spans="1:17">
      <c r="A2302" t="s">
        <v>352</v>
      </c>
      <c r="B2302" t="s">
        <v>353</v>
      </c>
      <c r="C2302" t="s">
        <v>194</v>
      </c>
      <c r="D2302" t="s">
        <v>195</v>
      </c>
      <c r="E2302" t="s">
        <v>196</v>
      </c>
      <c r="F2302" t="s">
        <v>23</v>
      </c>
      <c r="G2302" t="s">
        <v>196</v>
      </c>
      <c r="H2302" t="s">
        <v>25</v>
      </c>
      <c r="I2302">
        <v>2018</v>
      </c>
      <c r="J2302">
        <v>2018</v>
      </c>
      <c r="K2302" t="s">
        <v>197</v>
      </c>
      <c r="L2302" t="s">
        <v>198</v>
      </c>
      <c r="M2302">
        <v>0</v>
      </c>
      <c r="N2302" t="s">
        <v>199</v>
      </c>
      <c r="Q2302">
        <v>0.56390550699999997</v>
      </c>
    </row>
    <row r="2303" spans="1:17">
      <c r="A2303" t="s">
        <v>352</v>
      </c>
      <c r="B2303" t="s">
        <v>353</v>
      </c>
      <c r="C2303" t="s">
        <v>194</v>
      </c>
      <c r="D2303" t="s">
        <v>195</v>
      </c>
      <c r="E2303" t="s">
        <v>196</v>
      </c>
      <c r="F2303" t="s">
        <v>23</v>
      </c>
      <c r="G2303" t="s">
        <v>196</v>
      </c>
      <c r="H2303" t="s">
        <v>25</v>
      </c>
      <c r="I2303">
        <v>2019</v>
      </c>
      <c r="J2303">
        <v>2019</v>
      </c>
      <c r="K2303" t="s">
        <v>197</v>
      </c>
      <c r="L2303" t="s">
        <v>198</v>
      </c>
      <c r="M2303">
        <v>0</v>
      </c>
      <c r="N2303" t="s">
        <v>199</v>
      </c>
      <c r="Q2303">
        <v>0.566211562</v>
      </c>
    </row>
    <row r="2304" spans="1:17">
      <c r="A2304" t="s">
        <v>354</v>
      </c>
      <c r="B2304" t="s">
        <v>355</v>
      </c>
      <c r="C2304" t="s">
        <v>194</v>
      </c>
      <c r="D2304" t="s">
        <v>195</v>
      </c>
      <c r="E2304" t="s">
        <v>196</v>
      </c>
      <c r="F2304" t="s">
        <v>23</v>
      </c>
      <c r="G2304" t="s">
        <v>196</v>
      </c>
      <c r="H2304" t="s">
        <v>25</v>
      </c>
      <c r="I2304">
        <v>2003</v>
      </c>
      <c r="J2304">
        <v>2003</v>
      </c>
      <c r="K2304" t="s">
        <v>197</v>
      </c>
      <c r="L2304" t="s">
        <v>198</v>
      </c>
      <c r="M2304">
        <v>0</v>
      </c>
      <c r="N2304" t="s">
        <v>199</v>
      </c>
      <c r="Q2304">
        <v>2.6241131119999999</v>
      </c>
    </row>
    <row r="2305" spans="1:17">
      <c r="A2305" t="s">
        <v>354</v>
      </c>
      <c r="B2305" t="s">
        <v>355</v>
      </c>
      <c r="C2305" t="s">
        <v>194</v>
      </c>
      <c r="D2305" t="s">
        <v>195</v>
      </c>
      <c r="E2305" t="s">
        <v>196</v>
      </c>
      <c r="F2305" t="s">
        <v>23</v>
      </c>
      <c r="G2305" t="s">
        <v>196</v>
      </c>
      <c r="H2305" t="s">
        <v>25</v>
      </c>
      <c r="I2305">
        <v>2004</v>
      </c>
      <c r="J2305">
        <v>2004</v>
      </c>
      <c r="K2305" t="s">
        <v>197</v>
      </c>
      <c r="L2305" t="s">
        <v>198</v>
      </c>
      <c r="M2305">
        <v>0</v>
      </c>
      <c r="N2305" t="s">
        <v>199</v>
      </c>
      <c r="Q2305">
        <v>2.4990496759999998</v>
      </c>
    </row>
    <row r="2306" spans="1:17">
      <c r="A2306" t="s">
        <v>354</v>
      </c>
      <c r="B2306" t="s">
        <v>355</v>
      </c>
      <c r="C2306" t="s">
        <v>194</v>
      </c>
      <c r="D2306" t="s">
        <v>195</v>
      </c>
      <c r="E2306" t="s">
        <v>196</v>
      </c>
      <c r="F2306" t="s">
        <v>23</v>
      </c>
      <c r="G2306" t="s">
        <v>196</v>
      </c>
      <c r="H2306" t="s">
        <v>25</v>
      </c>
      <c r="I2306">
        <v>2005</v>
      </c>
      <c r="J2306">
        <v>2005</v>
      </c>
      <c r="K2306" t="s">
        <v>197</v>
      </c>
      <c r="L2306" t="s">
        <v>198</v>
      </c>
      <c r="M2306">
        <v>0</v>
      </c>
      <c r="N2306" t="s">
        <v>199</v>
      </c>
      <c r="Q2306">
        <v>2.8362637070000001</v>
      </c>
    </row>
    <row r="2307" spans="1:17">
      <c r="A2307" t="s">
        <v>354</v>
      </c>
      <c r="B2307" t="s">
        <v>355</v>
      </c>
      <c r="C2307" t="s">
        <v>194</v>
      </c>
      <c r="D2307" t="s">
        <v>195</v>
      </c>
      <c r="E2307" t="s">
        <v>196</v>
      </c>
      <c r="F2307" t="s">
        <v>23</v>
      </c>
      <c r="G2307" t="s">
        <v>196</v>
      </c>
      <c r="H2307" t="s">
        <v>25</v>
      </c>
      <c r="I2307">
        <v>2006</v>
      </c>
      <c r="J2307">
        <v>2006</v>
      </c>
      <c r="K2307" t="s">
        <v>197</v>
      </c>
      <c r="L2307" t="s">
        <v>198</v>
      </c>
      <c r="M2307">
        <v>0</v>
      </c>
      <c r="N2307" t="s">
        <v>199</v>
      </c>
      <c r="Q2307">
        <v>2.9120171529999999</v>
      </c>
    </row>
    <row r="2308" spans="1:17">
      <c r="A2308" t="s">
        <v>354</v>
      </c>
      <c r="B2308" t="s">
        <v>355</v>
      </c>
      <c r="C2308" t="s">
        <v>194</v>
      </c>
      <c r="D2308" t="s">
        <v>195</v>
      </c>
      <c r="E2308" t="s">
        <v>196</v>
      </c>
      <c r="F2308" t="s">
        <v>23</v>
      </c>
      <c r="G2308" t="s">
        <v>196</v>
      </c>
      <c r="H2308" t="s">
        <v>25</v>
      </c>
      <c r="I2308">
        <v>2007</v>
      </c>
      <c r="J2308">
        <v>2007</v>
      </c>
      <c r="K2308" t="s">
        <v>197</v>
      </c>
      <c r="L2308" t="s">
        <v>198</v>
      </c>
      <c r="M2308">
        <v>0</v>
      </c>
      <c r="N2308" t="s">
        <v>199</v>
      </c>
      <c r="Q2308">
        <v>2.6965610739999999</v>
      </c>
    </row>
    <row r="2309" spans="1:17">
      <c r="A2309" t="s">
        <v>354</v>
      </c>
      <c r="B2309" t="s">
        <v>355</v>
      </c>
      <c r="C2309" t="s">
        <v>194</v>
      </c>
      <c r="D2309" t="s">
        <v>195</v>
      </c>
      <c r="E2309" t="s">
        <v>196</v>
      </c>
      <c r="F2309" t="s">
        <v>23</v>
      </c>
      <c r="G2309" t="s">
        <v>196</v>
      </c>
      <c r="H2309" t="s">
        <v>25</v>
      </c>
      <c r="I2309">
        <v>2008</v>
      </c>
      <c r="J2309">
        <v>2008</v>
      </c>
      <c r="K2309" t="s">
        <v>197</v>
      </c>
      <c r="L2309" t="s">
        <v>198</v>
      </c>
      <c r="M2309">
        <v>0</v>
      </c>
      <c r="N2309" t="s">
        <v>199</v>
      </c>
      <c r="Q2309">
        <v>2.5278974170000001</v>
      </c>
    </row>
    <row r="2310" spans="1:17">
      <c r="A2310" t="s">
        <v>354</v>
      </c>
      <c r="B2310" t="s">
        <v>355</v>
      </c>
      <c r="C2310" t="s">
        <v>194</v>
      </c>
      <c r="D2310" t="s">
        <v>195</v>
      </c>
      <c r="E2310" t="s">
        <v>196</v>
      </c>
      <c r="F2310" t="s">
        <v>23</v>
      </c>
      <c r="G2310" t="s">
        <v>196</v>
      </c>
      <c r="H2310" t="s">
        <v>25</v>
      </c>
      <c r="I2310">
        <v>2009</v>
      </c>
      <c r="J2310">
        <v>2009</v>
      </c>
      <c r="K2310" t="s">
        <v>197</v>
      </c>
      <c r="L2310" t="s">
        <v>198</v>
      </c>
      <c r="M2310">
        <v>0</v>
      </c>
      <c r="N2310" t="s">
        <v>199</v>
      </c>
      <c r="Q2310">
        <v>3.0728322449999999</v>
      </c>
    </row>
    <row r="2311" spans="1:17">
      <c r="A2311" t="s">
        <v>354</v>
      </c>
      <c r="B2311" t="s">
        <v>355</v>
      </c>
      <c r="C2311" t="s">
        <v>194</v>
      </c>
      <c r="D2311" t="s">
        <v>195</v>
      </c>
      <c r="E2311" t="s">
        <v>196</v>
      </c>
      <c r="F2311" t="s">
        <v>23</v>
      </c>
      <c r="G2311" t="s">
        <v>196</v>
      </c>
      <c r="H2311" t="s">
        <v>25</v>
      </c>
      <c r="I2311">
        <v>2010</v>
      </c>
      <c r="J2311">
        <v>2010</v>
      </c>
      <c r="K2311" t="s">
        <v>197</v>
      </c>
      <c r="L2311" t="s">
        <v>198</v>
      </c>
      <c r="M2311">
        <v>0</v>
      </c>
      <c r="N2311" t="s">
        <v>199</v>
      </c>
      <c r="Q2311">
        <v>3.1427484579999998</v>
      </c>
    </row>
    <row r="2312" spans="1:17">
      <c r="A2312" t="s">
        <v>354</v>
      </c>
      <c r="B2312" t="s">
        <v>355</v>
      </c>
      <c r="C2312" t="s">
        <v>194</v>
      </c>
      <c r="D2312" t="s">
        <v>195</v>
      </c>
      <c r="E2312" t="s">
        <v>196</v>
      </c>
      <c r="F2312" t="s">
        <v>23</v>
      </c>
      <c r="G2312" t="s">
        <v>196</v>
      </c>
      <c r="H2312" t="s">
        <v>25</v>
      </c>
      <c r="I2312">
        <v>2011</v>
      </c>
      <c r="J2312">
        <v>2011</v>
      </c>
      <c r="K2312" t="s">
        <v>197</v>
      </c>
      <c r="L2312" t="s">
        <v>198</v>
      </c>
      <c r="M2312">
        <v>0</v>
      </c>
      <c r="N2312" t="s">
        <v>199</v>
      </c>
      <c r="Q2312">
        <v>3.122181007</v>
      </c>
    </row>
    <row r="2313" spans="1:17">
      <c r="A2313" t="s">
        <v>354</v>
      </c>
      <c r="B2313" t="s">
        <v>355</v>
      </c>
      <c r="C2313" t="s">
        <v>194</v>
      </c>
      <c r="D2313" t="s">
        <v>195</v>
      </c>
      <c r="E2313" t="s">
        <v>196</v>
      </c>
      <c r="F2313" t="s">
        <v>23</v>
      </c>
      <c r="G2313" t="s">
        <v>196</v>
      </c>
      <c r="H2313" t="s">
        <v>25</v>
      </c>
      <c r="I2313">
        <v>2012</v>
      </c>
      <c r="J2313">
        <v>2012</v>
      </c>
      <c r="K2313" t="s">
        <v>197</v>
      </c>
      <c r="L2313" t="s">
        <v>198</v>
      </c>
      <c r="M2313">
        <v>0</v>
      </c>
      <c r="N2313" t="s">
        <v>199</v>
      </c>
      <c r="Q2313">
        <v>2.9668920390000002</v>
      </c>
    </row>
    <row r="2314" spans="1:17">
      <c r="A2314" t="s">
        <v>354</v>
      </c>
      <c r="B2314" t="s">
        <v>355</v>
      </c>
      <c r="C2314" t="s">
        <v>194</v>
      </c>
      <c r="D2314" t="s">
        <v>195</v>
      </c>
      <c r="E2314" t="s">
        <v>196</v>
      </c>
      <c r="F2314" t="s">
        <v>23</v>
      </c>
      <c r="G2314" t="s">
        <v>196</v>
      </c>
      <c r="H2314" t="s">
        <v>25</v>
      </c>
      <c r="I2314">
        <v>2013</v>
      </c>
      <c r="J2314">
        <v>2013</v>
      </c>
      <c r="K2314" t="s">
        <v>197</v>
      </c>
      <c r="L2314" t="s">
        <v>198</v>
      </c>
      <c r="M2314">
        <v>0</v>
      </c>
      <c r="N2314" t="s">
        <v>199</v>
      </c>
      <c r="Q2314">
        <v>3.192516667</v>
      </c>
    </row>
    <row r="2315" spans="1:17">
      <c r="A2315" t="s">
        <v>354</v>
      </c>
      <c r="B2315" t="s">
        <v>355</v>
      </c>
      <c r="C2315" t="s">
        <v>194</v>
      </c>
      <c r="D2315" t="s">
        <v>195</v>
      </c>
      <c r="E2315" t="s">
        <v>196</v>
      </c>
      <c r="F2315" t="s">
        <v>23</v>
      </c>
      <c r="G2315" t="s">
        <v>196</v>
      </c>
      <c r="H2315" t="s">
        <v>25</v>
      </c>
      <c r="I2315">
        <v>2014</v>
      </c>
      <c r="J2315">
        <v>2014</v>
      </c>
      <c r="K2315" t="s">
        <v>197</v>
      </c>
      <c r="L2315" t="s">
        <v>198</v>
      </c>
      <c r="M2315">
        <v>0</v>
      </c>
      <c r="N2315" t="s">
        <v>199</v>
      </c>
      <c r="Q2315">
        <v>3.7267046829999999</v>
      </c>
    </row>
    <row r="2316" spans="1:17">
      <c r="A2316" t="s">
        <v>354</v>
      </c>
      <c r="B2316" t="s">
        <v>355</v>
      </c>
      <c r="C2316" t="s">
        <v>194</v>
      </c>
      <c r="D2316" t="s">
        <v>195</v>
      </c>
      <c r="E2316" t="s">
        <v>196</v>
      </c>
      <c r="F2316" t="s">
        <v>23</v>
      </c>
      <c r="G2316" t="s">
        <v>196</v>
      </c>
      <c r="H2316" t="s">
        <v>25</v>
      </c>
      <c r="I2316">
        <v>2015</v>
      </c>
      <c r="J2316">
        <v>2015</v>
      </c>
      <c r="K2316" t="s">
        <v>197</v>
      </c>
      <c r="L2316" t="s">
        <v>198</v>
      </c>
      <c r="M2316">
        <v>0</v>
      </c>
      <c r="N2316" t="s">
        <v>199</v>
      </c>
      <c r="Q2316">
        <v>3.9445288220000001</v>
      </c>
    </row>
    <row r="2317" spans="1:17">
      <c r="A2317" t="s">
        <v>354</v>
      </c>
      <c r="B2317" t="s">
        <v>355</v>
      </c>
      <c r="C2317" t="s">
        <v>194</v>
      </c>
      <c r="D2317" t="s">
        <v>195</v>
      </c>
      <c r="E2317" t="s">
        <v>196</v>
      </c>
      <c r="F2317" t="s">
        <v>23</v>
      </c>
      <c r="G2317" t="s">
        <v>196</v>
      </c>
      <c r="H2317" t="s">
        <v>25</v>
      </c>
      <c r="I2317">
        <v>2016</v>
      </c>
      <c r="J2317">
        <v>2016</v>
      </c>
      <c r="K2317" t="s">
        <v>197</v>
      </c>
      <c r="L2317" t="s">
        <v>198</v>
      </c>
      <c r="M2317">
        <v>0</v>
      </c>
      <c r="N2317" t="s">
        <v>199</v>
      </c>
      <c r="Q2317">
        <v>4.2143675839999997</v>
      </c>
    </row>
    <row r="2318" spans="1:17">
      <c r="A2318" t="s">
        <v>356</v>
      </c>
      <c r="B2318" t="s">
        <v>357</v>
      </c>
      <c r="C2318" t="s">
        <v>194</v>
      </c>
      <c r="D2318" t="s">
        <v>195</v>
      </c>
      <c r="E2318" t="s">
        <v>196</v>
      </c>
      <c r="F2318" t="s">
        <v>23</v>
      </c>
      <c r="G2318" t="s">
        <v>196</v>
      </c>
      <c r="H2318" t="s">
        <v>25</v>
      </c>
      <c r="I2318">
        <v>1994</v>
      </c>
      <c r="J2318">
        <v>1994</v>
      </c>
      <c r="K2318" t="s">
        <v>197</v>
      </c>
      <c r="L2318" t="s">
        <v>198</v>
      </c>
      <c r="M2318">
        <v>0</v>
      </c>
      <c r="N2318" t="s">
        <v>199</v>
      </c>
      <c r="Q2318">
        <v>2.8138171320000001</v>
      </c>
    </row>
    <row r="2319" spans="1:17">
      <c r="A2319" t="s">
        <v>356</v>
      </c>
      <c r="B2319" t="s">
        <v>357</v>
      </c>
      <c r="C2319" t="s">
        <v>194</v>
      </c>
      <c r="D2319" t="s">
        <v>195</v>
      </c>
      <c r="E2319" t="s">
        <v>196</v>
      </c>
      <c r="F2319" t="s">
        <v>23</v>
      </c>
      <c r="G2319" t="s">
        <v>196</v>
      </c>
      <c r="H2319" t="s">
        <v>25</v>
      </c>
      <c r="I2319">
        <v>1995</v>
      </c>
      <c r="J2319">
        <v>1995</v>
      </c>
      <c r="K2319" t="s">
        <v>197</v>
      </c>
      <c r="L2319" t="s">
        <v>198</v>
      </c>
      <c r="M2319">
        <v>0</v>
      </c>
      <c r="N2319" t="s">
        <v>199</v>
      </c>
      <c r="Q2319">
        <v>2.3845612489999999</v>
      </c>
    </row>
    <row r="2320" spans="1:17">
      <c r="A2320" t="s">
        <v>356</v>
      </c>
      <c r="B2320" t="s">
        <v>357</v>
      </c>
      <c r="C2320" t="s">
        <v>194</v>
      </c>
      <c r="D2320" t="s">
        <v>195</v>
      </c>
      <c r="E2320" t="s">
        <v>196</v>
      </c>
      <c r="F2320" t="s">
        <v>23</v>
      </c>
      <c r="G2320" t="s">
        <v>196</v>
      </c>
      <c r="H2320" t="s">
        <v>25</v>
      </c>
      <c r="I2320">
        <v>1996</v>
      </c>
      <c r="J2320">
        <v>1996</v>
      </c>
      <c r="K2320" t="s">
        <v>197</v>
      </c>
      <c r="L2320" t="s">
        <v>198</v>
      </c>
      <c r="M2320">
        <v>0</v>
      </c>
      <c r="N2320" t="s">
        <v>199</v>
      </c>
      <c r="Q2320">
        <v>2.196573715</v>
      </c>
    </row>
    <row r="2321" spans="1:17">
      <c r="A2321" t="s">
        <v>356</v>
      </c>
      <c r="B2321" t="s">
        <v>357</v>
      </c>
      <c r="C2321" t="s">
        <v>194</v>
      </c>
      <c r="D2321" t="s">
        <v>195</v>
      </c>
      <c r="E2321" t="s">
        <v>196</v>
      </c>
      <c r="F2321" t="s">
        <v>23</v>
      </c>
      <c r="G2321" t="s">
        <v>196</v>
      </c>
      <c r="H2321" t="s">
        <v>25</v>
      </c>
      <c r="I2321">
        <v>1997</v>
      </c>
      <c r="J2321">
        <v>1997</v>
      </c>
      <c r="K2321" t="s">
        <v>197</v>
      </c>
      <c r="L2321" t="s">
        <v>198</v>
      </c>
      <c r="M2321">
        <v>0</v>
      </c>
      <c r="N2321" t="s">
        <v>199</v>
      </c>
      <c r="Q2321">
        <v>2.1072736449999998</v>
      </c>
    </row>
    <row r="2322" spans="1:17">
      <c r="A2322" t="s">
        <v>356</v>
      </c>
      <c r="B2322" t="s">
        <v>357</v>
      </c>
      <c r="C2322" t="s">
        <v>194</v>
      </c>
      <c r="D2322" t="s">
        <v>195</v>
      </c>
      <c r="E2322" t="s">
        <v>196</v>
      </c>
      <c r="F2322" t="s">
        <v>23</v>
      </c>
      <c r="G2322" t="s">
        <v>196</v>
      </c>
      <c r="H2322" t="s">
        <v>25</v>
      </c>
      <c r="I2322">
        <v>1998</v>
      </c>
      <c r="J2322">
        <v>1998</v>
      </c>
      <c r="K2322" t="s">
        <v>197</v>
      </c>
      <c r="L2322" t="s">
        <v>198</v>
      </c>
      <c r="M2322">
        <v>0</v>
      </c>
      <c r="N2322" t="s">
        <v>199</v>
      </c>
      <c r="Q2322">
        <v>1.9930300059999999</v>
      </c>
    </row>
    <row r="2323" spans="1:17">
      <c r="A2323" t="s">
        <v>356</v>
      </c>
      <c r="B2323" t="s">
        <v>357</v>
      </c>
      <c r="C2323" t="s">
        <v>194</v>
      </c>
      <c r="D2323" t="s">
        <v>195</v>
      </c>
      <c r="E2323" t="s">
        <v>196</v>
      </c>
      <c r="F2323" t="s">
        <v>23</v>
      </c>
      <c r="G2323" t="s">
        <v>196</v>
      </c>
      <c r="H2323" t="s">
        <v>25</v>
      </c>
      <c r="I2323">
        <v>1999</v>
      </c>
      <c r="J2323">
        <v>1999</v>
      </c>
      <c r="K2323" t="s">
        <v>197</v>
      </c>
      <c r="L2323" t="s">
        <v>198</v>
      </c>
      <c r="M2323">
        <v>0</v>
      </c>
      <c r="N2323" t="s">
        <v>199</v>
      </c>
      <c r="Q2323">
        <v>2.0583565720000001</v>
      </c>
    </row>
    <row r="2324" spans="1:17">
      <c r="A2324" t="s">
        <v>356</v>
      </c>
      <c r="B2324" t="s">
        <v>357</v>
      </c>
      <c r="C2324" t="s">
        <v>194</v>
      </c>
      <c r="D2324" t="s">
        <v>195</v>
      </c>
      <c r="E2324" t="s">
        <v>196</v>
      </c>
      <c r="F2324" t="s">
        <v>23</v>
      </c>
      <c r="G2324" t="s">
        <v>196</v>
      </c>
      <c r="H2324" t="s">
        <v>25</v>
      </c>
      <c r="I2324">
        <v>2000</v>
      </c>
      <c r="J2324">
        <v>2000</v>
      </c>
      <c r="K2324" t="s">
        <v>197</v>
      </c>
      <c r="L2324" t="s">
        <v>198</v>
      </c>
      <c r="M2324">
        <v>0</v>
      </c>
      <c r="N2324" t="s">
        <v>199</v>
      </c>
      <c r="Q2324">
        <v>2.3260925430000001</v>
      </c>
    </row>
    <row r="2325" spans="1:17">
      <c r="A2325" t="s">
        <v>356</v>
      </c>
      <c r="B2325" t="s">
        <v>357</v>
      </c>
      <c r="C2325" t="s">
        <v>194</v>
      </c>
      <c r="D2325" t="s">
        <v>195</v>
      </c>
      <c r="E2325" t="s">
        <v>196</v>
      </c>
      <c r="F2325" t="s">
        <v>23</v>
      </c>
      <c r="G2325" t="s">
        <v>196</v>
      </c>
      <c r="H2325" t="s">
        <v>25</v>
      </c>
      <c r="I2325">
        <v>2001</v>
      </c>
      <c r="J2325">
        <v>2001</v>
      </c>
      <c r="K2325" t="s">
        <v>197</v>
      </c>
      <c r="L2325" t="s">
        <v>198</v>
      </c>
      <c r="M2325">
        <v>0</v>
      </c>
      <c r="N2325" t="s">
        <v>199</v>
      </c>
      <c r="Q2325">
        <v>2.0832969800000001</v>
      </c>
    </row>
    <row r="2326" spans="1:17">
      <c r="A2326" t="s">
        <v>356</v>
      </c>
      <c r="B2326" t="s">
        <v>357</v>
      </c>
      <c r="C2326" t="s">
        <v>194</v>
      </c>
      <c r="D2326" t="s">
        <v>195</v>
      </c>
      <c r="E2326" t="s">
        <v>196</v>
      </c>
      <c r="F2326" t="s">
        <v>23</v>
      </c>
      <c r="G2326" t="s">
        <v>196</v>
      </c>
      <c r="H2326" t="s">
        <v>25</v>
      </c>
      <c r="I2326">
        <v>2002</v>
      </c>
      <c r="J2326">
        <v>2002</v>
      </c>
      <c r="K2326" t="s">
        <v>197</v>
      </c>
      <c r="L2326" t="s">
        <v>198</v>
      </c>
      <c r="M2326">
        <v>0</v>
      </c>
      <c r="N2326" t="s">
        <v>199</v>
      </c>
      <c r="Q2326">
        <v>2.3529979600000002</v>
      </c>
    </row>
    <row r="2327" spans="1:17">
      <c r="A2327" t="s">
        <v>356</v>
      </c>
      <c r="B2327" t="s">
        <v>357</v>
      </c>
      <c r="C2327" t="s">
        <v>194</v>
      </c>
      <c r="D2327" t="s">
        <v>195</v>
      </c>
      <c r="E2327" t="s">
        <v>196</v>
      </c>
      <c r="F2327" t="s">
        <v>23</v>
      </c>
      <c r="G2327" t="s">
        <v>196</v>
      </c>
      <c r="H2327" t="s">
        <v>25</v>
      </c>
      <c r="I2327">
        <v>2003</v>
      </c>
      <c r="J2327">
        <v>2003</v>
      </c>
      <c r="K2327" t="s">
        <v>197</v>
      </c>
      <c r="L2327" t="s">
        <v>198</v>
      </c>
      <c r="M2327">
        <v>0</v>
      </c>
      <c r="N2327" t="s">
        <v>199</v>
      </c>
      <c r="Q2327">
        <v>2.5837159619999999</v>
      </c>
    </row>
    <row r="2328" spans="1:17">
      <c r="A2328" t="s">
        <v>356</v>
      </c>
      <c r="B2328" t="s">
        <v>357</v>
      </c>
      <c r="C2328" t="s">
        <v>194</v>
      </c>
      <c r="D2328" t="s">
        <v>195</v>
      </c>
      <c r="E2328" t="s">
        <v>196</v>
      </c>
      <c r="F2328" t="s">
        <v>23</v>
      </c>
      <c r="G2328" t="s">
        <v>196</v>
      </c>
      <c r="H2328" t="s">
        <v>25</v>
      </c>
      <c r="I2328">
        <v>2004</v>
      </c>
      <c r="J2328">
        <v>2004</v>
      </c>
      <c r="K2328" t="s">
        <v>197</v>
      </c>
      <c r="L2328" t="s">
        <v>198</v>
      </c>
      <c r="M2328">
        <v>0</v>
      </c>
      <c r="N2328" t="s">
        <v>199</v>
      </c>
      <c r="Q2328">
        <v>2.6359596000000001</v>
      </c>
    </row>
    <row r="2329" spans="1:17">
      <c r="A2329" t="s">
        <v>356</v>
      </c>
      <c r="B2329" t="s">
        <v>357</v>
      </c>
      <c r="C2329" t="s">
        <v>194</v>
      </c>
      <c r="D2329" t="s">
        <v>195</v>
      </c>
      <c r="E2329" t="s">
        <v>196</v>
      </c>
      <c r="F2329" t="s">
        <v>23</v>
      </c>
      <c r="G2329" t="s">
        <v>196</v>
      </c>
      <c r="H2329" t="s">
        <v>25</v>
      </c>
      <c r="I2329">
        <v>2005</v>
      </c>
      <c r="J2329">
        <v>2005</v>
      </c>
      <c r="K2329" t="s">
        <v>197</v>
      </c>
      <c r="L2329" t="s">
        <v>198</v>
      </c>
      <c r="M2329">
        <v>0</v>
      </c>
      <c r="N2329" t="s">
        <v>199</v>
      </c>
      <c r="Q2329">
        <v>2.5140247449999999</v>
      </c>
    </row>
    <row r="2330" spans="1:17">
      <c r="A2330" t="s">
        <v>356</v>
      </c>
      <c r="B2330" t="s">
        <v>357</v>
      </c>
      <c r="C2330" t="s">
        <v>194</v>
      </c>
      <c r="D2330" t="s">
        <v>195</v>
      </c>
      <c r="E2330" t="s">
        <v>196</v>
      </c>
      <c r="F2330" t="s">
        <v>23</v>
      </c>
      <c r="G2330" t="s">
        <v>196</v>
      </c>
      <c r="H2330" t="s">
        <v>25</v>
      </c>
      <c r="I2330">
        <v>2006</v>
      </c>
      <c r="J2330">
        <v>2006</v>
      </c>
      <c r="K2330" t="s">
        <v>197</v>
      </c>
      <c r="L2330" t="s">
        <v>198</v>
      </c>
      <c r="M2330">
        <v>0</v>
      </c>
      <c r="N2330" t="s">
        <v>199</v>
      </c>
      <c r="Q2330">
        <v>2.401965701</v>
      </c>
    </row>
    <row r="2331" spans="1:17">
      <c r="A2331" t="s">
        <v>356</v>
      </c>
      <c r="B2331" t="s">
        <v>357</v>
      </c>
      <c r="C2331" t="s">
        <v>194</v>
      </c>
      <c r="D2331" t="s">
        <v>195</v>
      </c>
      <c r="E2331" t="s">
        <v>196</v>
      </c>
      <c r="F2331" t="s">
        <v>23</v>
      </c>
      <c r="G2331" t="s">
        <v>196</v>
      </c>
      <c r="H2331" t="s">
        <v>25</v>
      </c>
      <c r="I2331">
        <v>2007</v>
      </c>
      <c r="J2331">
        <v>2007</v>
      </c>
      <c r="K2331" t="s">
        <v>197</v>
      </c>
      <c r="L2331" t="s">
        <v>198</v>
      </c>
      <c r="M2331">
        <v>0</v>
      </c>
      <c r="N2331" t="s">
        <v>199</v>
      </c>
      <c r="Q2331">
        <v>2.2714548510000001</v>
      </c>
    </row>
    <row r="2332" spans="1:17">
      <c r="A2332" t="s">
        <v>356</v>
      </c>
      <c r="B2332" t="s">
        <v>357</v>
      </c>
      <c r="C2332" t="s">
        <v>194</v>
      </c>
      <c r="D2332" t="s">
        <v>195</v>
      </c>
      <c r="E2332" t="s">
        <v>196</v>
      </c>
      <c r="F2332" t="s">
        <v>23</v>
      </c>
      <c r="G2332" t="s">
        <v>196</v>
      </c>
      <c r="H2332" t="s">
        <v>25</v>
      </c>
      <c r="I2332">
        <v>2008</v>
      </c>
      <c r="J2332">
        <v>2008</v>
      </c>
      <c r="K2332" t="s">
        <v>197</v>
      </c>
      <c r="L2332" t="s">
        <v>198</v>
      </c>
      <c r="M2332">
        <v>0</v>
      </c>
      <c r="N2332" t="s">
        <v>199</v>
      </c>
      <c r="Q2332">
        <v>2.2127485450000002</v>
      </c>
    </row>
    <row r="2333" spans="1:17">
      <c r="A2333" t="s">
        <v>356</v>
      </c>
      <c r="B2333" t="s">
        <v>357</v>
      </c>
      <c r="C2333" t="s">
        <v>194</v>
      </c>
      <c r="D2333" t="s">
        <v>195</v>
      </c>
      <c r="E2333" t="s">
        <v>196</v>
      </c>
      <c r="F2333" t="s">
        <v>23</v>
      </c>
      <c r="G2333" t="s">
        <v>196</v>
      </c>
      <c r="H2333" t="s">
        <v>25</v>
      </c>
      <c r="I2333">
        <v>2009</v>
      </c>
      <c r="J2333">
        <v>2009</v>
      </c>
      <c r="K2333" t="s">
        <v>197</v>
      </c>
      <c r="L2333" t="s">
        <v>198</v>
      </c>
      <c r="M2333">
        <v>0</v>
      </c>
      <c r="N2333" t="s">
        <v>199</v>
      </c>
      <c r="Q2333">
        <v>2.1547126950000002</v>
      </c>
    </row>
    <row r="2334" spans="1:17">
      <c r="A2334" t="s">
        <v>356</v>
      </c>
      <c r="B2334" t="s">
        <v>357</v>
      </c>
      <c r="C2334" t="s">
        <v>194</v>
      </c>
      <c r="D2334" t="s">
        <v>195</v>
      </c>
      <c r="E2334" t="s">
        <v>196</v>
      </c>
      <c r="F2334" t="s">
        <v>23</v>
      </c>
      <c r="G2334" t="s">
        <v>196</v>
      </c>
      <c r="H2334" t="s">
        <v>25</v>
      </c>
      <c r="I2334">
        <v>2010</v>
      </c>
      <c r="J2334">
        <v>2010</v>
      </c>
      <c r="K2334" t="s">
        <v>197</v>
      </c>
      <c r="L2334" t="s">
        <v>198</v>
      </c>
      <c r="M2334">
        <v>0</v>
      </c>
      <c r="N2334" t="s">
        <v>199</v>
      </c>
      <c r="Q2334">
        <v>2.041838839</v>
      </c>
    </row>
    <row r="2335" spans="1:17">
      <c r="A2335" t="s">
        <v>356</v>
      </c>
      <c r="B2335" t="s">
        <v>357</v>
      </c>
      <c r="C2335" t="s">
        <v>194</v>
      </c>
      <c r="D2335" t="s">
        <v>195</v>
      </c>
      <c r="E2335" t="s">
        <v>196</v>
      </c>
      <c r="F2335" t="s">
        <v>23</v>
      </c>
      <c r="G2335" t="s">
        <v>196</v>
      </c>
      <c r="H2335" t="s">
        <v>25</v>
      </c>
      <c r="I2335">
        <v>2011</v>
      </c>
      <c r="J2335">
        <v>2011</v>
      </c>
      <c r="K2335" t="s">
        <v>197</v>
      </c>
      <c r="L2335" t="s">
        <v>198</v>
      </c>
      <c r="M2335">
        <v>0</v>
      </c>
      <c r="N2335" t="s">
        <v>199</v>
      </c>
      <c r="Q2335">
        <v>2.0024404499999999</v>
      </c>
    </row>
    <row r="2336" spans="1:17">
      <c r="A2336" t="s">
        <v>356</v>
      </c>
      <c r="B2336" t="s">
        <v>357</v>
      </c>
      <c r="C2336" t="s">
        <v>194</v>
      </c>
      <c r="D2336" t="s">
        <v>195</v>
      </c>
      <c r="E2336" t="s">
        <v>196</v>
      </c>
      <c r="F2336" t="s">
        <v>23</v>
      </c>
      <c r="G2336" t="s">
        <v>196</v>
      </c>
      <c r="H2336" t="s">
        <v>25</v>
      </c>
      <c r="I2336">
        <v>2012</v>
      </c>
      <c r="J2336">
        <v>2012</v>
      </c>
      <c r="K2336" t="s">
        <v>197</v>
      </c>
      <c r="L2336" t="s">
        <v>198</v>
      </c>
      <c r="M2336">
        <v>0</v>
      </c>
      <c r="N2336" t="s">
        <v>199</v>
      </c>
      <c r="Q2336">
        <v>1.9296341889999999</v>
      </c>
    </row>
    <row r="2337" spans="1:17">
      <c r="A2337" t="s">
        <v>356</v>
      </c>
      <c r="B2337" t="s">
        <v>357</v>
      </c>
      <c r="C2337" t="s">
        <v>194</v>
      </c>
      <c r="D2337" t="s">
        <v>195</v>
      </c>
      <c r="E2337" t="s">
        <v>196</v>
      </c>
      <c r="F2337" t="s">
        <v>23</v>
      </c>
      <c r="G2337" t="s">
        <v>196</v>
      </c>
      <c r="H2337" t="s">
        <v>25</v>
      </c>
      <c r="I2337">
        <v>2013</v>
      </c>
      <c r="J2337">
        <v>2013</v>
      </c>
      <c r="K2337" t="s">
        <v>197</v>
      </c>
      <c r="L2337" t="s">
        <v>198</v>
      </c>
      <c r="M2337">
        <v>0</v>
      </c>
      <c r="N2337" t="s">
        <v>199</v>
      </c>
      <c r="Q2337">
        <v>2.031881329</v>
      </c>
    </row>
    <row r="2338" spans="1:17">
      <c r="A2338" t="s">
        <v>356</v>
      </c>
      <c r="B2338" t="s">
        <v>357</v>
      </c>
      <c r="C2338" t="s">
        <v>194</v>
      </c>
      <c r="D2338" t="s">
        <v>195</v>
      </c>
      <c r="E2338" t="s">
        <v>196</v>
      </c>
      <c r="F2338" t="s">
        <v>23</v>
      </c>
      <c r="G2338" t="s">
        <v>196</v>
      </c>
      <c r="H2338" t="s">
        <v>25</v>
      </c>
      <c r="I2338">
        <v>2014</v>
      </c>
      <c r="J2338">
        <v>2014</v>
      </c>
      <c r="K2338" t="s">
        <v>197</v>
      </c>
      <c r="L2338" t="s">
        <v>198</v>
      </c>
      <c r="M2338">
        <v>0</v>
      </c>
      <c r="N2338" t="s">
        <v>199</v>
      </c>
      <c r="Q2338">
        <v>2.0164082830000001</v>
      </c>
    </row>
    <row r="2339" spans="1:17">
      <c r="A2339" t="s">
        <v>356</v>
      </c>
      <c r="B2339" t="s">
        <v>357</v>
      </c>
      <c r="C2339" t="s">
        <v>194</v>
      </c>
      <c r="D2339" t="s">
        <v>195</v>
      </c>
      <c r="E2339" t="s">
        <v>196</v>
      </c>
      <c r="F2339" t="s">
        <v>23</v>
      </c>
      <c r="G2339" t="s">
        <v>196</v>
      </c>
      <c r="H2339" t="s">
        <v>25</v>
      </c>
      <c r="I2339">
        <v>2015</v>
      </c>
      <c r="J2339">
        <v>2015</v>
      </c>
      <c r="K2339" t="s">
        <v>197</v>
      </c>
      <c r="L2339" t="s">
        <v>198</v>
      </c>
      <c r="M2339">
        <v>0</v>
      </c>
      <c r="N2339" t="s">
        <v>199</v>
      </c>
      <c r="Q2339">
        <v>2.0184879050000002</v>
      </c>
    </row>
    <row r="2340" spans="1:17">
      <c r="A2340" t="s">
        <v>356</v>
      </c>
      <c r="B2340" t="s">
        <v>357</v>
      </c>
      <c r="C2340" t="s">
        <v>194</v>
      </c>
      <c r="D2340" t="s">
        <v>195</v>
      </c>
      <c r="E2340" t="s">
        <v>196</v>
      </c>
      <c r="F2340" t="s">
        <v>23</v>
      </c>
      <c r="G2340" t="s">
        <v>196</v>
      </c>
      <c r="H2340" t="s">
        <v>25</v>
      </c>
      <c r="I2340">
        <v>2016</v>
      </c>
      <c r="J2340">
        <v>2016</v>
      </c>
      <c r="K2340" t="s">
        <v>197</v>
      </c>
      <c r="L2340" t="s">
        <v>198</v>
      </c>
      <c r="M2340">
        <v>0</v>
      </c>
      <c r="N2340" t="s">
        <v>199</v>
      </c>
      <c r="Q2340">
        <v>2.0314986890000002</v>
      </c>
    </row>
    <row r="2341" spans="1:17">
      <c r="A2341" t="s">
        <v>356</v>
      </c>
      <c r="B2341" t="s">
        <v>357</v>
      </c>
      <c r="C2341" t="s">
        <v>194</v>
      </c>
      <c r="D2341" t="s">
        <v>195</v>
      </c>
      <c r="E2341" t="s">
        <v>196</v>
      </c>
      <c r="F2341" t="s">
        <v>23</v>
      </c>
      <c r="G2341" t="s">
        <v>196</v>
      </c>
      <c r="H2341" t="s">
        <v>25</v>
      </c>
      <c r="I2341">
        <v>2017</v>
      </c>
      <c r="J2341">
        <v>2017</v>
      </c>
      <c r="K2341" t="s">
        <v>197</v>
      </c>
      <c r="L2341" t="s">
        <v>198</v>
      </c>
      <c r="M2341">
        <v>0</v>
      </c>
      <c r="N2341" t="s">
        <v>199</v>
      </c>
      <c r="Q2341">
        <v>2.0221434999999999</v>
      </c>
    </row>
    <row r="2342" spans="1:17">
      <c r="A2342" t="s">
        <v>356</v>
      </c>
      <c r="B2342" t="s">
        <v>357</v>
      </c>
      <c r="C2342" t="s">
        <v>194</v>
      </c>
      <c r="D2342" t="s">
        <v>195</v>
      </c>
      <c r="E2342" t="s">
        <v>196</v>
      </c>
      <c r="F2342" t="s">
        <v>23</v>
      </c>
      <c r="G2342" t="s">
        <v>196</v>
      </c>
      <c r="H2342" t="s">
        <v>25</v>
      </c>
      <c r="I2342">
        <v>2018</v>
      </c>
      <c r="J2342">
        <v>2018</v>
      </c>
      <c r="K2342" t="s">
        <v>197</v>
      </c>
      <c r="L2342" t="s">
        <v>198</v>
      </c>
      <c r="M2342">
        <v>0</v>
      </c>
      <c r="N2342" t="s">
        <v>199</v>
      </c>
      <c r="Q2342">
        <v>2.1085882200000001</v>
      </c>
    </row>
    <row r="2343" spans="1:17">
      <c r="A2343" t="s">
        <v>356</v>
      </c>
      <c r="B2343" t="s">
        <v>357</v>
      </c>
      <c r="C2343" t="s">
        <v>194</v>
      </c>
      <c r="D2343" t="s">
        <v>195</v>
      </c>
      <c r="E2343" t="s">
        <v>196</v>
      </c>
      <c r="F2343" t="s">
        <v>23</v>
      </c>
      <c r="G2343" t="s">
        <v>196</v>
      </c>
      <c r="H2343" t="s">
        <v>25</v>
      </c>
      <c r="I2343">
        <v>2019</v>
      </c>
      <c r="J2343">
        <v>2019</v>
      </c>
      <c r="K2343" t="s">
        <v>197</v>
      </c>
      <c r="L2343" t="s">
        <v>198</v>
      </c>
      <c r="M2343">
        <v>0</v>
      </c>
      <c r="N2343" t="s">
        <v>199</v>
      </c>
      <c r="Q2343">
        <v>2.0417376279999999</v>
      </c>
    </row>
    <row r="2344" spans="1:17">
      <c r="A2344" t="s">
        <v>356</v>
      </c>
      <c r="B2344" t="s">
        <v>357</v>
      </c>
      <c r="C2344" t="s">
        <v>194</v>
      </c>
      <c r="D2344" t="s">
        <v>195</v>
      </c>
      <c r="E2344" t="s">
        <v>196</v>
      </c>
      <c r="F2344" t="s">
        <v>23</v>
      </c>
      <c r="G2344" t="s">
        <v>196</v>
      </c>
      <c r="H2344" t="s">
        <v>25</v>
      </c>
      <c r="I2344">
        <v>2020</v>
      </c>
      <c r="J2344">
        <v>2020</v>
      </c>
      <c r="K2344" t="s">
        <v>197</v>
      </c>
      <c r="L2344" t="s">
        <v>198</v>
      </c>
      <c r="M2344">
        <v>0</v>
      </c>
      <c r="N2344" t="s">
        <v>199</v>
      </c>
      <c r="Q2344">
        <v>1.9007969199999999</v>
      </c>
    </row>
    <row r="2345" spans="1:17">
      <c r="A2345" t="s">
        <v>358</v>
      </c>
      <c r="B2345" t="s">
        <v>154</v>
      </c>
      <c r="C2345" t="s">
        <v>194</v>
      </c>
      <c r="D2345" t="s">
        <v>195</v>
      </c>
      <c r="E2345" t="s">
        <v>196</v>
      </c>
      <c r="F2345" t="s">
        <v>23</v>
      </c>
      <c r="G2345" t="s">
        <v>196</v>
      </c>
      <c r="H2345" t="s">
        <v>25</v>
      </c>
      <c r="I2345">
        <v>1994</v>
      </c>
      <c r="J2345">
        <v>1994</v>
      </c>
      <c r="K2345" t="s">
        <v>197</v>
      </c>
      <c r="L2345" t="s">
        <v>198</v>
      </c>
      <c r="M2345">
        <v>0</v>
      </c>
      <c r="N2345" t="s">
        <v>199</v>
      </c>
      <c r="Q2345">
        <v>0.32759846799999998</v>
      </c>
    </row>
    <row r="2346" spans="1:17">
      <c r="A2346" t="s">
        <v>358</v>
      </c>
      <c r="B2346" t="s">
        <v>154</v>
      </c>
      <c r="C2346" t="s">
        <v>194</v>
      </c>
      <c r="D2346" t="s">
        <v>195</v>
      </c>
      <c r="E2346" t="s">
        <v>196</v>
      </c>
      <c r="F2346" t="s">
        <v>23</v>
      </c>
      <c r="G2346" t="s">
        <v>196</v>
      </c>
      <c r="H2346" t="s">
        <v>25</v>
      </c>
      <c r="I2346">
        <v>1995</v>
      </c>
      <c r="J2346">
        <v>1995</v>
      </c>
      <c r="K2346" t="s">
        <v>197</v>
      </c>
      <c r="L2346" t="s">
        <v>198</v>
      </c>
      <c r="M2346">
        <v>0</v>
      </c>
      <c r="N2346" t="s">
        <v>199</v>
      </c>
      <c r="Q2346">
        <v>4.0573222109999998</v>
      </c>
    </row>
    <row r="2347" spans="1:17">
      <c r="A2347" t="s">
        <v>358</v>
      </c>
      <c r="B2347" t="s">
        <v>154</v>
      </c>
      <c r="C2347" t="s">
        <v>194</v>
      </c>
      <c r="D2347" t="s">
        <v>195</v>
      </c>
      <c r="E2347" t="s">
        <v>196</v>
      </c>
      <c r="F2347" t="s">
        <v>23</v>
      </c>
      <c r="G2347" t="s">
        <v>196</v>
      </c>
      <c r="H2347" t="s">
        <v>25</v>
      </c>
      <c r="I2347">
        <v>1996</v>
      </c>
      <c r="J2347">
        <v>1996</v>
      </c>
      <c r="K2347" t="s">
        <v>197</v>
      </c>
      <c r="L2347" t="s">
        <v>198</v>
      </c>
      <c r="M2347">
        <v>0</v>
      </c>
      <c r="N2347" t="s">
        <v>199</v>
      </c>
      <c r="Q2347">
        <v>4.227487129</v>
      </c>
    </row>
    <row r="2348" spans="1:17">
      <c r="A2348" t="s">
        <v>358</v>
      </c>
      <c r="B2348" t="s">
        <v>154</v>
      </c>
      <c r="C2348" t="s">
        <v>194</v>
      </c>
      <c r="D2348" t="s">
        <v>195</v>
      </c>
      <c r="E2348" t="s">
        <v>196</v>
      </c>
      <c r="F2348" t="s">
        <v>23</v>
      </c>
      <c r="G2348" t="s">
        <v>196</v>
      </c>
      <c r="H2348" t="s">
        <v>25</v>
      </c>
      <c r="I2348">
        <v>1997</v>
      </c>
      <c r="J2348">
        <v>1997</v>
      </c>
      <c r="K2348" t="s">
        <v>197</v>
      </c>
      <c r="L2348" t="s">
        <v>198</v>
      </c>
      <c r="M2348">
        <v>0</v>
      </c>
      <c r="N2348" t="s">
        <v>199</v>
      </c>
      <c r="Q2348">
        <v>4.5589412439999997</v>
      </c>
    </row>
    <row r="2349" spans="1:17">
      <c r="A2349" t="s">
        <v>358</v>
      </c>
      <c r="B2349" t="s">
        <v>154</v>
      </c>
      <c r="C2349" t="s">
        <v>194</v>
      </c>
      <c r="D2349" t="s">
        <v>195</v>
      </c>
      <c r="E2349" t="s">
        <v>196</v>
      </c>
      <c r="F2349" t="s">
        <v>23</v>
      </c>
      <c r="G2349" t="s">
        <v>196</v>
      </c>
      <c r="H2349" t="s">
        <v>25</v>
      </c>
      <c r="I2349">
        <v>1998</v>
      </c>
      <c r="J2349">
        <v>1998</v>
      </c>
      <c r="K2349" t="s">
        <v>197</v>
      </c>
      <c r="L2349" t="s">
        <v>198</v>
      </c>
      <c r="M2349">
        <v>0</v>
      </c>
      <c r="N2349" t="s">
        <v>199</v>
      </c>
      <c r="Q2349">
        <v>5.2965200650000002</v>
      </c>
    </row>
    <row r="2350" spans="1:17">
      <c r="A2350" t="s">
        <v>358</v>
      </c>
      <c r="B2350" t="s">
        <v>154</v>
      </c>
      <c r="C2350" t="s">
        <v>194</v>
      </c>
      <c r="D2350" t="s">
        <v>195</v>
      </c>
      <c r="E2350" t="s">
        <v>196</v>
      </c>
      <c r="F2350" t="s">
        <v>23</v>
      </c>
      <c r="G2350" t="s">
        <v>196</v>
      </c>
      <c r="H2350" t="s">
        <v>25</v>
      </c>
      <c r="I2350">
        <v>1999</v>
      </c>
      <c r="J2350">
        <v>1999</v>
      </c>
      <c r="K2350" t="s">
        <v>197</v>
      </c>
      <c r="L2350" t="s">
        <v>198</v>
      </c>
      <c r="M2350">
        <v>0</v>
      </c>
      <c r="N2350" t="s">
        <v>199</v>
      </c>
      <c r="Q2350">
        <v>4.3500270079999996</v>
      </c>
    </row>
    <row r="2351" spans="1:17">
      <c r="A2351" t="s">
        <v>358</v>
      </c>
      <c r="B2351" t="s">
        <v>154</v>
      </c>
      <c r="C2351" t="s">
        <v>194</v>
      </c>
      <c r="D2351" t="s">
        <v>195</v>
      </c>
      <c r="E2351" t="s">
        <v>196</v>
      </c>
      <c r="F2351" t="s">
        <v>23</v>
      </c>
      <c r="G2351" t="s">
        <v>196</v>
      </c>
      <c r="H2351" t="s">
        <v>25</v>
      </c>
      <c r="I2351">
        <v>2000</v>
      </c>
      <c r="J2351">
        <v>2000</v>
      </c>
      <c r="K2351" t="s">
        <v>197</v>
      </c>
      <c r="L2351" t="s">
        <v>198</v>
      </c>
      <c r="M2351">
        <v>0</v>
      </c>
      <c r="N2351" t="s">
        <v>199</v>
      </c>
      <c r="Q2351">
        <v>2.9812659180000001</v>
      </c>
    </row>
    <row r="2352" spans="1:17">
      <c r="A2352" t="s">
        <v>358</v>
      </c>
      <c r="B2352" t="s">
        <v>154</v>
      </c>
      <c r="C2352" t="s">
        <v>194</v>
      </c>
      <c r="D2352" t="s">
        <v>195</v>
      </c>
      <c r="E2352" t="s">
        <v>196</v>
      </c>
      <c r="F2352" t="s">
        <v>23</v>
      </c>
      <c r="G2352" t="s">
        <v>196</v>
      </c>
      <c r="H2352" t="s">
        <v>25</v>
      </c>
      <c r="I2352">
        <v>2001</v>
      </c>
      <c r="J2352">
        <v>2001</v>
      </c>
      <c r="K2352" t="s">
        <v>197</v>
      </c>
      <c r="L2352" t="s">
        <v>198</v>
      </c>
      <c r="M2352">
        <v>0</v>
      </c>
      <c r="N2352" t="s">
        <v>199</v>
      </c>
      <c r="Q2352">
        <v>3.2446642720000001</v>
      </c>
    </row>
    <row r="2353" spans="1:17">
      <c r="A2353" t="s">
        <v>358</v>
      </c>
      <c r="B2353" t="s">
        <v>154</v>
      </c>
      <c r="C2353" t="s">
        <v>194</v>
      </c>
      <c r="D2353" t="s">
        <v>195</v>
      </c>
      <c r="E2353" t="s">
        <v>196</v>
      </c>
      <c r="F2353" t="s">
        <v>23</v>
      </c>
      <c r="G2353" t="s">
        <v>196</v>
      </c>
      <c r="H2353" t="s">
        <v>25</v>
      </c>
      <c r="I2353">
        <v>2002</v>
      </c>
      <c r="J2353">
        <v>2002</v>
      </c>
      <c r="K2353" t="s">
        <v>197</v>
      </c>
      <c r="L2353" t="s">
        <v>198</v>
      </c>
      <c r="M2353">
        <v>0</v>
      </c>
      <c r="N2353" t="s">
        <v>199</v>
      </c>
      <c r="Q2353">
        <v>3.257384745</v>
      </c>
    </row>
    <row r="2354" spans="1:17">
      <c r="A2354" t="s">
        <v>358</v>
      </c>
      <c r="B2354" t="s">
        <v>154</v>
      </c>
      <c r="C2354" t="s">
        <v>194</v>
      </c>
      <c r="D2354" t="s">
        <v>195</v>
      </c>
      <c r="E2354" t="s">
        <v>196</v>
      </c>
      <c r="F2354" t="s">
        <v>23</v>
      </c>
      <c r="G2354" t="s">
        <v>196</v>
      </c>
      <c r="H2354" t="s">
        <v>25</v>
      </c>
      <c r="I2354">
        <v>2003</v>
      </c>
      <c r="J2354">
        <v>2003</v>
      </c>
      <c r="K2354" t="s">
        <v>197</v>
      </c>
      <c r="L2354" t="s">
        <v>198</v>
      </c>
      <c r="M2354">
        <v>0</v>
      </c>
      <c r="N2354" t="s">
        <v>199</v>
      </c>
      <c r="Q2354">
        <v>3.3144300599999998</v>
      </c>
    </row>
    <row r="2355" spans="1:17">
      <c r="A2355" t="s">
        <v>358</v>
      </c>
      <c r="B2355" t="s">
        <v>154</v>
      </c>
      <c r="C2355" t="s">
        <v>194</v>
      </c>
      <c r="D2355" t="s">
        <v>195</v>
      </c>
      <c r="E2355" t="s">
        <v>196</v>
      </c>
      <c r="F2355" t="s">
        <v>23</v>
      </c>
      <c r="G2355" t="s">
        <v>196</v>
      </c>
      <c r="H2355" t="s">
        <v>25</v>
      </c>
      <c r="I2355">
        <v>2004</v>
      </c>
      <c r="J2355">
        <v>2004</v>
      </c>
      <c r="K2355" t="s">
        <v>197</v>
      </c>
      <c r="L2355" t="s">
        <v>198</v>
      </c>
      <c r="M2355">
        <v>0</v>
      </c>
      <c r="N2355" t="s">
        <v>199</v>
      </c>
      <c r="Q2355">
        <v>3.330884325</v>
      </c>
    </row>
    <row r="2356" spans="1:17">
      <c r="A2356" t="s">
        <v>358</v>
      </c>
      <c r="B2356" t="s">
        <v>154</v>
      </c>
      <c r="C2356" t="s">
        <v>194</v>
      </c>
      <c r="D2356" t="s">
        <v>195</v>
      </c>
      <c r="E2356" t="s">
        <v>196</v>
      </c>
      <c r="F2356" t="s">
        <v>23</v>
      </c>
      <c r="G2356" t="s">
        <v>196</v>
      </c>
      <c r="H2356" t="s">
        <v>25</v>
      </c>
      <c r="I2356">
        <v>2005</v>
      </c>
      <c r="J2356">
        <v>2005</v>
      </c>
      <c r="K2356" t="s">
        <v>197</v>
      </c>
      <c r="L2356" t="s">
        <v>198</v>
      </c>
      <c r="M2356">
        <v>0</v>
      </c>
      <c r="N2356" t="s">
        <v>199</v>
      </c>
      <c r="Q2356">
        <v>3.2034138109999999</v>
      </c>
    </row>
    <row r="2357" spans="1:17">
      <c r="A2357" t="s">
        <v>358</v>
      </c>
      <c r="B2357" t="s">
        <v>154</v>
      </c>
      <c r="C2357" t="s">
        <v>194</v>
      </c>
      <c r="D2357" t="s">
        <v>195</v>
      </c>
      <c r="E2357" t="s">
        <v>196</v>
      </c>
      <c r="F2357" t="s">
        <v>23</v>
      </c>
      <c r="G2357" t="s">
        <v>196</v>
      </c>
      <c r="H2357" t="s">
        <v>25</v>
      </c>
      <c r="I2357">
        <v>2006</v>
      </c>
      <c r="J2357">
        <v>2006</v>
      </c>
      <c r="K2357" t="s">
        <v>197</v>
      </c>
      <c r="L2357" t="s">
        <v>198</v>
      </c>
      <c r="M2357">
        <v>0</v>
      </c>
      <c r="N2357" t="s">
        <v>199</v>
      </c>
      <c r="Q2357">
        <v>3.0076852729999999</v>
      </c>
    </row>
    <row r="2358" spans="1:17">
      <c r="A2358" t="s">
        <v>358</v>
      </c>
      <c r="B2358" t="s">
        <v>154</v>
      </c>
      <c r="C2358" t="s">
        <v>194</v>
      </c>
      <c r="D2358" t="s">
        <v>195</v>
      </c>
      <c r="E2358" t="s">
        <v>196</v>
      </c>
      <c r="F2358" t="s">
        <v>23</v>
      </c>
      <c r="G2358" t="s">
        <v>196</v>
      </c>
      <c r="H2358" t="s">
        <v>25</v>
      </c>
      <c r="I2358">
        <v>2007</v>
      </c>
      <c r="J2358">
        <v>2007</v>
      </c>
      <c r="K2358" t="s">
        <v>197</v>
      </c>
      <c r="L2358" t="s">
        <v>198</v>
      </c>
      <c r="M2358">
        <v>0</v>
      </c>
      <c r="N2358" t="s">
        <v>199</v>
      </c>
      <c r="Q2358">
        <v>2.9782110789999998</v>
      </c>
    </row>
    <row r="2359" spans="1:17">
      <c r="A2359" t="s">
        <v>358</v>
      </c>
      <c r="B2359" t="s">
        <v>154</v>
      </c>
      <c r="C2359" t="s">
        <v>194</v>
      </c>
      <c r="D2359" t="s">
        <v>195</v>
      </c>
      <c r="E2359" t="s">
        <v>196</v>
      </c>
      <c r="F2359" t="s">
        <v>23</v>
      </c>
      <c r="G2359" t="s">
        <v>196</v>
      </c>
      <c r="H2359" t="s">
        <v>25</v>
      </c>
      <c r="I2359">
        <v>2008</v>
      </c>
      <c r="J2359">
        <v>2008</v>
      </c>
      <c r="K2359" t="s">
        <v>197</v>
      </c>
      <c r="L2359" t="s">
        <v>198</v>
      </c>
      <c r="M2359">
        <v>0</v>
      </c>
      <c r="N2359" t="s">
        <v>199</v>
      </c>
      <c r="Q2359">
        <v>2.9419203839999999</v>
      </c>
    </row>
    <row r="2360" spans="1:17">
      <c r="A2360" t="s">
        <v>358</v>
      </c>
      <c r="B2360" t="s">
        <v>154</v>
      </c>
      <c r="C2360" t="s">
        <v>194</v>
      </c>
      <c r="D2360" t="s">
        <v>195</v>
      </c>
      <c r="E2360" t="s">
        <v>196</v>
      </c>
      <c r="F2360" t="s">
        <v>23</v>
      </c>
      <c r="G2360" t="s">
        <v>196</v>
      </c>
      <c r="H2360" t="s">
        <v>25</v>
      </c>
      <c r="I2360">
        <v>2009</v>
      </c>
      <c r="J2360">
        <v>2009</v>
      </c>
      <c r="K2360" t="s">
        <v>197</v>
      </c>
      <c r="L2360" t="s">
        <v>198</v>
      </c>
      <c r="M2360">
        <v>0</v>
      </c>
      <c r="N2360" t="s">
        <v>199</v>
      </c>
      <c r="Q2360">
        <v>3.6015145569999998</v>
      </c>
    </row>
    <row r="2361" spans="1:17">
      <c r="A2361" t="s">
        <v>358</v>
      </c>
      <c r="B2361" t="s">
        <v>154</v>
      </c>
      <c r="C2361" t="s">
        <v>194</v>
      </c>
      <c r="D2361" t="s">
        <v>195</v>
      </c>
      <c r="E2361" t="s">
        <v>196</v>
      </c>
      <c r="F2361" t="s">
        <v>23</v>
      </c>
      <c r="G2361" t="s">
        <v>196</v>
      </c>
      <c r="H2361" t="s">
        <v>25</v>
      </c>
      <c r="I2361">
        <v>2010</v>
      </c>
      <c r="J2361">
        <v>2010</v>
      </c>
      <c r="K2361" t="s">
        <v>197</v>
      </c>
      <c r="L2361" t="s">
        <v>198</v>
      </c>
      <c r="M2361">
        <v>0</v>
      </c>
      <c r="N2361" t="s">
        <v>199</v>
      </c>
      <c r="Q2361">
        <v>3.7081928610000001</v>
      </c>
    </row>
    <row r="2362" spans="1:17">
      <c r="A2362" t="s">
        <v>358</v>
      </c>
      <c r="B2362" t="s">
        <v>154</v>
      </c>
      <c r="C2362" t="s">
        <v>194</v>
      </c>
      <c r="D2362" t="s">
        <v>195</v>
      </c>
      <c r="E2362" t="s">
        <v>196</v>
      </c>
      <c r="F2362" t="s">
        <v>23</v>
      </c>
      <c r="G2362" t="s">
        <v>196</v>
      </c>
      <c r="H2362" t="s">
        <v>25</v>
      </c>
      <c r="I2362">
        <v>2011</v>
      </c>
      <c r="J2362">
        <v>2011</v>
      </c>
      <c r="K2362" t="s">
        <v>197</v>
      </c>
      <c r="L2362" t="s">
        <v>198</v>
      </c>
      <c r="M2362">
        <v>0</v>
      </c>
      <c r="N2362" t="s">
        <v>199</v>
      </c>
      <c r="Q2362">
        <v>3.684819455</v>
      </c>
    </row>
    <row r="2363" spans="1:17">
      <c r="A2363" t="s">
        <v>358</v>
      </c>
      <c r="B2363" t="s">
        <v>154</v>
      </c>
      <c r="C2363" t="s">
        <v>194</v>
      </c>
      <c r="D2363" t="s">
        <v>195</v>
      </c>
      <c r="E2363" t="s">
        <v>196</v>
      </c>
      <c r="F2363" t="s">
        <v>23</v>
      </c>
      <c r="G2363" t="s">
        <v>196</v>
      </c>
      <c r="H2363" t="s">
        <v>25</v>
      </c>
      <c r="I2363">
        <v>2012</v>
      </c>
      <c r="J2363">
        <v>2012</v>
      </c>
      <c r="K2363" t="s">
        <v>197</v>
      </c>
      <c r="L2363" t="s">
        <v>198</v>
      </c>
      <c r="M2363">
        <v>0</v>
      </c>
      <c r="N2363" t="s">
        <v>199</v>
      </c>
      <c r="Q2363">
        <v>4.0943689140000004</v>
      </c>
    </row>
    <row r="2364" spans="1:17">
      <c r="A2364" t="s">
        <v>358</v>
      </c>
      <c r="B2364" t="s">
        <v>154</v>
      </c>
      <c r="C2364" t="s">
        <v>194</v>
      </c>
      <c r="D2364" t="s">
        <v>195</v>
      </c>
      <c r="E2364" t="s">
        <v>196</v>
      </c>
      <c r="F2364" t="s">
        <v>23</v>
      </c>
      <c r="G2364" t="s">
        <v>196</v>
      </c>
      <c r="H2364" t="s">
        <v>25</v>
      </c>
      <c r="I2364">
        <v>2013</v>
      </c>
      <c r="J2364">
        <v>2013</v>
      </c>
      <c r="K2364" t="s">
        <v>197</v>
      </c>
      <c r="L2364" t="s">
        <v>198</v>
      </c>
      <c r="M2364">
        <v>0</v>
      </c>
      <c r="N2364" t="s">
        <v>199</v>
      </c>
      <c r="Q2364">
        <v>4.4958623070000003</v>
      </c>
    </row>
    <row r="2365" spans="1:17">
      <c r="A2365" t="s">
        <v>358</v>
      </c>
      <c r="B2365" t="s">
        <v>154</v>
      </c>
      <c r="C2365" t="s">
        <v>194</v>
      </c>
      <c r="D2365" t="s">
        <v>195</v>
      </c>
      <c r="E2365" t="s">
        <v>196</v>
      </c>
      <c r="F2365" t="s">
        <v>23</v>
      </c>
      <c r="G2365" t="s">
        <v>196</v>
      </c>
      <c r="H2365" t="s">
        <v>25</v>
      </c>
      <c r="I2365">
        <v>2014</v>
      </c>
      <c r="J2365">
        <v>2014</v>
      </c>
      <c r="K2365" t="s">
        <v>197</v>
      </c>
      <c r="L2365" t="s">
        <v>198</v>
      </c>
      <c r="M2365">
        <v>0</v>
      </c>
      <c r="N2365" t="s">
        <v>199</v>
      </c>
      <c r="Q2365">
        <v>4.4408338909999996</v>
      </c>
    </row>
    <row r="2366" spans="1:17">
      <c r="A2366" t="s">
        <v>358</v>
      </c>
      <c r="B2366" t="s">
        <v>154</v>
      </c>
      <c r="C2366" t="s">
        <v>194</v>
      </c>
      <c r="D2366" t="s">
        <v>195</v>
      </c>
      <c r="E2366" t="s">
        <v>196</v>
      </c>
      <c r="F2366" t="s">
        <v>23</v>
      </c>
      <c r="G2366" t="s">
        <v>196</v>
      </c>
      <c r="H2366" t="s">
        <v>25</v>
      </c>
      <c r="I2366">
        <v>2015</v>
      </c>
      <c r="J2366">
        <v>2015</v>
      </c>
      <c r="K2366" t="s">
        <v>197</v>
      </c>
      <c r="L2366" t="s">
        <v>198</v>
      </c>
      <c r="M2366">
        <v>0</v>
      </c>
      <c r="N2366" t="s">
        <v>199</v>
      </c>
      <c r="Q2366">
        <v>4.5957940229999998</v>
      </c>
    </row>
    <row r="2367" spans="1:17">
      <c r="A2367" t="s">
        <v>358</v>
      </c>
      <c r="B2367" t="s">
        <v>154</v>
      </c>
      <c r="C2367" t="s">
        <v>194</v>
      </c>
      <c r="D2367" t="s">
        <v>195</v>
      </c>
      <c r="E2367" t="s">
        <v>196</v>
      </c>
      <c r="F2367" t="s">
        <v>23</v>
      </c>
      <c r="G2367" t="s">
        <v>196</v>
      </c>
      <c r="H2367" t="s">
        <v>25</v>
      </c>
      <c r="I2367">
        <v>2016</v>
      </c>
      <c r="J2367">
        <v>2016</v>
      </c>
      <c r="K2367" t="s">
        <v>197</v>
      </c>
      <c r="L2367" t="s">
        <v>198</v>
      </c>
      <c r="M2367">
        <v>0</v>
      </c>
      <c r="N2367" t="s">
        <v>199</v>
      </c>
      <c r="Q2367">
        <v>4.6370149769999998</v>
      </c>
    </row>
    <row r="2368" spans="1:17">
      <c r="A2368" t="s">
        <v>358</v>
      </c>
      <c r="B2368" t="s">
        <v>154</v>
      </c>
      <c r="C2368" t="s">
        <v>194</v>
      </c>
      <c r="D2368" t="s">
        <v>195</v>
      </c>
      <c r="E2368" t="s">
        <v>196</v>
      </c>
      <c r="F2368" t="s">
        <v>23</v>
      </c>
      <c r="G2368" t="s">
        <v>196</v>
      </c>
      <c r="H2368" t="s">
        <v>25</v>
      </c>
      <c r="I2368">
        <v>2017</v>
      </c>
      <c r="J2368">
        <v>2017</v>
      </c>
      <c r="K2368" t="s">
        <v>197</v>
      </c>
      <c r="L2368" t="s">
        <v>198</v>
      </c>
      <c r="M2368">
        <v>0</v>
      </c>
      <c r="N2368" t="s">
        <v>199</v>
      </c>
      <c r="Q2368">
        <v>4.4267163470000002</v>
      </c>
    </row>
    <row r="2369" spans="1:17">
      <c r="A2369" t="s">
        <v>358</v>
      </c>
      <c r="B2369" t="s">
        <v>154</v>
      </c>
      <c r="C2369" t="s">
        <v>194</v>
      </c>
      <c r="D2369" t="s">
        <v>195</v>
      </c>
      <c r="E2369" t="s">
        <v>196</v>
      </c>
      <c r="F2369" t="s">
        <v>23</v>
      </c>
      <c r="G2369" t="s">
        <v>196</v>
      </c>
      <c r="H2369" t="s">
        <v>25</v>
      </c>
      <c r="I2369">
        <v>2018</v>
      </c>
      <c r="J2369">
        <v>2018</v>
      </c>
      <c r="K2369" t="s">
        <v>197</v>
      </c>
      <c r="L2369" t="s">
        <v>198</v>
      </c>
      <c r="M2369">
        <v>0</v>
      </c>
      <c r="N2369" t="s">
        <v>199</v>
      </c>
      <c r="Q2369">
        <v>4.1076487009999996</v>
      </c>
    </row>
    <row r="2370" spans="1:17">
      <c r="A2370" t="s">
        <v>358</v>
      </c>
      <c r="B2370" t="s">
        <v>154</v>
      </c>
      <c r="C2370" t="s">
        <v>194</v>
      </c>
      <c r="D2370" t="s">
        <v>195</v>
      </c>
      <c r="E2370" t="s">
        <v>196</v>
      </c>
      <c r="F2370" t="s">
        <v>23</v>
      </c>
      <c r="G2370" t="s">
        <v>196</v>
      </c>
      <c r="H2370" t="s">
        <v>25</v>
      </c>
      <c r="I2370">
        <v>2019</v>
      </c>
      <c r="J2370">
        <v>2019</v>
      </c>
      <c r="K2370" t="s">
        <v>197</v>
      </c>
      <c r="L2370" t="s">
        <v>198</v>
      </c>
      <c r="M2370">
        <v>0</v>
      </c>
      <c r="N2370" t="s">
        <v>199</v>
      </c>
      <c r="Q2370">
        <v>4.0054980679999996</v>
      </c>
    </row>
    <row r="2371" spans="1:17">
      <c r="A2371" t="s">
        <v>358</v>
      </c>
      <c r="B2371" t="s">
        <v>154</v>
      </c>
      <c r="C2371" t="s">
        <v>194</v>
      </c>
      <c r="D2371" t="s">
        <v>195</v>
      </c>
      <c r="E2371" t="s">
        <v>196</v>
      </c>
      <c r="F2371" t="s">
        <v>23</v>
      </c>
      <c r="G2371" t="s">
        <v>196</v>
      </c>
      <c r="H2371" t="s">
        <v>25</v>
      </c>
      <c r="I2371">
        <v>2020</v>
      </c>
      <c r="J2371">
        <v>2020</v>
      </c>
      <c r="K2371" t="s">
        <v>197</v>
      </c>
      <c r="L2371" t="s">
        <v>198</v>
      </c>
      <c r="M2371">
        <v>0</v>
      </c>
      <c r="N2371" t="s">
        <v>199</v>
      </c>
      <c r="Q2371">
        <v>3.6566974779999999</v>
      </c>
    </row>
    <row r="2372" spans="1:17">
      <c r="A2372" t="s">
        <v>161</v>
      </c>
      <c r="B2372" t="s">
        <v>163</v>
      </c>
      <c r="C2372" t="s">
        <v>194</v>
      </c>
      <c r="D2372" t="s">
        <v>195</v>
      </c>
      <c r="E2372" t="s">
        <v>196</v>
      </c>
      <c r="F2372" t="s">
        <v>23</v>
      </c>
      <c r="G2372" t="s">
        <v>196</v>
      </c>
      <c r="H2372" t="s">
        <v>25</v>
      </c>
      <c r="I2372">
        <v>1994</v>
      </c>
      <c r="J2372">
        <v>1994</v>
      </c>
      <c r="K2372" t="s">
        <v>197</v>
      </c>
      <c r="L2372" t="s">
        <v>198</v>
      </c>
      <c r="M2372">
        <v>0</v>
      </c>
      <c r="N2372" t="s">
        <v>199</v>
      </c>
      <c r="Q2372">
        <v>2.6700617879999999</v>
      </c>
    </row>
    <row r="2373" spans="1:17">
      <c r="A2373" t="s">
        <v>161</v>
      </c>
      <c r="B2373" t="s">
        <v>163</v>
      </c>
      <c r="C2373" t="s">
        <v>194</v>
      </c>
      <c r="D2373" t="s">
        <v>195</v>
      </c>
      <c r="E2373" t="s">
        <v>196</v>
      </c>
      <c r="F2373" t="s">
        <v>23</v>
      </c>
      <c r="G2373" t="s">
        <v>196</v>
      </c>
      <c r="H2373" t="s">
        <v>25</v>
      </c>
      <c r="I2373">
        <v>1995</v>
      </c>
      <c r="J2373">
        <v>1995</v>
      </c>
      <c r="K2373" t="s">
        <v>197</v>
      </c>
      <c r="L2373" t="s">
        <v>198</v>
      </c>
      <c r="M2373">
        <v>0</v>
      </c>
      <c r="N2373" t="s">
        <v>199</v>
      </c>
      <c r="Q2373">
        <v>2.6505514099999998</v>
      </c>
    </row>
    <row r="2374" spans="1:17">
      <c r="A2374" t="s">
        <v>161</v>
      </c>
      <c r="B2374" t="s">
        <v>163</v>
      </c>
      <c r="C2374" t="s">
        <v>194</v>
      </c>
      <c r="D2374" t="s">
        <v>195</v>
      </c>
      <c r="E2374" t="s">
        <v>196</v>
      </c>
      <c r="F2374" t="s">
        <v>23</v>
      </c>
      <c r="G2374" t="s">
        <v>196</v>
      </c>
      <c r="H2374" t="s">
        <v>25</v>
      </c>
      <c r="I2374">
        <v>1996</v>
      </c>
      <c r="J2374">
        <v>1996</v>
      </c>
      <c r="K2374" t="s">
        <v>197</v>
      </c>
      <c r="L2374" t="s">
        <v>198</v>
      </c>
      <c r="M2374">
        <v>0</v>
      </c>
      <c r="N2374" t="s">
        <v>199</v>
      </c>
      <c r="Q2374">
        <v>2.9179985940000002</v>
      </c>
    </row>
    <row r="2375" spans="1:17">
      <c r="A2375" t="s">
        <v>161</v>
      </c>
      <c r="B2375" t="s">
        <v>163</v>
      </c>
      <c r="C2375" t="s">
        <v>194</v>
      </c>
      <c r="D2375" t="s">
        <v>195</v>
      </c>
      <c r="E2375" t="s">
        <v>196</v>
      </c>
      <c r="F2375" t="s">
        <v>23</v>
      </c>
      <c r="G2375" t="s">
        <v>196</v>
      </c>
      <c r="H2375" t="s">
        <v>25</v>
      </c>
      <c r="I2375">
        <v>1997</v>
      </c>
      <c r="J2375">
        <v>1997</v>
      </c>
      <c r="K2375" t="s">
        <v>197</v>
      </c>
      <c r="L2375" t="s">
        <v>198</v>
      </c>
      <c r="M2375">
        <v>0</v>
      </c>
      <c r="N2375" t="s">
        <v>199</v>
      </c>
      <c r="Q2375">
        <v>2.7389648979999999</v>
      </c>
    </row>
    <row r="2376" spans="1:17">
      <c r="A2376" t="s">
        <v>161</v>
      </c>
      <c r="B2376" t="s">
        <v>163</v>
      </c>
      <c r="C2376" t="s">
        <v>194</v>
      </c>
      <c r="D2376" t="s">
        <v>195</v>
      </c>
      <c r="E2376" t="s">
        <v>196</v>
      </c>
      <c r="F2376" t="s">
        <v>23</v>
      </c>
      <c r="G2376" t="s">
        <v>196</v>
      </c>
      <c r="H2376" t="s">
        <v>25</v>
      </c>
      <c r="I2376">
        <v>1998</v>
      </c>
      <c r="J2376">
        <v>1998</v>
      </c>
      <c r="K2376" t="s">
        <v>197</v>
      </c>
      <c r="L2376" t="s">
        <v>198</v>
      </c>
      <c r="M2376">
        <v>0</v>
      </c>
      <c r="N2376" t="s">
        <v>199</v>
      </c>
      <c r="Q2376">
        <v>2.7693019520000002</v>
      </c>
    </row>
    <row r="2377" spans="1:17">
      <c r="A2377" t="s">
        <v>161</v>
      </c>
      <c r="B2377" t="s">
        <v>163</v>
      </c>
      <c r="C2377" t="s">
        <v>194</v>
      </c>
      <c r="D2377" t="s">
        <v>195</v>
      </c>
      <c r="E2377" t="s">
        <v>196</v>
      </c>
      <c r="F2377" t="s">
        <v>23</v>
      </c>
      <c r="G2377" t="s">
        <v>196</v>
      </c>
      <c r="H2377" t="s">
        <v>25</v>
      </c>
      <c r="I2377">
        <v>1999</v>
      </c>
      <c r="J2377">
        <v>1999</v>
      </c>
      <c r="K2377" t="s">
        <v>197</v>
      </c>
      <c r="L2377" t="s">
        <v>198</v>
      </c>
      <c r="M2377">
        <v>0</v>
      </c>
      <c r="N2377" t="s">
        <v>199</v>
      </c>
      <c r="Q2377">
        <v>2.6534846320000001</v>
      </c>
    </row>
    <row r="2378" spans="1:17">
      <c r="A2378" t="s">
        <v>161</v>
      </c>
      <c r="B2378" t="s">
        <v>163</v>
      </c>
      <c r="C2378" t="s">
        <v>194</v>
      </c>
      <c r="D2378" t="s">
        <v>195</v>
      </c>
      <c r="E2378" t="s">
        <v>196</v>
      </c>
      <c r="F2378" t="s">
        <v>23</v>
      </c>
      <c r="G2378" t="s">
        <v>196</v>
      </c>
      <c r="H2378" t="s">
        <v>25</v>
      </c>
      <c r="I2378">
        <v>2000</v>
      </c>
      <c r="J2378">
        <v>2000</v>
      </c>
      <c r="K2378" t="s">
        <v>197</v>
      </c>
      <c r="L2378" t="s">
        <v>198</v>
      </c>
      <c r="M2378">
        <v>0</v>
      </c>
      <c r="N2378" t="s">
        <v>199</v>
      </c>
      <c r="Q2378">
        <v>2.58835069</v>
      </c>
    </row>
    <row r="2379" spans="1:17">
      <c r="A2379" t="s">
        <v>161</v>
      </c>
      <c r="B2379" t="s">
        <v>163</v>
      </c>
      <c r="C2379" t="s">
        <v>194</v>
      </c>
      <c r="D2379" t="s">
        <v>195</v>
      </c>
      <c r="E2379" t="s">
        <v>196</v>
      </c>
      <c r="F2379" t="s">
        <v>23</v>
      </c>
      <c r="G2379" t="s">
        <v>196</v>
      </c>
      <c r="H2379" t="s">
        <v>25</v>
      </c>
      <c r="I2379">
        <v>2001</v>
      </c>
      <c r="J2379">
        <v>2001</v>
      </c>
      <c r="K2379" t="s">
        <v>197</v>
      </c>
      <c r="L2379" t="s">
        <v>198</v>
      </c>
      <c r="M2379">
        <v>0</v>
      </c>
      <c r="N2379" t="s">
        <v>199</v>
      </c>
      <c r="Q2379">
        <v>2.6430778400000001</v>
      </c>
    </row>
    <row r="2380" spans="1:17">
      <c r="A2380" t="s">
        <v>161</v>
      </c>
      <c r="B2380" t="s">
        <v>163</v>
      </c>
      <c r="C2380" t="s">
        <v>194</v>
      </c>
      <c r="D2380" t="s">
        <v>195</v>
      </c>
      <c r="E2380" t="s">
        <v>196</v>
      </c>
      <c r="F2380" t="s">
        <v>23</v>
      </c>
      <c r="G2380" t="s">
        <v>196</v>
      </c>
      <c r="H2380" t="s">
        <v>25</v>
      </c>
      <c r="I2380">
        <v>2002</v>
      </c>
      <c r="J2380">
        <v>2002</v>
      </c>
      <c r="K2380" t="s">
        <v>197</v>
      </c>
      <c r="L2380" t="s">
        <v>198</v>
      </c>
      <c r="M2380">
        <v>0</v>
      </c>
      <c r="N2380" t="s">
        <v>199</v>
      </c>
      <c r="Q2380">
        <v>2.7075013750000001</v>
      </c>
    </row>
    <row r="2381" spans="1:17">
      <c r="A2381" t="s">
        <v>161</v>
      </c>
      <c r="B2381" t="s">
        <v>163</v>
      </c>
      <c r="C2381" t="s">
        <v>194</v>
      </c>
      <c r="D2381" t="s">
        <v>195</v>
      </c>
      <c r="E2381" t="s">
        <v>196</v>
      </c>
      <c r="F2381" t="s">
        <v>23</v>
      </c>
      <c r="G2381" t="s">
        <v>196</v>
      </c>
      <c r="H2381" t="s">
        <v>25</v>
      </c>
      <c r="I2381">
        <v>2003</v>
      </c>
      <c r="J2381">
        <v>2003</v>
      </c>
      <c r="K2381" t="s">
        <v>197</v>
      </c>
      <c r="L2381" t="s">
        <v>198</v>
      </c>
      <c r="M2381">
        <v>0</v>
      </c>
      <c r="N2381" t="s">
        <v>199</v>
      </c>
      <c r="Q2381">
        <v>2.7207837559999999</v>
      </c>
    </row>
    <row r="2382" spans="1:17">
      <c r="A2382" t="s">
        <v>161</v>
      </c>
      <c r="B2382" t="s">
        <v>163</v>
      </c>
      <c r="C2382" t="s">
        <v>194</v>
      </c>
      <c r="D2382" t="s">
        <v>195</v>
      </c>
      <c r="E2382" t="s">
        <v>196</v>
      </c>
      <c r="F2382" t="s">
        <v>23</v>
      </c>
      <c r="G2382" t="s">
        <v>196</v>
      </c>
      <c r="H2382" t="s">
        <v>25</v>
      </c>
      <c r="I2382">
        <v>2004</v>
      </c>
      <c r="J2382">
        <v>2004</v>
      </c>
      <c r="K2382" t="s">
        <v>197</v>
      </c>
      <c r="L2382" t="s">
        <v>198</v>
      </c>
      <c r="M2382">
        <v>0</v>
      </c>
      <c r="N2382" t="s">
        <v>199</v>
      </c>
      <c r="Q2382">
        <v>2.6578777800000002</v>
      </c>
    </row>
    <row r="2383" spans="1:17">
      <c r="A2383" t="s">
        <v>161</v>
      </c>
      <c r="B2383" t="s">
        <v>163</v>
      </c>
      <c r="C2383" t="s">
        <v>194</v>
      </c>
      <c r="D2383" t="s">
        <v>195</v>
      </c>
      <c r="E2383" t="s">
        <v>196</v>
      </c>
      <c r="F2383" t="s">
        <v>23</v>
      </c>
      <c r="G2383" t="s">
        <v>196</v>
      </c>
      <c r="H2383" t="s">
        <v>25</v>
      </c>
      <c r="I2383">
        <v>2005</v>
      </c>
      <c r="J2383">
        <v>2005</v>
      </c>
      <c r="K2383" t="s">
        <v>197</v>
      </c>
      <c r="L2383" t="s">
        <v>198</v>
      </c>
      <c r="M2383">
        <v>0</v>
      </c>
      <c r="N2383" t="s">
        <v>199</v>
      </c>
      <c r="Q2383">
        <v>2.7013891920000002</v>
      </c>
    </row>
    <row r="2384" spans="1:17">
      <c r="A2384" t="s">
        <v>161</v>
      </c>
      <c r="B2384" t="s">
        <v>163</v>
      </c>
      <c r="C2384" t="s">
        <v>194</v>
      </c>
      <c r="D2384" t="s">
        <v>195</v>
      </c>
      <c r="E2384" t="s">
        <v>196</v>
      </c>
      <c r="F2384" t="s">
        <v>23</v>
      </c>
      <c r="G2384" t="s">
        <v>196</v>
      </c>
      <c r="H2384" t="s">
        <v>25</v>
      </c>
      <c r="I2384">
        <v>2006</v>
      </c>
      <c r="J2384">
        <v>2006</v>
      </c>
      <c r="K2384" t="s">
        <v>197</v>
      </c>
      <c r="L2384" t="s">
        <v>198</v>
      </c>
      <c r="M2384">
        <v>0</v>
      </c>
      <c r="N2384" t="s">
        <v>199</v>
      </c>
      <c r="Q2384">
        <v>2.5943450970000002</v>
      </c>
    </row>
    <row r="2385" spans="1:17">
      <c r="A2385" t="s">
        <v>161</v>
      </c>
      <c r="B2385" t="s">
        <v>163</v>
      </c>
      <c r="C2385" t="s">
        <v>194</v>
      </c>
      <c r="D2385" t="s">
        <v>195</v>
      </c>
      <c r="E2385" t="s">
        <v>196</v>
      </c>
      <c r="F2385" t="s">
        <v>23</v>
      </c>
      <c r="G2385" t="s">
        <v>196</v>
      </c>
      <c r="H2385" t="s">
        <v>25</v>
      </c>
      <c r="I2385">
        <v>2007</v>
      </c>
      <c r="J2385">
        <v>2007</v>
      </c>
      <c r="K2385" t="s">
        <v>197</v>
      </c>
      <c r="L2385" t="s">
        <v>198</v>
      </c>
      <c r="M2385">
        <v>0</v>
      </c>
      <c r="N2385" t="s">
        <v>199</v>
      </c>
      <c r="Q2385">
        <v>2.4989484690000001</v>
      </c>
    </row>
    <row r="2386" spans="1:17">
      <c r="A2386" t="s">
        <v>161</v>
      </c>
      <c r="B2386" t="s">
        <v>163</v>
      </c>
      <c r="C2386" t="s">
        <v>194</v>
      </c>
      <c r="D2386" t="s">
        <v>195</v>
      </c>
      <c r="E2386" t="s">
        <v>196</v>
      </c>
      <c r="F2386" t="s">
        <v>23</v>
      </c>
      <c r="G2386" t="s">
        <v>196</v>
      </c>
      <c r="H2386" t="s">
        <v>25</v>
      </c>
      <c r="I2386">
        <v>2008</v>
      </c>
      <c r="J2386">
        <v>2008</v>
      </c>
      <c r="K2386" t="s">
        <v>197</v>
      </c>
      <c r="L2386" t="s">
        <v>198</v>
      </c>
      <c r="M2386">
        <v>0</v>
      </c>
      <c r="N2386" t="s">
        <v>199</v>
      </c>
      <c r="Q2386">
        <v>2.5478546739999999</v>
      </c>
    </row>
    <row r="2387" spans="1:17">
      <c r="A2387" t="s">
        <v>161</v>
      </c>
      <c r="B2387" t="s">
        <v>163</v>
      </c>
      <c r="C2387" t="s">
        <v>194</v>
      </c>
      <c r="D2387" t="s">
        <v>195</v>
      </c>
      <c r="E2387" t="s">
        <v>196</v>
      </c>
      <c r="F2387" t="s">
        <v>23</v>
      </c>
      <c r="G2387" t="s">
        <v>196</v>
      </c>
      <c r="H2387" t="s">
        <v>25</v>
      </c>
      <c r="I2387">
        <v>2009</v>
      </c>
      <c r="J2387">
        <v>2009</v>
      </c>
      <c r="K2387" t="s">
        <v>197</v>
      </c>
      <c r="L2387" t="s">
        <v>198</v>
      </c>
      <c r="M2387">
        <v>0</v>
      </c>
      <c r="N2387" t="s">
        <v>199</v>
      </c>
      <c r="Q2387">
        <v>2.640654418</v>
      </c>
    </row>
    <row r="2388" spans="1:17">
      <c r="A2388" t="s">
        <v>161</v>
      </c>
      <c r="B2388" t="s">
        <v>163</v>
      </c>
      <c r="C2388" t="s">
        <v>194</v>
      </c>
      <c r="D2388" t="s">
        <v>195</v>
      </c>
      <c r="E2388" t="s">
        <v>196</v>
      </c>
      <c r="F2388" t="s">
        <v>23</v>
      </c>
      <c r="G2388" t="s">
        <v>196</v>
      </c>
      <c r="H2388" t="s">
        <v>25</v>
      </c>
      <c r="I2388">
        <v>2010</v>
      </c>
      <c r="J2388">
        <v>2010</v>
      </c>
      <c r="K2388" t="s">
        <v>197</v>
      </c>
      <c r="L2388" t="s">
        <v>198</v>
      </c>
      <c r="M2388">
        <v>0</v>
      </c>
      <c r="N2388" t="s">
        <v>199</v>
      </c>
      <c r="Q2388">
        <v>2.555938518</v>
      </c>
    </row>
    <row r="2389" spans="1:17">
      <c r="A2389" t="s">
        <v>161</v>
      </c>
      <c r="B2389" t="s">
        <v>163</v>
      </c>
      <c r="C2389" t="s">
        <v>194</v>
      </c>
      <c r="D2389" t="s">
        <v>195</v>
      </c>
      <c r="E2389" t="s">
        <v>196</v>
      </c>
      <c r="F2389" t="s">
        <v>23</v>
      </c>
      <c r="G2389" t="s">
        <v>196</v>
      </c>
      <c r="H2389" t="s">
        <v>25</v>
      </c>
      <c r="I2389">
        <v>2011</v>
      </c>
      <c r="J2389">
        <v>2011</v>
      </c>
      <c r="K2389" t="s">
        <v>197</v>
      </c>
      <c r="L2389" t="s">
        <v>198</v>
      </c>
      <c r="M2389">
        <v>0</v>
      </c>
      <c r="N2389" t="s">
        <v>199</v>
      </c>
      <c r="Q2389">
        <v>2.3605040769999999</v>
      </c>
    </row>
    <row r="2390" spans="1:17">
      <c r="A2390" t="s">
        <v>161</v>
      </c>
      <c r="B2390" t="s">
        <v>163</v>
      </c>
      <c r="C2390" t="s">
        <v>194</v>
      </c>
      <c r="D2390" t="s">
        <v>195</v>
      </c>
      <c r="E2390" t="s">
        <v>196</v>
      </c>
      <c r="F2390" t="s">
        <v>23</v>
      </c>
      <c r="G2390" t="s">
        <v>196</v>
      </c>
      <c r="H2390" t="s">
        <v>25</v>
      </c>
      <c r="I2390">
        <v>2012</v>
      </c>
      <c r="J2390">
        <v>2012</v>
      </c>
      <c r="K2390" t="s">
        <v>197</v>
      </c>
      <c r="L2390" t="s">
        <v>198</v>
      </c>
      <c r="M2390">
        <v>0</v>
      </c>
      <c r="N2390" t="s">
        <v>199</v>
      </c>
      <c r="Q2390">
        <v>2.367236181</v>
      </c>
    </row>
    <row r="2391" spans="1:17">
      <c r="A2391" t="s">
        <v>161</v>
      </c>
      <c r="B2391" t="s">
        <v>163</v>
      </c>
      <c r="C2391" t="s">
        <v>194</v>
      </c>
      <c r="D2391" t="s">
        <v>195</v>
      </c>
      <c r="E2391" t="s">
        <v>196</v>
      </c>
      <c r="F2391" t="s">
        <v>23</v>
      </c>
      <c r="G2391" t="s">
        <v>196</v>
      </c>
      <c r="H2391" t="s">
        <v>25</v>
      </c>
      <c r="I2391">
        <v>2013</v>
      </c>
      <c r="J2391">
        <v>2013</v>
      </c>
      <c r="K2391" t="s">
        <v>197</v>
      </c>
      <c r="L2391" t="s">
        <v>198</v>
      </c>
      <c r="M2391">
        <v>0</v>
      </c>
      <c r="N2391" t="s">
        <v>199</v>
      </c>
      <c r="Q2391">
        <v>2.3308816120000002</v>
      </c>
    </row>
    <row r="2392" spans="1:17">
      <c r="A2392" t="s">
        <v>161</v>
      </c>
      <c r="B2392" t="s">
        <v>163</v>
      </c>
      <c r="C2392" t="s">
        <v>194</v>
      </c>
      <c r="D2392" t="s">
        <v>195</v>
      </c>
      <c r="E2392" t="s">
        <v>196</v>
      </c>
      <c r="F2392" t="s">
        <v>23</v>
      </c>
      <c r="G2392" t="s">
        <v>196</v>
      </c>
      <c r="H2392" t="s">
        <v>25</v>
      </c>
      <c r="I2392">
        <v>2014</v>
      </c>
      <c r="J2392">
        <v>2014</v>
      </c>
      <c r="K2392" t="s">
        <v>197</v>
      </c>
      <c r="L2392" t="s">
        <v>198</v>
      </c>
      <c r="M2392">
        <v>0</v>
      </c>
      <c r="N2392" t="s">
        <v>199</v>
      </c>
      <c r="Q2392">
        <v>2.1735033700000002</v>
      </c>
    </row>
    <row r="2393" spans="1:17">
      <c r="A2393" t="s">
        <v>161</v>
      </c>
      <c r="B2393" t="s">
        <v>163</v>
      </c>
      <c r="C2393" t="s">
        <v>194</v>
      </c>
      <c r="D2393" t="s">
        <v>195</v>
      </c>
      <c r="E2393" t="s">
        <v>196</v>
      </c>
      <c r="F2393" t="s">
        <v>23</v>
      </c>
      <c r="G2393" t="s">
        <v>196</v>
      </c>
      <c r="H2393" t="s">
        <v>25</v>
      </c>
      <c r="I2393">
        <v>2015</v>
      </c>
      <c r="J2393">
        <v>2015</v>
      </c>
      <c r="K2393" t="s">
        <v>197</v>
      </c>
      <c r="L2393" t="s">
        <v>198</v>
      </c>
      <c r="M2393">
        <v>0</v>
      </c>
      <c r="N2393" t="s">
        <v>199</v>
      </c>
      <c r="Q2393">
        <v>2.1807677029999999</v>
      </c>
    </row>
    <row r="2394" spans="1:17">
      <c r="A2394" t="s">
        <v>161</v>
      </c>
      <c r="B2394" t="s">
        <v>163</v>
      </c>
      <c r="C2394" t="s">
        <v>194</v>
      </c>
      <c r="D2394" t="s">
        <v>195</v>
      </c>
      <c r="E2394" t="s">
        <v>196</v>
      </c>
      <c r="F2394" t="s">
        <v>23</v>
      </c>
      <c r="G2394" t="s">
        <v>196</v>
      </c>
      <c r="H2394" t="s">
        <v>25</v>
      </c>
      <c r="I2394">
        <v>2016</v>
      </c>
      <c r="J2394">
        <v>2016</v>
      </c>
      <c r="K2394" t="s">
        <v>197</v>
      </c>
      <c r="L2394" t="s">
        <v>198</v>
      </c>
      <c r="M2394">
        <v>0</v>
      </c>
      <c r="N2394" t="s">
        <v>199</v>
      </c>
      <c r="Q2394">
        <v>2.2200086469999998</v>
      </c>
    </row>
    <row r="2395" spans="1:17">
      <c r="A2395" t="s">
        <v>161</v>
      </c>
      <c r="B2395" t="s">
        <v>163</v>
      </c>
      <c r="C2395" t="s">
        <v>194</v>
      </c>
      <c r="D2395" t="s">
        <v>195</v>
      </c>
      <c r="E2395" t="s">
        <v>196</v>
      </c>
      <c r="F2395" t="s">
        <v>23</v>
      </c>
      <c r="G2395" t="s">
        <v>196</v>
      </c>
      <c r="H2395" t="s">
        <v>25</v>
      </c>
      <c r="I2395">
        <v>2017</v>
      </c>
      <c r="J2395">
        <v>2017</v>
      </c>
      <c r="K2395" t="s">
        <v>197</v>
      </c>
      <c r="L2395" t="s">
        <v>198</v>
      </c>
      <c r="M2395">
        <v>0</v>
      </c>
      <c r="N2395" t="s">
        <v>199</v>
      </c>
      <c r="Q2395">
        <v>2.1318446199999999</v>
      </c>
    </row>
    <row r="2396" spans="1:17">
      <c r="A2396" t="s">
        <v>161</v>
      </c>
      <c r="B2396" t="s">
        <v>163</v>
      </c>
      <c r="C2396" t="s">
        <v>194</v>
      </c>
      <c r="D2396" t="s">
        <v>195</v>
      </c>
      <c r="E2396" t="s">
        <v>196</v>
      </c>
      <c r="F2396" t="s">
        <v>23</v>
      </c>
      <c r="G2396" t="s">
        <v>196</v>
      </c>
      <c r="H2396" t="s">
        <v>25</v>
      </c>
      <c r="I2396">
        <v>2018</v>
      </c>
      <c r="J2396">
        <v>2018</v>
      </c>
      <c r="K2396" t="s">
        <v>197</v>
      </c>
      <c r="L2396" t="s">
        <v>198</v>
      </c>
      <c r="M2396">
        <v>0</v>
      </c>
      <c r="N2396" t="s">
        <v>199</v>
      </c>
      <c r="Q2396">
        <v>2.0792239220000002</v>
      </c>
    </row>
    <row r="2397" spans="1:17">
      <c r="A2397" t="s">
        <v>161</v>
      </c>
      <c r="B2397" t="s">
        <v>163</v>
      </c>
      <c r="C2397" t="s">
        <v>194</v>
      </c>
      <c r="D2397" t="s">
        <v>195</v>
      </c>
      <c r="E2397" t="s">
        <v>196</v>
      </c>
      <c r="F2397" t="s">
        <v>23</v>
      </c>
      <c r="G2397" t="s">
        <v>196</v>
      </c>
      <c r="H2397" t="s">
        <v>25</v>
      </c>
      <c r="I2397">
        <v>2019</v>
      </c>
      <c r="J2397">
        <v>2019</v>
      </c>
      <c r="K2397" t="s">
        <v>197</v>
      </c>
      <c r="L2397" t="s">
        <v>198</v>
      </c>
      <c r="M2397">
        <v>0</v>
      </c>
      <c r="N2397" t="s">
        <v>199</v>
      </c>
      <c r="Q2397">
        <v>2.0623064869999999</v>
      </c>
    </row>
    <row r="2398" spans="1:17">
      <c r="A2398" t="s">
        <v>161</v>
      </c>
      <c r="B2398" t="s">
        <v>163</v>
      </c>
      <c r="C2398" t="s">
        <v>194</v>
      </c>
      <c r="D2398" t="s">
        <v>195</v>
      </c>
      <c r="E2398" t="s">
        <v>196</v>
      </c>
      <c r="F2398" t="s">
        <v>23</v>
      </c>
      <c r="G2398" t="s">
        <v>196</v>
      </c>
      <c r="H2398" t="s">
        <v>25</v>
      </c>
      <c r="I2398">
        <v>2020</v>
      </c>
      <c r="J2398">
        <v>2020</v>
      </c>
      <c r="K2398" t="s">
        <v>197</v>
      </c>
      <c r="L2398" t="s">
        <v>198</v>
      </c>
      <c r="M2398">
        <v>0</v>
      </c>
      <c r="N2398" t="s">
        <v>199</v>
      </c>
      <c r="Q2398">
        <v>2.0885008420000002</v>
      </c>
    </row>
    <row r="2399" spans="1:17">
      <c r="A2399" t="s">
        <v>359</v>
      </c>
      <c r="B2399" t="s">
        <v>360</v>
      </c>
      <c r="C2399" t="s">
        <v>194</v>
      </c>
      <c r="D2399" t="s">
        <v>195</v>
      </c>
      <c r="E2399" t="s">
        <v>196</v>
      </c>
      <c r="F2399" t="s">
        <v>23</v>
      </c>
      <c r="G2399" t="s">
        <v>196</v>
      </c>
      <c r="H2399" t="s">
        <v>25</v>
      </c>
      <c r="I2399">
        <v>1995</v>
      </c>
      <c r="J2399">
        <v>1995</v>
      </c>
      <c r="K2399" t="s">
        <v>197</v>
      </c>
      <c r="L2399" t="s">
        <v>198</v>
      </c>
      <c r="M2399">
        <v>0</v>
      </c>
      <c r="N2399" t="s">
        <v>199</v>
      </c>
      <c r="Q2399">
        <v>0.74466362100000005</v>
      </c>
    </row>
    <row r="2400" spans="1:17">
      <c r="A2400" t="s">
        <v>359</v>
      </c>
      <c r="B2400" t="s">
        <v>360</v>
      </c>
      <c r="C2400" t="s">
        <v>194</v>
      </c>
      <c r="D2400" t="s">
        <v>195</v>
      </c>
      <c r="E2400" t="s">
        <v>196</v>
      </c>
      <c r="F2400" t="s">
        <v>23</v>
      </c>
      <c r="G2400" t="s">
        <v>196</v>
      </c>
      <c r="H2400" t="s">
        <v>25</v>
      </c>
      <c r="I2400">
        <v>1996</v>
      </c>
      <c r="J2400">
        <v>1996</v>
      </c>
      <c r="K2400" t="s">
        <v>197</v>
      </c>
      <c r="L2400" t="s">
        <v>198</v>
      </c>
      <c r="M2400">
        <v>0</v>
      </c>
      <c r="N2400" t="s">
        <v>199</v>
      </c>
      <c r="Q2400">
        <v>0.64155605599999999</v>
      </c>
    </row>
    <row r="2401" spans="1:17">
      <c r="A2401" t="s">
        <v>359</v>
      </c>
      <c r="B2401" t="s">
        <v>360</v>
      </c>
      <c r="C2401" t="s">
        <v>194</v>
      </c>
      <c r="D2401" t="s">
        <v>195</v>
      </c>
      <c r="E2401" t="s">
        <v>196</v>
      </c>
      <c r="F2401" t="s">
        <v>23</v>
      </c>
      <c r="G2401" t="s">
        <v>196</v>
      </c>
      <c r="H2401" t="s">
        <v>25</v>
      </c>
      <c r="I2401">
        <v>1997</v>
      </c>
      <c r="J2401">
        <v>1997</v>
      </c>
      <c r="K2401" t="s">
        <v>197</v>
      </c>
      <c r="L2401" t="s">
        <v>198</v>
      </c>
      <c r="M2401">
        <v>0</v>
      </c>
      <c r="N2401" t="s">
        <v>199</v>
      </c>
      <c r="Q2401">
        <v>0.62854012299999995</v>
      </c>
    </row>
    <row r="2402" spans="1:17">
      <c r="A2402" t="s">
        <v>359</v>
      </c>
      <c r="B2402" t="s">
        <v>360</v>
      </c>
      <c r="C2402" t="s">
        <v>194</v>
      </c>
      <c r="D2402" t="s">
        <v>195</v>
      </c>
      <c r="E2402" t="s">
        <v>196</v>
      </c>
      <c r="F2402" t="s">
        <v>23</v>
      </c>
      <c r="G2402" t="s">
        <v>196</v>
      </c>
      <c r="H2402" t="s">
        <v>25</v>
      </c>
      <c r="I2402">
        <v>1998</v>
      </c>
      <c r="J2402">
        <v>1998</v>
      </c>
      <c r="K2402" t="s">
        <v>197</v>
      </c>
      <c r="L2402" t="s">
        <v>198</v>
      </c>
      <c r="M2402">
        <v>0</v>
      </c>
      <c r="N2402" t="s">
        <v>199</v>
      </c>
      <c r="Q2402">
        <v>0.83506937199999998</v>
      </c>
    </row>
    <row r="2403" spans="1:17">
      <c r="A2403" t="s">
        <v>359</v>
      </c>
      <c r="B2403" t="s">
        <v>360</v>
      </c>
      <c r="C2403" t="s">
        <v>194</v>
      </c>
      <c r="D2403" t="s">
        <v>195</v>
      </c>
      <c r="E2403" t="s">
        <v>196</v>
      </c>
      <c r="F2403" t="s">
        <v>23</v>
      </c>
      <c r="G2403" t="s">
        <v>196</v>
      </c>
      <c r="H2403" t="s">
        <v>25</v>
      </c>
      <c r="I2403">
        <v>1999</v>
      </c>
      <c r="J2403">
        <v>1999</v>
      </c>
      <c r="K2403" t="s">
        <v>197</v>
      </c>
      <c r="L2403" t="s">
        <v>198</v>
      </c>
      <c r="M2403">
        <v>0</v>
      </c>
      <c r="N2403" t="s">
        <v>199</v>
      </c>
      <c r="Q2403">
        <v>0.74401486699999997</v>
      </c>
    </row>
    <row r="2404" spans="1:17">
      <c r="A2404" t="s">
        <v>359</v>
      </c>
      <c r="B2404" t="s">
        <v>360</v>
      </c>
      <c r="C2404" t="s">
        <v>194</v>
      </c>
      <c r="D2404" t="s">
        <v>195</v>
      </c>
      <c r="E2404" t="s">
        <v>196</v>
      </c>
      <c r="F2404" t="s">
        <v>23</v>
      </c>
      <c r="G2404" t="s">
        <v>196</v>
      </c>
      <c r="H2404" t="s">
        <v>25</v>
      </c>
      <c r="I2404">
        <v>2000</v>
      </c>
      <c r="J2404">
        <v>2000</v>
      </c>
      <c r="K2404" t="s">
        <v>197</v>
      </c>
      <c r="L2404" t="s">
        <v>198</v>
      </c>
      <c r="M2404">
        <v>0</v>
      </c>
      <c r="N2404" t="s">
        <v>199</v>
      </c>
      <c r="Q2404">
        <v>0.69539463700000004</v>
      </c>
    </row>
    <row r="2405" spans="1:17">
      <c r="A2405" t="s">
        <v>359</v>
      </c>
      <c r="B2405" t="s">
        <v>360</v>
      </c>
      <c r="C2405" t="s">
        <v>194</v>
      </c>
      <c r="D2405" t="s">
        <v>195</v>
      </c>
      <c r="E2405" t="s">
        <v>196</v>
      </c>
      <c r="F2405" t="s">
        <v>23</v>
      </c>
      <c r="G2405" t="s">
        <v>196</v>
      </c>
      <c r="H2405" t="s">
        <v>25</v>
      </c>
      <c r="I2405">
        <v>2001</v>
      </c>
      <c r="J2405">
        <v>2001</v>
      </c>
      <c r="K2405" t="s">
        <v>197</v>
      </c>
      <c r="L2405" t="s">
        <v>198</v>
      </c>
      <c r="M2405">
        <v>0</v>
      </c>
      <c r="N2405" t="s">
        <v>199</v>
      </c>
      <c r="Q2405">
        <v>0.74527790699999996</v>
      </c>
    </row>
    <row r="2406" spans="1:17">
      <c r="A2406" t="s">
        <v>359</v>
      </c>
      <c r="B2406" t="s">
        <v>360</v>
      </c>
      <c r="C2406" t="s">
        <v>194</v>
      </c>
      <c r="D2406" t="s">
        <v>195</v>
      </c>
      <c r="E2406" t="s">
        <v>196</v>
      </c>
      <c r="F2406" t="s">
        <v>23</v>
      </c>
      <c r="G2406" t="s">
        <v>196</v>
      </c>
      <c r="H2406" t="s">
        <v>25</v>
      </c>
      <c r="I2406">
        <v>2002</v>
      </c>
      <c r="J2406">
        <v>2002</v>
      </c>
      <c r="K2406" t="s">
        <v>197</v>
      </c>
      <c r="L2406" t="s">
        <v>198</v>
      </c>
      <c r="M2406">
        <v>0</v>
      </c>
      <c r="N2406" t="s">
        <v>199</v>
      </c>
      <c r="Q2406">
        <v>0.59903874999999995</v>
      </c>
    </row>
    <row r="2407" spans="1:17">
      <c r="A2407" t="s">
        <v>359</v>
      </c>
      <c r="B2407" t="s">
        <v>360</v>
      </c>
      <c r="C2407" t="s">
        <v>194</v>
      </c>
      <c r="D2407" t="s">
        <v>195</v>
      </c>
      <c r="E2407" t="s">
        <v>196</v>
      </c>
      <c r="F2407" t="s">
        <v>23</v>
      </c>
      <c r="G2407" t="s">
        <v>196</v>
      </c>
      <c r="H2407" t="s">
        <v>25</v>
      </c>
      <c r="I2407">
        <v>2003</v>
      </c>
      <c r="J2407">
        <v>2003</v>
      </c>
      <c r="K2407" t="s">
        <v>197</v>
      </c>
      <c r="L2407" t="s">
        <v>198</v>
      </c>
      <c r="M2407">
        <v>0</v>
      </c>
      <c r="N2407" t="s">
        <v>199</v>
      </c>
      <c r="Q2407">
        <v>0.54203242299999999</v>
      </c>
    </row>
    <row r="2408" spans="1:17">
      <c r="A2408" t="s">
        <v>359</v>
      </c>
      <c r="B2408" t="s">
        <v>360</v>
      </c>
      <c r="C2408" t="s">
        <v>194</v>
      </c>
      <c r="D2408" t="s">
        <v>195</v>
      </c>
      <c r="E2408" t="s">
        <v>196</v>
      </c>
      <c r="F2408" t="s">
        <v>23</v>
      </c>
      <c r="G2408" t="s">
        <v>196</v>
      </c>
      <c r="H2408" t="s">
        <v>25</v>
      </c>
      <c r="I2408">
        <v>2004</v>
      </c>
      <c r="J2408">
        <v>2004</v>
      </c>
      <c r="K2408" t="s">
        <v>197</v>
      </c>
      <c r="L2408" t="s">
        <v>198</v>
      </c>
      <c r="M2408">
        <v>0</v>
      </c>
      <c r="N2408" t="s">
        <v>199</v>
      </c>
      <c r="Q2408">
        <v>0.49478512200000002</v>
      </c>
    </row>
    <row r="2409" spans="1:17">
      <c r="A2409" t="s">
        <v>359</v>
      </c>
      <c r="B2409" t="s">
        <v>360</v>
      </c>
      <c r="C2409" t="s">
        <v>194</v>
      </c>
      <c r="D2409" t="s">
        <v>195</v>
      </c>
      <c r="E2409" t="s">
        <v>196</v>
      </c>
      <c r="F2409" t="s">
        <v>23</v>
      </c>
      <c r="G2409" t="s">
        <v>196</v>
      </c>
      <c r="H2409" t="s">
        <v>25</v>
      </c>
      <c r="I2409">
        <v>2005</v>
      </c>
      <c r="J2409">
        <v>2005</v>
      </c>
      <c r="K2409" t="s">
        <v>197</v>
      </c>
      <c r="L2409" t="s">
        <v>198</v>
      </c>
      <c r="M2409">
        <v>0</v>
      </c>
      <c r="N2409" t="s">
        <v>199</v>
      </c>
      <c r="Q2409">
        <v>0.389937802</v>
      </c>
    </row>
    <row r="2410" spans="1:17">
      <c r="A2410" t="s">
        <v>359</v>
      </c>
      <c r="B2410" t="s">
        <v>360</v>
      </c>
      <c r="C2410" t="s">
        <v>194</v>
      </c>
      <c r="D2410" t="s">
        <v>195</v>
      </c>
      <c r="E2410" t="s">
        <v>196</v>
      </c>
      <c r="F2410" t="s">
        <v>23</v>
      </c>
      <c r="G2410" t="s">
        <v>196</v>
      </c>
      <c r="H2410" t="s">
        <v>25</v>
      </c>
      <c r="I2410">
        <v>2006</v>
      </c>
      <c r="J2410">
        <v>2006</v>
      </c>
      <c r="K2410" t="s">
        <v>197</v>
      </c>
      <c r="L2410" t="s">
        <v>198</v>
      </c>
      <c r="M2410">
        <v>0</v>
      </c>
      <c r="N2410" t="s">
        <v>199</v>
      </c>
      <c r="Q2410">
        <v>0.47269751900000001</v>
      </c>
    </row>
    <row r="2411" spans="1:17">
      <c r="A2411" t="s">
        <v>359</v>
      </c>
      <c r="B2411" t="s">
        <v>360</v>
      </c>
      <c r="C2411" t="s">
        <v>194</v>
      </c>
      <c r="D2411" t="s">
        <v>195</v>
      </c>
      <c r="E2411" t="s">
        <v>196</v>
      </c>
      <c r="F2411" t="s">
        <v>23</v>
      </c>
      <c r="G2411" t="s">
        <v>196</v>
      </c>
      <c r="H2411" t="s">
        <v>25</v>
      </c>
      <c r="I2411">
        <v>2007</v>
      </c>
      <c r="J2411">
        <v>2007</v>
      </c>
      <c r="K2411" t="s">
        <v>197</v>
      </c>
      <c r="L2411" t="s">
        <v>198</v>
      </c>
      <c r="M2411">
        <v>0</v>
      </c>
      <c r="N2411" t="s">
        <v>199</v>
      </c>
      <c r="Q2411">
        <v>0.39302368799999998</v>
      </c>
    </row>
    <row r="2412" spans="1:17">
      <c r="A2412" t="s">
        <v>359</v>
      </c>
      <c r="B2412" t="s">
        <v>360</v>
      </c>
      <c r="C2412" t="s">
        <v>194</v>
      </c>
      <c r="D2412" t="s">
        <v>195</v>
      </c>
      <c r="E2412" t="s">
        <v>196</v>
      </c>
      <c r="F2412" t="s">
        <v>23</v>
      </c>
      <c r="G2412" t="s">
        <v>196</v>
      </c>
      <c r="H2412" t="s">
        <v>25</v>
      </c>
      <c r="I2412">
        <v>2008</v>
      </c>
      <c r="J2412">
        <v>2008</v>
      </c>
      <c r="K2412" t="s">
        <v>197</v>
      </c>
      <c r="L2412" t="s">
        <v>198</v>
      </c>
      <c r="M2412">
        <v>0</v>
      </c>
      <c r="N2412" t="s">
        <v>199</v>
      </c>
      <c r="Q2412">
        <v>0.40025111699999999</v>
      </c>
    </row>
    <row r="2413" spans="1:17">
      <c r="A2413" t="s">
        <v>359</v>
      </c>
      <c r="B2413" t="s">
        <v>360</v>
      </c>
      <c r="C2413" t="s">
        <v>194</v>
      </c>
      <c r="D2413" t="s">
        <v>195</v>
      </c>
      <c r="E2413" t="s">
        <v>196</v>
      </c>
      <c r="F2413" t="s">
        <v>23</v>
      </c>
      <c r="G2413" t="s">
        <v>196</v>
      </c>
      <c r="H2413" t="s">
        <v>25</v>
      </c>
      <c r="I2413">
        <v>2009</v>
      </c>
      <c r="J2413">
        <v>2009</v>
      </c>
      <c r="K2413" t="s">
        <v>197</v>
      </c>
      <c r="L2413" t="s">
        <v>198</v>
      </c>
      <c r="M2413">
        <v>0</v>
      </c>
      <c r="N2413" t="s">
        <v>199</v>
      </c>
      <c r="Q2413">
        <v>0.42557890599999998</v>
      </c>
    </row>
    <row r="2414" spans="1:17">
      <c r="A2414" t="s">
        <v>359</v>
      </c>
      <c r="B2414" t="s">
        <v>360</v>
      </c>
      <c r="C2414" t="s">
        <v>194</v>
      </c>
      <c r="D2414" t="s">
        <v>195</v>
      </c>
      <c r="E2414" t="s">
        <v>196</v>
      </c>
      <c r="F2414" t="s">
        <v>23</v>
      </c>
      <c r="G2414" t="s">
        <v>196</v>
      </c>
      <c r="H2414" t="s">
        <v>25</v>
      </c>
      <c r="I2414">
        <v>2010</v>
      </c>
      <c r="J2414">
        <v>2010</v>
      </c>
      <c r="K2414" t="s">
        <v>197</v>
      </c>
      <c r="L2414" t="s">
        <v>198</v>
      </c>
      <c r="M2414">
        <v>0</v>
      </c>
      <c r="N2414" t="s">
        <v>199</v>
      </c>
      <c r="Q2414">
        <v>0.56119013100000004</v>
      </c>
    </row>
    <row r="2415" spans="1:17">
      <c r="A2415" t="s">
        <v>359</v>
      </c>
      <c r="B2415" t="s">
        <v>360</v>
      </c>
      <c r="C2415" t="s">
        <v>194</v>
      </c>
      <c r="D2415" t="s">
        <v>195</v>
      </c>
      <c r="E2415" t="s">
        <v>196</v>
      </c>
      <c r="F2415" t="s">
        <v>23</v>
      </c>
      <c r="G2415" t="s">
        <v>196</v>
      </c>
      <c r="H2415" t="s">
        <v>25</v>
      </c>
      <c r="I2415">
        <v>2011</v>
      </c>
      <c r="J2415">
        <v>2011</v>
      </c>
      <c r="K2415" t="s">
        <v>197</v>
      </c>
      <c r="L2415" t="s">
        <v>198</v>
      </c>
      <c r="M2415">
        <v>0</v>
      </c>
      <c r="N2415" t="s">
        <v>199</v>
      </c>
      <c r="Q2415">
        <v>0.70342568599999999</v>
      </c>
    </row>
    <row r="2416" spans="1:17">
      <c r="A2416" t="s">
        <v>359</v>
      </c>
      <c r="B2416" t="s">
        <v>360</v>
      </c>
      <c r="C2416" t="s">
        <v>194</v>
      </c>
      <c r="D2416" t="s">
        <v>195</v>
      </c>
      <c r="E2416" t="s">
        <v>196</v>
      </c>
      <c r="F2416" t="s">
        <v>23</v>
      </c>
      <c r="G2416" t="s">
        <v>196</v>
      </c>
      <c r="H2416" t="s">
        <v>25</v>
      </c>
      <c r="I2416">
        <v>2012</v>
      </c>
      <c r="J2416">
        <v>2012</v>
      </c>
      <c r="K2416" t="s">
        <v>197</v>
      </c>
      <c r="L2416" t="s">
        <v>198</v>
      </c>
      <c r="M2416">
        <v>0</v>
      </c>
      <c r="N2416" t="s">
        <v>199</v>
      </c>
      <c r="Q2416">
        <v>1.0492557579999999</v>
      </c>
    </row>
    <row r="2417" spans="1:17">
      <c r="A2417" t="s">
        <v>359</v>
      </c>
      <c r="B2417" t="s">
        <v>360</v>
      </c>
      <c r="C2417" t="s">
        <v>194</v>
      </c>
      <c r="D2417" t="s">
        <v>195</v>
      </c>
      <c r="E2417" t="s">
        <v>196</v>
      </c>
      <c r="F2417" t="s">
        <v>23</v>
      </c>
      <c r="G2417" t="s">
        <v>196</v>
      </c>
      <c r="H2417" t="s">
        <v>25</v>
      </c>
      <c r="I2417">
        <v>2013</v>
      </c>
      <c r="J2417">
        <v>2013</v>
      </c>
      <c r="K2417" t="s">
        <v>197</v>
      </c>
      <c r="L2417" t="s">
        <v>198</v>
      </c>
      <c r="M2417">
        <v>0</v>
      </c>
      <c r="N2417" t="s">
        <v>199</v>
      </c>
      <c r="Q2417">
        <v>1.333182898</v>
      </c>
    </row>
    <row r="2418" spans="1:17">
      <c r="A2418" t="s">
        <v>359</v>
      </c>
      <c r="B2418" t="s">
        <v>360</v>
      </c>
      <c r="C2418" t="s">
        <v>194</v>
      </c>
      <c r="D2418" t="s">
        <v>195</v>
      </c>
      <c r="E2418" t="s">
        <v>196</v>
      </c>
      <c r="F2418" t="s">
        <v>23</v>
      </c>
      <c r="G2418" t="s">
        <v>196</v>
      </c>
      <c r="H2418" t="s">
        <v>25</v>
      </c>
      <c r="I2418">
        <v>2014</v>
      </c>
      <c r="J2418">
        <v>2014</v>
      </c>
      <c r="K2418" t="s">
        <v>197</v>
      </c>
      <c r="L2418" t="s">
        <v>198</v>
      </c>
      <c r="M2418">
        <v>0</v>
      </c>
      <c r="N2418" t="s">
        <v>199</v>
      </c>
      <c r="Q2418">
        <v>1.287021352</v>
      </c>
    </row>
    <row r="2419" spans="1:17">
      <c r="A2419" t="s">
        <v>359</v>
      </c>
      <c r="B2419" t="s">
        <v>360</v>
      </c>
      <c r="C2419" t="s">
        <v>194</v>
      </c>
      <c r="D2419" t="s">
        <v>195</v>
      </c>
      <c r="E2419" t="s">
        <v>196</v>
      </c>
      <c r="F2419" t="s">
        <v>23</v>
      </c>
      <c r="G2419" t="s">
        <v>196</v>
      </c>
      <c r="H2419" t="s">
        <v>25</v>
      </c>
      <c r="I2419">
        <v>2015</v>
      </c>
      <c r="J2419">
        <v>2015</v>
      </c>
      <c r="K2419" t="s">
        <v>197</v>
      </c>
      <c r="L2419" t="s">
        <v>198</v>
      </c>
      <c r="M2419">
        <v>0</v>
      </c>
      <c r="N2419" t="s">
        <v>199</v>
      </c>
      <c r="Q2419">
        <v>1.37633607</v>
      </c>
    </row>
    <row r="2420" spans="1:17">
      <c r="A2420" t="s">
        <v>359</v>
      </c>
      <c r="B2420" t="s">
        <v>360</v>
      </c>
      <c r="C2420" t="s">
        <v>194</v>
      </c>
      <c r="D2420" t="s">
        <v>195</v>
      </c>
      <c r="E2420" t="s">
        <v>196</v>
      </c>
      <c r="F2420" t="s">
        <v>23</v>
      </c>
      <c r="G2420" t="s">
        <v>196</v>
      </c>
      <c r="H2420" t="s">
        <v>25</v>
      </c>
      <c r="I2420">
        <v>2016</v>
      </c>
      <c r="J2420">
        <v>2016</v>
      </c>
      <c r="K2420" t="s">
        <v>197</v>
      </c>
      <c r="L2420" t="s">
        <v>198</v>
      </c>
      <c r="M2420">
        <v>0</v>
      </c>
      <c r="N2420" t="s">
        <v>199</v>
      </c>
      <c r="Q2420">
        <v>1.3903758660000001</v>
      </c>
    </row>
    <row r="2421" spans="1:17">
      <c r="A2421" t="s">
        <v>359</v>
      </c>
      <c r="B2421" t="s">
        <v>360</v>
      </c>
      <c r="C2421" t="s">
        <v>194</v>
      </c>
      <c r="D2421" t="s">
        <v>195</v>
      </c>
      <c r="E2421" t="s">
        <v>196</v>
      </c>
      <c r="F2421" t="s">
        <v>23</v>
      </c>
      <c r="G2421" t="s">
        <v>196</v>
      </c>
      <c r="H2421" t="s">
        <v>25</v>
      </c>
      <c r="I2421">
        <v>2017</v>
      </c>
      <c r="J2421">
        <v>2017</v>
      </c>
      <c r="K2421" t="s">
        <v>197</v>
      </c>
      <c r="L2421" t="s">
        <v>198</v>
      </c>
      <c r="M2421">
        <v>0</v>
      </c>
      <c r="N2421" t="s">
        <v>199</v>
      </c>
      <c r="Q2421">
        <v>1.7973556509999999</v>
      </c>
    </row>
    <row r="2422" spans="1:17">
      <c r="A2422" t="s">
        <v>359</v>
      </c>
      <c r="B2422" t="s">
        <v>360</v>
      </c>
      <c r="C2422" t="s">
        <v>194</v>
      </c>
      <c r="D2422" t="s">
        <v>195</v>
      </c>
      <c r="E2422" t="s">
        <v>196</v>
      </c>
      <c r="F2422" t="s">
        <v>23</v>
      </c>
      <c r="G2422" t="s">
        <v>196</v>
      </c>
      <c r="H2422" t="s">
        <v>25</v>
      </c>
      <c r="I2422">
        <v>2018</v>
      </c>
      <c r="J2422">
        <v>2018</v>
      </c>
      <c r="K2422" t="s">
        <v>197</v>
      </c>
      <c r="L2422" t="s">
        <v>198</v>
      </c>
      <c r="M2422">
        <v>0</v>
      </c>
      <c r="N2422" t="s">
        <v>199</v>
      </c>
      <c r="Q2422">
        <v>1.787247442</v>
      </c>
    </row>
    <row r="2423" spans="1:17">
      <c r="A2423" t="s">
        <v>359</v>
      </c>
      <c r="B2423" t="s">
        <v>360</v>
      </c>
      <c r="C2423" t="s">
        <v>194</v>
      </c>
      <c r="D2423" t="s">
        <v>195</v>
      </c>
      <c r="E2423" t="s">
        <v>196</v>
      </c>
      <c r="F2423" t="s">
        <v>23</v>
      </c>
      <c r="G2423" t="s">
        <v>196</v>
      </c>
      <c r="H2423" t="s">
        <v>25</v>
      </c>
      <c r="I2423">
        <v>2019</v>
      </c>
      <c r="J2423">
        <v>2019</v>
      </c>
      <c r="K2423" t="s">
        <v>197</v>
      </c>
      <c r="L2423" t="s">
        <v>198</v>
      </c>
      <c r="M2423">
        <v>0</v>
      </c>
      <c r="N2423" t="s">
        <v>199</v>
      </c>
      <c r="Q2423">
        <v>1.970691451</v>
      </c>
    </row>
    <row r="2424" spans="1:17">
      <c r="A2424" t="s">
        <v>361</v>
      </c>
      <c r="B2424" t="s">
        <v>362</v>
      </c>
      <c r="C2424" t="s">
        <v>194</v>
      </c>
      <c r="D2424" t="s">
        <v>195</v>
      </c>
      <c r="E2424" t="s">
        <v>196</v>
      </c>
      <c r="F2424" t="s">
        <v>23</v>
      </c>
      <c r="G2424" t="s">
        <v>196</v>
      </c>
      <c r="H2424" t="s">
        <v>25</v>
      </c>
      <c r="I2424">
        <v>2008</v>
      </c>
      <c r="J2424">
        <v>2008</v>
      </c>
      <c r="K2424" t="s">
        <v>197</v>
      </c>
      <c r="L2424" t="s">
        <v>198</v>
      </c>
      <c r="M2424">
        <v>0</v>
      </c>
      <c r="N2424" t="s">
        <v>199</v>
      </c>
      <c r="Q2424">
        <v>4.6236473489999996</v>
      </c>
    </row>
    <row r="2425" spans="1:17">
      <c r="A2425" t="s">
        <v>361</v>
      </c>
      <c r="B2425" t="s">
        <v>362</v>
      </c>
      <c r="C2425" t="s">
        <v>194</v>
      </c>
      <c r="D2425" t="s">
        <v>195</v>
      </c>
      <c r="E2425" t="s">
        <v>196</v>
      </c>
      <c r="F2425" t="s">
        <v>23</v>
      </c>
      <c r="G2425" t="s">
        <v>196</v>
      </c>
      <c r="H2425" t="s">
        <v>25</v>
      </c>
      <c r="I2425">
        <v>2009</v>
      </c>
      <c r="J2425">
        <v>2009</v>
      </c>
      <c r="K2425" t="s">
        <v>197</v>
      </c>
      <c r="L2425" t="s">
        <v>198</v>
      </c>
      <c r="M2425">
        <v>0</v>
      </c>
      <c r="N2425" t="s">
        <v>199</v>
      </c>
      <c r="Q2425">
        <v>3.9247032169999998</v>
      </c>
    </row>
    <row r="2426" spans="1:17">
      <c r="A2426" t="s">
        <v>361</v>
      </c>
      <c r="B2426" t="s">
        <v>362</v>
      </c>
      <c r="C2426" t="s">
        <v>194</v>
      </c>
      <c r="D2426" t="s">
        <v>195</v>
      </c>
      <c r="E2426" t="s">
        <v>196</v>
      </c>
      <c r="F2426" t="s">
        <v>23</v>
      </c>
      <c r="G2426" t="s">
        <v>196</v>
      </c>
      <c r="H2426" t="s">
        <v>25</v>
      </c>
      <c r="I2426">
        <v>2010</v>
      </c>
      <c r="J2426">
        <v>2010</v>
      </c>
      <c r="K2426" t="s">
        <v>197</v>
      </c>
      <c r="L2426" t="s">
        <v>198</v>
      </c>
      <c r="M2426">
        <v>0</v>
      </c>
      <c r="N2426" t="s">
        <v>199</v>
      </c>
      <c r="Q2426">
        <v>5.014711771</v>
      </c>
    </row>
    <row r="2427" spans="1:17">
      <c r="A2427" t="s">
        <v>361</v>
      </c>
      <c r="B2427" t="s">
        <v>362</v>
      </c>
      <c r="C2427" t="s">
        <v>194</v>
      </c>
      <c r="D2427" t="s">
        <v>195</v>
      </c>
      <c r="E2427" t="s">
        <v>196</v>
      </c>
      <c r="F2427" t="s">
        <v>23</v>
      </c>
      <c r="G2427" t="s">
        <v>196</v>
      </c>
      <c r="H2427" t="s">
        <v>25</v>
      </c>
      <c r="I2427">
        <v>2011</v>
      </c>
      <c r="J2427">
        <v>2011</v>
      </c>
      <c r="K2427" t="s">
        <v>197</v>
      </c>
      <c r="L2427" t="s">
        <v>198</v>
      </c>
      <c r="M2427">
        <v>0</v>
      </c>
      <c r="N2427" t="s">
        <v>199</v>
      </c>
      <c r="Q2427">
        <v>5.1427702479999997</v>
      </c>
    </row>
    <row r="2428" spans="1:17">
      <c r="A2428" t="s">
        <v>361</v>
      </c>
      <c r="B2428" t="s">
        <v>362</v>
      </c>
      <c r="C2428" t="s">
        <v>194</v>
      </c>
      <c r="D2428" t="s">
        <v>195</v>
      </c>
      <c r="E2428" t="s">
        <v>196</v>
      </c>
      <c r="F2428" t="s">
        <v>23</v>
      </c>
      <c r="G2428" t="s">
        <v>196</v>
      </c>
      <c r="H2428" t="s">
        <v>25</v>
      </c>
      <c r="I2428">
        <v>2012</v>
      </c>
      <c r="J2428">
        <v>2012</v>
      </c>
      <c r="K2428" t="s">
        <v>197</v>
      </c>
      <c r="L2428" t="s">
        <v>198</v>
      </c>
      <c r="M2428">
        <v>0</v>
      </c>
      <c r="N2428" t="s">
        <v>199</v>
      </c>
      <c r="Q2428">
        <v>4.714769821</v>
      </c>
    </row>
    <row r="2429" spans="1:17">
      <c r="A2429" t="s">
        <v>361</v>
      </c>
      <c r="B2429" t="s">
        <v>362</v>
      </c>
      <c r="C2429" t="s">
        <v>194</v>
      </c>
      <c r="D2429" t="s">
        <v>195</v>
      </c>
      <c r="E2429" t="s">
        <v>196</v>
      </c>
      <c r="F2429" t="s">
        <v>23</v>
      </c>
      <c r="G2429" t="s">
        <v>196</v>
      </c>
      <c r="H2429" t="s">
        <v>25</v>
      </c>
      <c r="I2429">
        <v>2013</v>
      </c>
      <c r="J2429">
        <v>2013</v>
      </c>
      <c r="K2429" t="s">
        <v>197</v>
      </c>
      <c r="L2429" t="s">
        <v>198</v>
      </c>
      <c r="M2429">
        <v>0</v>
      </c>
      <c r="N2429" t="s">
        <v>199</v>
      </c>
      <c r="Q2429">
        <v>4.0416431509999997</v>
      </c>
    </row>
    <row r="2430" spans="1:17">
      <c r="A2430" t="s">
        <v>361</v>
      </c>
      <c r="B2430" t="s">
        <v>362</v>
      </c>
      <c r="C2430" t="s">
        <v>194</v>
      </c>
      <c r="D2430" t="s">
        <v>195</v>
      </c>
      <c r="E2430" t="s">
        <v>196</v>
      </c>
      <c r="F2430" t="s">
        <v>23</v>
      </c>
      <c r="G2430" t="s">
        <v>196</v>
      </c>
      <c r="H2430" t="s">
        <v>25</v>
      </c>
      <c r="I2430">
        <v>2014</v>
      </c>
      <c r="J2430">
        <v>2014</v>
      </c>
      <c r="K2430" t="s">
        <v>197</v>
      </c>
      <c r="L2430" t="s">
        <v>198</v>
      </c>
      <c r="M2430">
        <v>0</v>
      </c>
      <c r="N2430" t="s">
        <v>199</v>
      </c>
      <c r="Q2430">
        <v>4.2664583589999996</v>
      </c>
    </row>
    <row r="2431" spans="1:17">
      <c r="A2431" t="s">
        <v>361</v>
      </c>
      <c r="B2431" t="s">
        <v>362</v>
      </c>
      <c r="C2431" t="s">
        <v>194</v>
      </c>
      <c r="D2431" t="s">
        <v>195</v>
      </c>
      <c r="E2431" t="s">
        <v>196</v>
      </c>
      <c r="F2431" t="s">
        <v>23</v>
      </c>
      <c r="G2431" t="s">
        <v>196</v>
      </c>
      <c r="H2431" t="s">
        <v>25</v>
      </c>
      <c r="I2431">
        <v>2015</v>
      </c>
      <c r="J2431">
        <v>2015</v>
      </c>
      <c r="K2431" t="s">
        <v>197</v>
      </c>
      <c r="L2431" t="s">
        <v>198</v>
      </c>
      <c r="M2431">
        <v>0</v>
      </c>
      <c r="N2431" t="s">
        <v>199</v>
      </c>
      <c r="Q2431">
        <v>4.2730491019999999</v>
      </c>
    </row>
    <row r="2432" spans="1:17">
      <c r="A2432" t="s">
        <v>361</v>
      </c>
      <c r="B2432" t="s">
        <v>362</v>
      </c>
      <c r="C2432" t="s">
        <v>194</v>
      </c>
      <c r="D2432" t="s">
        <v>195</v>
      </c>
      <c r="E2432" t="s">
        <v>196</v>
      </c>
      <c r="F2432" t="s">
        <v>23</v>
      </c>
      <c r="G2432" t="s">
        <v>196</v>
      </c>
      <c r="H2432" t="s">
        <v>25</v>
      </c>
      <c r="I2432">
        <v>2016</v>
      </c>
      <c r="J2432">
        <v>2016</v>
      </c>
      <c r="K2432" t="s">
        <v>197</v>
      </c>
      <c r="L2432" t="s">
        <v>198</v>
      </c>
      <c r="M2432">
        <v>0</v>
      </c>
      <c r="N2432" t="s">
        <v>199</v>
      </c>
      <c r="Q2432">
        <v>4.6053210800000004</v>
      </c>
    </row>
    <row r="2433" spans="1:17">
      <c r="A2433" t="s">
        <v>361</v>
      </c>
      <c r="B2433" t="s">
        <v>362</v>
      </c>
      <c r="C2433" t="s">
        <v>194</v>
      </c>
      <c r="D2433" t="s">
        <v>195</v>
      </c>
      <c r="E2433" t="s">
        <v>196</v>
      </c>
      <c r="F2433" t="s">
        <v>23</v>
      </c>
      <c r="G2433" t="s">
        <v>196</v>
      </c>
      <c r="H2433" t="s">
        <v>25</v>
      </c>
      <c r="I2433">
        <v>2017</v>
      </c>
      <c r="J2433">
        <v>2017</v>
      </c>
      <c r="K2433" t="s">
        <v>197</v>
      </c>
      <c r="L2433" t="s">
        <v>198</v>
      </c>
      <c r="M2433">
        <v>0</v>
      </c>
      <c r="N2433" t="s">
        <v>199</v>
      </c>
      <c r="Q2433">
        <v>4.9188213540000003</v>
      </c>
    </row>
    <row r="2434" spans="1:17">
      <c r="A2434" t="s">
        <v>361</v>
      </c>
      <c r="B2434" t="s">
        <v>362</v>
      </c>
      <c r="C2434" t="s">
        <v>194</v>
      </c>
      <c r="D2434" t="s">
        <v>195</v>
      </c>
      <c r="E2434" t="s">
        <v>196</v>
      </c>
      <c r="F2434" t="s">
        <v>23</v>
      </c>
      <c r="G2434" t="s">
        <v>196</v>
      </c>
      <c r="H2434" t="s">
        <v>25</v>
      </c>
      <c r="I2434">
        <v>2018</v>
      </c>
      <c r="J2434">
        <v>2018</v>
      </c>
      <c r="K2434" t="s">
        <v>197</v>
      </c>
      <c r="L2434" t="s">
        <v>198</v>
      </c>
      <c r="M2434">
        <v>0</v>
      </c>
      <c r="N2434" t="s">
        <v>199</v>
      </c>
      <c r="Q2434">
        <v>4.4867144789999998</v>
      </c>
    </row>
    <row r="2435" spans="1:17">
      <c r="A2435" t="s">
        <v>361</v>
      </c>
      <c r="B2435" t="s">
        <v>362</v>
      </c>
      <c r="C2435" t="s">
        <v>194</v>
      </c>
      <c r="D2435" t="s">
        <v>195</v>
      </c>
      <c r="E2435" t="s">
        <v>196</v>
      </c>
      <c r="F2435" t="s">
        <v>23</v>
      </c>
      <c r="G2435" t="s">
        <v>196</v>
      </c>
      <c r="H2435" t="s">
        <v>25</v>
      </c>
      <c r="I2435">
        <v>2019</v>
      </c>
      <c r="J2435">
        <v>2019</v>
      </c>
      <c r="K2435" t="s">
        <v>197</v>
      </c>
      <c r="L2435" t="s">
        <v>198</v>
      </c>
      <c r="M2435">
        <v>0</v>
      </c>
      <c r="N2435" t="s">
        <v>199</v>
      </c>
      <c r="Q2435">
        <v>4.6577735870000003</v>
      </c>
    </row>
    <row r="2436" spans="1:17">
      <c r="A2436" t="s">
        <v>363</v>
      </c>
      <c r="B2436" t="s">
        <v>364</v>
      </c>
      <c r="C2436" t="s">
        <v>194</v>
      </c>
      <c r="D2436" t="s">
        <v>195</v>
      </c>
      <c r="E2436" t="s">
        <v>196</v>
      </c>
      <c r="F2436" t="s">
        <v>23</v>
      </c>
      <c r="G2436" t="s">
        <v>196</v>
      </c>
      <c r="H2436" t="s">
        <v>25</v>
      </c>
      <c r="I2436">
        <v>2009</v>
      </c>
      <c r="J2436">
        <v>2009</v>
      </c>
      <c r="K2436" t="s">
        <v>197</v>
      </c>
      <c r="L2436" t="s">
        <v>198</v>
      </c>
      <c r="M2436">
        <v>0</v>
      </c>
      <c r="N2436" t="s">
        <v>199</v>
      </c>
      <c r="Q2436">
        <v>5.8223512999999998E-2</v>
      </c>
    </row>
    <row r="2437" spans="1:17">
      <c r="A2437" t="s">
        <v>363</v>
      </c>
      <c r="B2437" t="s">
        <v>364</v>
      </c>
      <c r="C2437" t="s">
        <v>194</v>
      </c>
      <c r="D2437" t="s">
        <v>195</v>
      </c>
      <c r="E2437" t="s">
        <v>196</v>
      </c>
      <c r="F2437" t="s">
        <v>23</v>
      </c>
      <c r="G2437" t="s">
        <v>196</v>
      </c>
      <c r="H2437" t="s">
        <v>25</v>
      </c>
      <c r="I2437">
        <v>2010</v>
      </c>
      <c r="J2437">
        <v>2010</v>
      </c>
      <c r="K2437" t="s">
        <v>197</v>
      </c>
      <c r="L2437" t="s">
        <v>198</v>
      </c>
      <c r="M2437">
        <v>0</v>
      </c>
      <c r="N2437" t="s">
        <v>199</v>
      </c>
      <c r="Q2437">
        <v>0.150402116</v>
      </c>
    </row>
    <row r="2438" spans="1:17">
      <c r="A2438" t="s">
        <v>363</v>
      </c>
      <c r="B2438" t="s">
        <v>364</v>
      </c>
      <c r="C2438" t="s">
        <v>194</v>
      </c>
      <c r="D2438" t="s">
        <v>195</v>
      </c>
      <c r="E2438" t="s">
        <v>196</v>
      </c>
      <c r="F2438" t="s">
        <v>23</v>
      </c>
      <c r="G2438" t="s">
        <v>196</v>
      </c>
      <c r="H2438" t="s">
        <v>25</v>
      </c>
      <c r="I2438">
        <v>2011</v>
      </c>
      <c r="J2438">
        <v>2011</v>
      </c>
      <c r="K2438" t="s">
        <v>197</v>
      </c>
      <c r="L2438" t="s">
        <v>198</v>
      </c>
      <c r="M2438">
        <v>0</v>
      </c>
      <c r="N2438" t="s">
        <v>199</v>
      </c>
      <c r="Q2438">
        <v>8.7392591000000006E-2</v>
      </c>
    </row>
    <row r="2439" spans="1:17">
      <c r="A2439" t="s">
        <v>363</v>
      </c>
      <c r="B2439" t="s">
        <v>364</v>
      </c>
      <c r="C2439" t="s">
        <v>194</v>
      </c>
      <c r="D2439" t="s">
        <v>195</v>
      </c>
      <c r="E2439" t="s">
        <v>196</v>
      </c>
      <c r="F2439" t="s">
        <v>23</v>
      </c>
      <c r="G2439" t="s">
        <v>196</v>
      </c>
      <c r="H2439" t="s">
        <v>25</v>
      </c>
      <c r="I2439">
        <v>2012</v>
      </c>
      <c r="J2439">
        <v>2012</v>
      </c>
      <c r="K2439" t="s">
        <v>197</v>
      </c>
      <c r="L2439" t="s">
        <v>198</v>
      </c>
      <c r="M2439">
        <v>0</v>
      </c>
      <c r="N2439" t="s">
        <v>199</v>
      </c>
      <c r="Q2439">
        <v>2.4278475000000001E-2</v>
      </c>
    </row>
    <row r="2440" spans="1:17">
      <c r="A2440" t="s">
        <v>363</v>
      </c>
      <c r="B2440" t="s">
        <v>364</v>
      </c>
      <c r="C2440" t="s">
        <v>194</v>
      </c>
      <c r="D2440" t="s">
        <v>195</v>
      </c>
      <c r="E2440" t="s">
        <v>196</v>
      </c>
      <c r="F2440" t="s">
        <v>23</v>
      </c>
      <c r="G2440" t="s">
        <v>196</v>
      </c>
      <c r="H2440" t="s">
        <v>25</v>
      </c>
      <c r="I2440">
        <v>2013</v>
      </c>
      <c r="J2440">
        <v>2013</v>
      </c>
      <c r="K2440" t="s">
        <v>197</v>
      </c>
      <c r="L2440" t="s">
        <v>198</v>
      </c>
      <c r="M2440">
        <v>0</v>
      </c>
      <c r="N2440" t="s">
        <v>199</v>
      </c>
      <c r="Q2440">
        <v>3.9545175000000002E-2</v>
      </c>
    </row>
    <row r="2441" spans="1:17">
      <c r="A2441" t="s">
        <v>363</v>
      </c>
      <c r="B2441" t="s">
        <v>364</v>
      </c>
      <c r="C2441" t="s">
        <v>194</v>
      </c>
      <c r="D2441" t="s">
        <v>195</v>
      </c>
      <c r="E2441" t="s">
        <v>196</v>
      </c>
      <c r="F2441" t="s">
        <v>23</v>
      </c>
      <c r="G2441" t="s">
        <v>196</v>
      </c>
      <c r="H2441" t="s">
        <v>25</v>
      </c>
      <c r="I2441">
        <v>2014</v>
      </c>
      <c r="J2441">
        <v>2014</v>
      </c>
      <c r="K2441" t="s">
        <v>197</v>
      </c>
      <c r="L2441" t="s">
        <v>198</v>
      </c>
      <c r="M2441">
        <v>0</v>
      </c>
      <c r="N2441" t="s">
        <v>199</v>
      </c>
      <c r="Q2441">
        <v>4.1505917000000003E-2</v>
      </c>
    </row>
    <row r="2442" spans="1:17">
      <c r="A2442" t="s">
        <v>363</v>
      </c>
      <c r="B2442" t="s">
        <v>364</v>
      </c>
      <c r="C2442" t="s">
        <v>194</v>
      </c>
      <c r="D2442" t="s">
        <v>195</v>
      </c>
      <c r="E2442" t="s">
        <v>196</v>
      </c>
      <c r="F2442" t="s">
        <v>23</v>
      </c>
      <c r="G2442" t="s">
        <v>196</v>
      </c>
      <c r="H2442" t="s">
        <v>25</v>
      </c>
      <c r="I2442">
        <v>2015</v>
      </c>
      <c r="J2442">
        <v>2015</v>
      </c>
      <c r="K2442" t="s">
        <v>197</v>
      </c>
      <c r="L2442" t="s">
        <v>198</v>
      </c>
      <c r="M2442">
        <v>0</v>
      </c>
      <c r="N2442" t="s">
        <v>199</v>
      </c>
      <c r="Q2442">
        <v>6.0040161000000002E-2</v>
      </c>
    </row>
    <row r="2443" spans="1:17">
      <c r="A2443" t="s">
        <v>363</v>
      </c>
      <c r="B2443" t="s">
        <v>364</v>
      </c>
      <c r="C2443" t="s">
        <v>194</v>
      </c>
      <c r="D2443" t="s">
        <v>195</v>
      </c>
      <c r="E2443" t="s">
        <v>196</v>
      </c>
      <c r="F2443" t="s">
        <v>23</v>
      </c>
      <c r="G2443" t="s">
        <v>196</v>
      </c>
      <c r="H2443" t="s">
        <v>25</v>
      </c>
      <c r="I2443">
        <v>2016</v>
      </c>
      <c r="J2443">
        <v>2016</v>
      </c>
      <c r="K2443" t="s">
        <v>197</v>
      </c>
      <c r="L2443" t="s">
        <v>198</v>
      </c>
      <c r="M2443">
        <v>0</v>
      </c>
      <c r="N2443" t="s">
        <v>199</v>
      </c>
      <c r="Q2443">
        <v>5.0618312999999998E-2</v>
      </c>
    </row>
    <row r="2444" spans="1:17">
      <c r="A2444" t="s">
        <v>363</v>
      </c>
      <c r="B2444" t="s">
        <v>364</v>
      </c>
      <c r="C2444" t="s">
        <v>194</v>
      </c>
      <c r="D2444" t="s">
        <v>195</v>
      </c>
      <c r="E2444" t="s">
        <v>196</v>
      </c>
      <c r="F2444" t="s">
        <v>23</v>
      </c>
      <c r="G2444" t="s">
        <v>196</v>
      </c>
      <c r="H2444" t="s">
        <v>25</v>
      </c>
      <c r="I2444">
        <v>2017</v>
      </c>
      <c r="J2444">
        <v>2017</v>
      </c>
      <c r="K2444" t="s">
        <v>197</v>
      </c>
      <c r="L2444" t="s">
        <v>198</v>
      </c>
      <c r="M2444">
        <v>0</v>
      </c>
      <c r="N2444" t="s">
        <v>199</v>
      </c>
      <c r="Q2444">
        <v>6.2564614000000005E-2</v>
      </c>
    </row>
    <row r="2445" spans="1:17">
      <c r="A2445" t="s">
        <v>363</v>
      </c>
      <c r="B2445" t="s">
        <v>364</v>
      </c>
      <c r="C2445" t="s">
        <v>194</v>
      </c>
      <c r="D2445" t="s">
        <v>195</v>
      </c>
      <c r="E2445" t="s">
        <v>196</v>
      </c>
      <c r="F2445" t="s">
        <v>23</v>
      </c>
      <c r="G2445" t="s">
        <v>196</v>
      </c>
      <c r="H2445" t="s">
        <v>25</v>
      </c>
      <c r="I2445">
        <v>2018</v>
      </c>
      <c r="J2445">
        <v>2018</v>
      </c>
      <c r="K2445" t="s">
        <v>197</v>
      </c>
      <c r="L2445" t="s">
        <v>198</v>
      </c>
      <c r="M2445">
        <v>0</v>
      </c>
      <c r="N2445" t="s">
        <v>199</v>
      </c>
      <c r="Q2445">
        <v>0.48467375699999998</v>
      </c>
    </row>
    <row r="2446" spans="1:17">
      <c r="A2446" t="s">
        <v>363</v>
      </c>
      <c r="B2446" t="s">
        <v>364</v>
      </c>
      <c r="C2446" t="s">
        <v>194</v>
      </c>
      <c r="D2446" t="s">
        <v>195</v>
      </c>
      <c r="E2446" t="s">
        <v>196</v>
      </c>
      <c r="F2446" t="s">
        <v>23</v>
      </c>
      <c r="G2446" t="s">
        <v>196</v>
      </c>
      <c r="H2446" t="s">
        <v>25</v>
      </c>
      <c r="I2446">
        <v>2019</v>
      </c>
      <c r="J2446">
        <v>2019</v>
      </c>
      <c r="K2446" t="s">
        <v>197</v>
      </c>
      <c r="L2446" t="s">
        <v>198</v>
      </c>
      <c r="M2446">
        <v>0</v>
      </c>
      <c r="N2446" t="s">
        <v>199</v>
      </c>
      <c r="Q2446">
        <v>0.27985288200000003</v>
      </c>
    </row>
    <row r="2447" spans="1:17">
      <c r="A2447" t="s">
        <v>365</v>
      </c>
      <c r="B2447" t="s">
        <v>366</v>
      </c>
      <c r="C2447" t="s">
        <v>194</v>
      </c>
      <c r="D2447" t="s">
        <v>195</v>
      </c>
      <c r="E2447" t="s">
        <v>196</v>
      </c>
      <c r="F2447" t="s">
        <v>23</v>
      </c>
      <c r="G2447" t="s">
        <v>196</v>
      </c>
      <c r="H2447" t="s">
        <v>25</v>
      </c>
      <c r="I2447">
        <v>2000</v>
      </c>
      <c r="J2447">
        <v>2000</v>
      </c>
      <c r="K2447" t="s">
        <v>197</v>
      </c>
      <c r="L2447" t="s">
        <v>198</v>
      </c>
      <c r="M2447">
        <v>0</v>
      </c>
      <c r="N2447" t="s">
        <v>199</v>
      </c>
      <c r="Q2447">
        <v>1.1111507949999999</v>
      </c>
    </row>
    <row r="2448" spans="1:17">
      <c r="A2448" t="s">
        <v>365</v>
      </c>
      <c r="B2448" t="s">
        <v>366</v>
      </c>
      <c r="C2448" t="s">
        <v>194</v>
      </c>
      <c r="D2448" t="s">
        <v>195</v>
      </c>
      <c r="E2448" t="s">
        <v>196</v>
      </c>
      <c r="F2448" t="s">
        <v>23</v>
      </c>
      <c r="G2448" t="s">
        <v>196</v>
      </c>
      <c r="H2448" t="s">
        <v>25</v>
      </c>
      <c r="I2448">
        <v>2001</v>
      </c>
      <c r="J2448">
        <v>2001</v>
      </c>
      <c r="K2448" t="s">
        <v>197</v>
      </c>
      <c r="L2448" t="s">
        <v>198</v>
      </c>
      <c r="M2448">
        <v>0</v>
      </c>
      <c r="N2448" t="s">
        <v>199</v>
      </c>
      <c r="Q2448">
        <v>0.83514675699999996</v>
      </c>
    </row>
    <row r="2449" spans="1:17">
      <c r="A2449" t="s">
        <v>365</v>
      </c>
      <c r="B2449" t="s">
        <v>366</v>
      </c>
      <c r="C2449" t="s">
        <v>194</v>
      </c>
      <c r="D2449" t="s">
        <v>195</v>
      </c>
      <c r="E2449" t="s">
        <v>196</v>
      </c>
      <c r="F2449" t="s">
        <v>23</v>
      </c>
      <c r="G2449" t="s">
        <v>196</v>
      </c>
      <c r="H2449" t="s">
        <v>25</v>
      </c>
      <c r="I2449">
        <v>2002</v>
      </c>
      <c r="J2449">
        <v>2002</v>
      </c>
      <c r="K2449" t="s">
        <v>197</v>
      </c>
      <c r="L2449" t="s">
        <v>198</v>
      </c>
      <c r="M2449">
        <v>0</v>
      </c>
      <c r="N2449" t="s">
        <v>199</v>
      </c>
      <c r="Q2449">
        <v>0.74316785799999996</v>
      </c>
    </row>
    <row r="2450" spans="1:17">
      <c r="A2450" t="s">
        <v>365</v>
      </c>
      <c r="B2450" t="s">
        <v>366</v>
      </c>
      <c r="C2450" t="s">
        <v>194</v>
      </c>
      <c r="D2450" t="s">
        <v>195</v>
      </c>
      <c r="E2450" t="s">
        <v>196</v>
      </c>
      <c r="F2450" t="s">
        <v>23</v>
      </c>
      <c r="G2450" t="s">
        <v>196</v>
      </c>
      <c r="H2450" t="s">
        <v>25</v>
      </c>
      <c r="I2450">
        <v>2003</v>
      </c>
      <c r="J2450">
        <v>2003</v>
      </c>
      <c r="K2450" t="s">
        <v>197</v>
      </c>
      <c r="L2450" t="s">
        <v>198</v>
      </c>
      <c r="M2450">
        <v>0</v>
      </c>
      <c r="N2450" t="s">
        <v>199</v>
      </c>
      <c r="Q2450">
        <v>1.0906067989999999</v>
      </c>
    </row>
    <row r="2451" spans="1:17">
      <c r="A2451" t="s">
        <v>365</v>
      </c>
      <c r="B2451" t="s">
        <v>366</v>
      </c>
      <c r="C2451" t="s">
        <v>194</v>
      </c>
      <c r="D2451" t="s">
        <v>195</v>
      </c>
      <c r="E2451" t="s">
        <v>196</v>
      </c>
      <c r="F2451" t="s">
        <v>23</v>
      </c>
      <c r="G2451" t="s">
        <v>196</v>
      </c>
      <c r="H2451" t="s">
        <v>25</v>
      </c>
      <c r="I2451">
        <v>2004</v>
      </c>
      <c r="J2451">
        <v>2004</v>
      </c>
      <c r="K2451" t="s">
        <v>197</v>
      </c>
      <c r="L2451" t="s">
        <v>198</v>
      </c>
      <c r="M2451">
        <v>0</v>
      </c>
      <c r="N2451" t="s">
        <v>199</v>
      </c>
      <c r="Q2451">
        <v>1.1256723150000001</v>
      </c>
    </row>
    <row r="2452" spans="1:17">
      <c r="A2452" t="s">
        <v>365</v>
      </c>
      <c r="B2452" t="s">
        <v>366</v>
      </c>
      <c r="C2452" t="s">
        <v>194</v>
      </c>
      <c r="D2452" t="s">
        <v>195</v>
      </c>
      <c r="E2452" t="s">
        <v>196</v>
      </c>
      <c r="F2452" t="s">
        <v>23</v>
      </c>
      <c r="G2452" t="s">
        <v>196</v>
      </c>
      <c r="H2452" t="s">
        <v>25</v>
      </c>
      <c r="I2452">
        <v>2005</v>
      </c>
      <c r="J2452">
        <v>2005</v>
      </c>
      <c r="K2452" t="s">
        <v>197</v>
      </c>
      <c r="L2452" t="s">
        <v>198</v>
      </c>
      <c r="M2452">
        <v>0</v>
      </c>
      <c r="N2452" t="s">
        <v>199</v>
      </c>
      <c r="Q2452">
        <v>0.98527691100000003</v>
      </c>
    </row>
    <row r="2453" spans="1:17">
      <c r="A2453" t="s">
        <v>365</v>
      </c>
      <c r="B2453" t="s">
        <v>366</v>
      </c>
      <c r="C2453" t="s">
        <v>194</v>
      </c>
      <c r="D2453" t="s">
        <v>195</v>
      </c>
      <c r="E2453" t="s">
        <v>196</v>
      </c>
      <c r="F2453" t="s">
        <v>23</v>
      </c>
      <c r="G2453" t="s">
        <v>196</v>
      </c>
      <c r="H2453" t="s">
        <v>25</v>
      </c>
      <c r="I2453">
        <v>2006</v>
      </c>
      <c r="J2453">
        <v>2006</v>
      </c>
      <c r="K2453" t="s">
        <v>197</v>
      </c>
      <c r="L2453" t="s">
        <v>198</v>
      </c>
      <c r="M2453">
        <v>0</v>
      </c>
      <c r="N2453" t="s">
        <v>199</v>
      </c>
      <c r="Q2453">
        <v>1.9893185600000001</v>
      </c>
    </row>
    <row r="2454" spans="1:17">
      <c r="A2454" t="s">
        <v>365</v>
      </c>
      <c r="B2454" t="s">
        <v>366</v>
      </c>
      <c r="C2454" t="s">
        <v>194</v>
      </c>
      <c r="D2454" t="s">
        <v>195</v>
      </c>
      <c r="E2454" t="s">
        <v>196</v>
      </c>
      <c r="F2454" t="s">
        <v>23</v>
      </c>
      <c r="G2454" t="s">
        <v>196</v>
      </c>
      <c r="H2454" t="s">
        <v>25</v>
      </c>
      <c r="I2454">
        <v>2007</v>
      </c>
      <c r="J2454">
        <v>2007</v>
      </c>
      <c r="K2454" t="s">
        <v>197</v>
      </c>
      <c r="L2454" t="s">
        <v>198</v>
      </c>
      <c r="M2454">
        <v>0</v>
      </c>
      <c r="N2454" t="s">
        <v>199</v>
      </c>
      <c r="Q2454">
        <v>1.2488155940000001</v>
      </c>
    </row>
    <row r="2455" spans="1:17">
      <c r="A2455" t="s">
        <v>365</v>
      </c>
      <c r="B2455" t="s">
        <v>366</v>
      </c>
      <c r="C2455" t="s">
        <v>194</v>
      </c>
      <c r="D2455" t="s">
        <v>195</v>
      </c>
      <c r="E2455" t="s">
        <v>196</v>
      </c>
      <c r="F2455" t="s">
        <v>23</v>
      </c>
      <c r="G2455" t="s">
        <v>196</v>
      </c>
      <c r="H2455" t="s">
        <v>25</v>
      </c>
      <c r="I2455">
        <v>2008</v>
      </c>
      <c r="J2455">
        <v>2008</v>
      </c>
      <c r="K2455" t="s">
        <v>197</v>
      </c>
      <c r="L2455" t="s">
        <v>198</v>
      </c>
      <c r="M2455">
        <v>0</v>
      </c>
      <c r="N2455" t="s">
        <v>199</v>
      </c>
      <c r="Q2455">
        <v>1.6815181210000001</v>
      </c>
    </row>
    <row r="2456" spans="1:17">
      <c r="A2456" t="s">
        <v>365</v>
      </c>
      <c r="B2456" t="s">
        <v>366</v>
      </c>
      <c r="C2456" t="s">
        <v>194</v>
      </c>
      <c r="D2456" t="s">
        <v>195</v>
      </c>
      <c r="E2456" t="s">
        <v>196</v>
      </c>
      <c r="F2456" t="s">
        <v>23</v>
      </c>
      <c r="G2456" t="s">
        <v>196</v>
      </c>
      <c r="H2456" t="s">
        <v>25</v>
      </c>
      <c r="I2456">
        <v>2009</v>
      </c>
      <c r="J2456">
        <v>2009</v>
      </c>
      <c r="K2456" t="s">
        <v>197</v>
      </c>
      <c r="L2456" t="s">
        <v>198</v>
      </c>
      <c r="M2456">
        <v>0</v>
      </c>
      <c r="N2456" t="s">
        <v>199</v>
      </c>
      <c r="Q2456">
        <v>0.80177456800000002</v>
      </c>
    </row>
    <row r="2457" spans="1:17">
      <c r="A2457" t="s">
        <v>365</v>
      </c>
      <c r="B2457" t="s">
        <v>366</v>
      </c>
      <c r="C2457" t="s">
        <v>194</v>
      </c>
      <c r="D2457" t="s">
        <v>195</v>
      </c>
      <c r="E2457" t="s">
        <v>196</v>
      </c>
      <c r="F2457" t="s">
        <v>23</v>
      </c>
      <c r="G2457" t="s">
        <v>196</v>
      </c>
      <c r="H2457" t="s">
        <v>25</v>
      </c>
      <c r="I2457">
        <v>2010</v>
      </c>
      <c r="J2457">
        <v>2010</v>
      </c>
      <c r="K2457" t="s">
        <v>197</v>
      </c>
      <c r="L2457" t="s">
        <v>198</v>
      </c>
      <c r="M2457">
        <v>0</v>
      </c>
      <c r="N2457" t="s">
        <v>199</v>
      </c>
      <c r="Q2457">
        <v>0.69931868100000005</v>
      </c>
    </row>
    <row r="2458" spans="1:17">
      <c r="A2458" t="s">
        <v>365</v>
      </c>
      <c r="B2458" t="s">
        <v>366</v>
      </c>
      <c r="C2458" t="s">
        <v>194</v>
      </c>
      <c r="D2458" t="s">
        <v>195</v>
      </c>
      <c r="E2458" t="s">
        <v>196</v>
      </c>
      <c r="F2458" t="s">
        <v>23</v>
      </c>
      <c r="G2458" t="s">
        <v>196</v>
      </c>
      <c r="H2458" t="s">
        <v>25</v>
      </c>
      <c r="I2458">
        <v>2011</v>
      </c>
      <c r="J2458">
        <v>2011</v>
      </c>
      <c r="K2458" t="s">
        <v>197</v>
      </c>
      <c r="L2458" t="s">
        <v>198</v>
      </c>
      <c r="M2458">
        <v>0</v>
      </c>
      <c r="N2458" t="s">
        <v>199</v>
      </c>
      <c r="Q2458">
        <v>0.70560244400000005</v>
      </c>
    </row>
    <row r="2459" spans="1:17">
      <c r="A2459" t="s">
        <v>365</v>
      </c>
      <c r="B2459" t="s">
        <v>366</v>
      </c>
      <c r="C2459" t="s">
        <v>194</v>
      </c>
      <c r="D2459" t="s">
        <v>195</v>
      </c>
      <c r="E2459" t="s">
        <v>196</v>
      </c>
      <c r="F2459" t="s">
        <v>23</v>
      </c>
      <c r="G2459" t="s">
        <v>196</v>
      </c>
      <c r="H2459" t="s">
        <v>25</v>
      </c>
      <c r="I2459">
        <v>2012</v>
      </c>
      <c r="J2459">
        <v>2012</v>
      </c>
      <c r="K2459" t="s">
        <v>197</v>
      </c>
      <c r="L2459" t="s">
        <v>198</v>
      </c>
      <c r="M2459">
        <v>0</v>
      </c>
      <c r="N2459" t="s">
        <v>199</v>
      </c>
      <c r="Q2459">
        <v>0.73026469299999996</v>
      </c>
    </row>
    <row r="2460" spans="1:17">
      <c r="A2460" t="s">
        <v>365</v>
      </c>
      <c r="B2460" t="s">
        <v>366</v>
      </c>
      <c r="C2460" t="s">
        <v>194</v>
      </c>
      <c r="D2460" t="s">
        <v>195</v>
      </c>
      <c r="E2460" t="s">
        <v>196</v>
      </c>
      <c r="F2460" t="s">
        <v>23</v>
      </c>
      <c r="G2460" t="s">
        <v>196</v>
      </c>
      <c r="H2460" t="s">
        <v>25</v>
      </c>
      <c r="I2460">
        <v>2013</v>
      </c>
      <c r="J2460">
        <v>2013</v>
      </c>
      <c r="K2460" t="s">
        <v>197</v>
      </c>
      <c r="L2460" t="s">
        <v>198</v>
      </c>
      <c r="M2460">
        <v>0</v>
      </c>
      <c r="N2460" t="s">
        <v>199</v>
      </c>
      <c r="Q2460">
        <v>3.1089124849999998</v>
      </c>
    </row>
    <row r="2461" spans="1:17">
      <c r="A2461" t="s">
        <v>365</v>
      </c>
      <c r="B2461" t="s">
        <v>366</v>
      </c>
      <c r="C2461" t="s">
        <v>194</v>
      </c>
      <c r="D2461" t="s">
        <v>195</v>
      </c>
      <c r="E2461" t="s">
        <v>196</v>
      </c>
      <c r="F2461" t="s">
        <v>23</v>
      </c>
      <c r="G2461" t="s">
        <v>196</v>
      </c>
      <c r="H2461" t="s">
        <v>25</v>
      </c>
      <c r="I2461">
        <v>2014</v>
      </c>
      <c r="J2461">
        <v>2014</v>
      </c>
      <c r="K2461" t="s">
        <v>197</v>
      </c>
      <c r="L2461" t="s">
        <v>198</v>
      </c>
      <c r="M2461">
        <v>0</v>
      </c>
      <c r="N2461" t="s">
        <v>199</v>
      </c>
      <c r="Q2461">
        <v>1.6548187400000001</v>
      </c>
    </row>
    <row r="2462" spans="1:17">
      <c r="A2462" t="s">
        <v>365</v>
      </c>
      <c r="B2462" t="s">
        <v>366</v>
      </c>
      <c r="C2462" t="s">
        <v>194</v>
      </c>
      <c r="D2462" t="s">
        <v>195</v>
      </c>
      <c r="E2462" t="s">
        <v>196</v>
      </c>
      <c r="F2462" t="s">
        <v>23</v>
      </c>
      <c r="G2462" t="s">
        <v>196</v>
      </c>
      <c r="H2462" t="s">
        <v>25</v>
      </c>
      <c r="I2462">
        <v>2015</v>
      </c>
      <c r="J2462">
        <v>2015</v>
      </c>
      <c r="K2462" t="s">
        <v>197</v>
      </c>
      <c r="L2462" t="s">
        <v>198</v>
      </c>
      <c r="M2462">
        <v>0</v>
      </c>
      <c r="N2462" t="s">
        <v>199</v>
      </c>
      <c r="Q2462">
        <v>1.3642715350000001</v>
      </c>
    </row>
    <row r="2463" spans="1:17">
      <c r="A2463" t="s">
        <v>365</v>
      </c>
      <c r="B2463" t="s">
        <v>366</v>
      </c>
      <c r="C2463" t="s">
        <v>194</v>
      </c>
      <c r="D2463" t="s">
        <v>195</v>
      </c>
      <c r="E2463" t="s">
        <v>196</v>
      </c>
      <c r="F2463" t="s">
        <v>23</v>
      </c>
      <c r="G2463" t="s">
        <v>196</v>
      </c>
      <c r="H2463" t="s">
        <v>25</v>
      </c>
      <c r="I2463">
        <v>2016</v>
      </c>
      <c r="J2463">
        <v>2016</v>
      </c>
      <c r="K2463" t="s">
        <v>197</v>
      </c>
      <c r="L2463" t="s">
        <v>198</v>
      </c>
      <c r="M2463">
        <v>0</v>
      </c>
      <c r="N2463" t="s">
        <v>199</v>
      </c>
      <c r="Q2463">
        <v>1.0627361420000001</v>
      </c>
    </row>
    <row r="2464" spans="1:17">
      <c r="A2464" t="s">
        <v>365</v>
      </c>
      <c r="B2464" t="s">
        <v>366</v>
      </c>
      <c r="C2464" t="s">
        <v>194</v>
      </c>
      <c r="D2464" t="s">
        <v>195</v>
      </c>
      <c r="E2464" t="s">
        <v>196</v>
      </c>
      <c r="F2464" t="s">
        <v>23</v>
      </c>
      <c r="G2464" t="s">
        <v>196</v>
      </c>
      <c r="H2464" t="s">
        <v>25</v>
      </c>
      <c r="I2464">
        <v>2017</v>
      </c>
      <c r="J2464">
        <v>2017</v>
      </c>
      <c r="K2464" t="s">
        <v>197</v>
      </c>
      <c r="L2464" t="s">
        <v>198</v>
      </c>
      <c r="M2464">
        <v>0</v>
      </c>
      <c r="N2464" t="s">
        <v>199</v>
      </c>
      <c r="Q2464">
        <v>1.0721012569999999</v>
      </c>
    </row>
    <row r="2465" spans="1:17">
      <c r="A2465" t="s">
        <v>365</v>
      </c>
      <c r="B2465" t="s">
        <v>366</v>
      </c>
      <c r="C2465" t="s">
        <v>194</v>
      </c>
      <c r="D2465" t="s">
        <v>195</v>
      </c>
      <c r="E2465" t="s">
        <v>196</v>
      </c>
      <c r="F2465" t="s">
        <v>23</v>
      </c>
      <c r="G2465" t="s">
        <v>196</v>
      </c>
      <c r="H2465" t="s">
        <v>25</v>
      </c>
      <c r="I2465">
        <v>2018</v>
      </c>
      <c r="J2465">
        <v>2018</v>
      </c>
      <c r="K2465" t="s">
        <v>197</v>
      </c>
      <c r="L2465" t="s">
        <v>198</v>
      </c>
      <c r="M2465">
        <v>0</v>
      </c>
      <c r="N2465" t="s">
        <v>199</v>
      </c>
      <c r="Q2465">
        <v>1.1881326489999999</v>
      </c>
    </row>
    <row r="2466" spans="1:17">
      <c r="A2466" t="s">
        <v>365</v>
      </c>
      <c r="B2466" t="s">
        <v>366</v>
      </c>
      <c r="C2466" t="s">
        <v>194</v>
      </c>
      <c r="D2466" t="s">
        <v>195</v>
      </c>
      <c r="E2466" t="s">
        <v>196</v>
      </c>
      <c r="F2466" t="s">
        <v>23</v>
      </c>
      <c r="G2466" t="s">
        <v>196</v>
      </c>
      <c r="H2466" t="s">
        <v>25</v>
      </c>
      <c r="I2466">
        <v>2019</v>
      </c>
      <c r="J2466">
        <v>2019</v>
      </c>
      <c r="K2466" t="s">
        <v>197</v>
      </c>
      <c r="L2466" t="s">
        <v>198</v>
      </c>
      <c r="M2466">
        <v>0</v>
      </c>
      <c r="N2466" t="s">
        <v>199</v>
      </c>
      <c r="Q2466">
        <v>0.71392241700000003</v>
      </c>
    </row>
    <row r="2467" spans="1:17">
      <c r="A2467" t="s">
        <v>367</v>
      </c>
      <c r="B2467" t="s">
        <v>368</v>
      </c>
      <c r="C2467" t="s">
        <v>194</v>
      </c>
      <c r="D2467" t="s">
        <v>195</v>
      </c>
      <c r="E2467" t="s">
        <v>196</v>
      </c>
      <c r="F2467" t="s">
        <v>23</v>
      </c>
      <c r="G2467" t="s">
        <v>196</v>
      </c>
      <c r="H2467" t="s">
        <v>25</v>
      </c>
      <c r="I2467">
        <v>2000</v>
      </c>
      <c r="J2467">
        <v>2000</v>
      </c>
      <c r="K2467" t="s">
        <v>197</v>
      </c>
      <c r="L2467" t="s">
        <v>198</v>
      </c>
      <c r="M2467">
        <v>0</v>
      </c>
      <c r="N2467" t="s">
        <v>199</v>
      </c>
      <c r="Q2467">
        <v>0</v>
      </c>
    </row>
    <row r="2468" spans="1:17">
      <c r="A2468" t="s">
        <v>367</v>
      </c>
      <c r="B2468" t="s">
        <v>368</v>
      </c>
      <c r="C2468" t="s">
        <v>194</v>
      </c>
      <c r="D2468" t="s">
        <v>195</v>
      </c>
      <c r="E2468" t="s">
        <v>196</v>
      </c>
      <c r="F2468" t="s">
        <v>23</v>
      </c>
      <c r="G2468" t="s">
        <v>196</v>
      </c>
      <c r="H2468" t="s">
        <v>25</v>
      </c>
      <c r="I2468">
        <v>2001</v>
      </c>
      <c r="J2468">
        <v>2001</v>
      </c>
      <c r="K2468" t="s">
        <v>197</v>
      </c>
      <c r="L2468" t="s">
        <v>198</v>
      </c>
      <c r="M2468">
        <v>0</v>
      </c>
      <c r="N2468" t="s">
        <v>199</v>
      </c>
      <c r="Q2468">
        <v>0</v>
      </c>
    </row>
    <row r="2469" spans="1:17">
      <c r="A2469" t="s">
        <v>367</v>
      </c>
      <c r="B2469" t="s">
        <v>368</v>
      </c>
      <c r="C2469" t="s">
        <v>194</v>
      </c>
      <c r="D2469" t="s">
        <v>195</v>
      </c>
      <c r="E2469" t="s">
        <v>196</v>
      </c>
      <c r="F2469" t="s">
        <v>23</v>
      </c>
      <c r="G2469" t="s">
        <v>196</v>
      </c>
      <c r="H2469" t="s">
        <v>25</v>
      </c>
      <c r="I2469">
        <v>2002</v>
      </c>
      <c r="J2469">
        <v>2002</v>
      </c>
      <c r="K2469" t="s">
        <v>197</v>
      </c>
      <c r="L2469" t="s">
        <v>198</v>
      </c>
      <c r="M2469">
        <v>0</v>
      </c>
      <c r="N2469" t="s">
        <v>199</v>
      </c>
      <c r="Q2469">
        <v>0</v>
      </c>
    </row>
    <row r="2470" spans="1:17">
      <c r="A2470" t="s">
        <v>367</v>
      </c>
      <c r="B2470" t="s">
        <v>368</v>
      </c>
      <c r="C2470" t="s">
        <v>194</v>
      </c>
      <c r="D2470" t="s">
        <v>195</v>
      </c>
      <c r="E2470" t="s">
        <v>196</v>
      </c>
      <c r="F2470" t="s">
        <v>23</v>
      </c>
      <c r="G2470" t="s">
        <v>196</v>
      </c>
      <c r="H2470" t="s">
        <v>25</v>
      </c>
      <c r="I2470">
        <v>2003</v>
      </c>
      <c r="J2470">
        <v>2003</v>
      </c>
      <c r="K2470" t="s">
        <v>197</v>
      </c>
      <c r="L2470" t="s">
        <v>198</v>
      </c>
      <c r="M2470">
        <v>0</v>
      </c>
      <c r="N2470" t="s">
        <v>199</v>
      </c>
      <c r="Q2470">
        <v>0</v>
      </c>
    </row>
    <row r="2471" spans="1:17">
      <c r="A2471" t="s">
        <v>367</v>
      </c>
      <c r="B2471" t="s">
        <v>368</v>
      </c>
      <c r="C2471" t="s">
        <v>194</v>
      </c>
      <c r="D2471" t="s">
        <v>195</v>
      </c>
      <c r="E2471" t="s">
        <v>196</v>
      </c>
      <c r="F2471" t="s">
        <v>23</v>
      </c>
      <c r="G2471" t="s">
        <v>196</v>
      </c>
      <c r="H2471" t="s">
        <v>25</v>
      </c>
      <c r="I2471">
        <v>2004</v>
      </c>
      <c r="J2471">
        <v>2004</v>
      </c>
      <c r="K2471" t="s">
        <v>197</v>
      </c>
      <c r="L2471" t="s">
        <v>198</v>
      </c>
      <c r="M2471">
        <v>0</v>
      </c>
      <c r="N2471" t="s">
        <v>199</v>
      </c>
      <c r="Q2471">
        <v>0</v>
      </c>
    </row>
    <row r="2472" spans="1:17">
      <c r="A2472" t="s">
        <v>367</v>
      </c>
      <c r="B2472" t="s">
        <v>368</v>
      </c>
      <c r="C2472" t="s">
        <v>194</v>
      </c>
      <c r="D2472" t="s">
        <v>195</v>
      </c>
      <c r="E2472" t="s">
        <v>196</v>
      </c>
      <c r="F2472" t="s">
        <v>23</v>
      </c>
      <c r="G2472" t="s">
        <v>196</v>
      </c>
      <c r="H2472" t="s">
        <v>25</v>
      </c>
      <c r="I2472">
        <v>2005</v>
      </c>
      <c r="J2472">
        <v>2005</v>
      </c>
      <c r="K2472" t="s">
        <v>197</v>
      </c>
      <c r="L2472" t="s">
        <v>198</v>
      </c>
      <c r="M2472">
        <v>0</v>
      </c>
      <c r="N2472" t="s">
        <v>199</v>
      </c>
      <c r="Q2472">
        <v>0</v>
      </c>
    </row>
    <row r="2473" spans="1:17">
      <c r="A2473" t="s">
        <v>367</v>
      </c>
      <c r="B2473" t="s">
        <v>368</v>
      </c>
      <c r="C2473" t="s">
        <v>194</v>
      </c>
      <c r="D2473" t="s">
        <v>195</v>
      </c>
      <c r="E2473" t="s">
        <v>196</v>
      </c>
      <c r="F2473" t="s">
        <v>23</v>
      </c>
      <c r="G2473" t="s">
        <v>196</v>
      </c>
      <c r="H2473" t="s">
        <v>25</v>
      </c>
      <c r="I2473">
        <v>2006</v>
      </c>
      <c r="J2473">
        <v>2006</v>
      </c>
      <c r="K2473" t="s">
        <v>197</v>
      </c>
      <c r="L2473" t="s">
        <v>198</v>
      </c>
      <c r="M2473">
        <v>0</v>
      </c>
      <c r="N2473" t="s">
        <v>199</v>
      </c>
      <c r="Q2473">
        <v>0</v>
      </c>
    </row>
    <row r="2474" spans="1:17">
      <c r="A2474" t="s">
        <v>367</v>
      </c>
      <c r="B2474" t="s">
        <v>368</v>
      </c>
      <c r="C2474" t="s">
        <v>194</v>
      </c>
      <c r="D2474" t="s">
        <v>195</v>
      </c>
      <c r="E2474" t="s">
        <v>196</v>
      </c>
      <c r="F2474" t="s">
        <v>23</v>
      </c>
      <c r="G2474" t="s">
        <v>196</v>
      </c>
      <c r="H2474" t="s">
        <v>25</v>
      </c>
      <c r="I2474">
        <v>2007</v>
      </c>
      <c r="J2474">
        <v>2007</v>
      </c>
      <c r="K2474" t="s">
        <v>197</v>
      </c>
      <c r="L2474" t="s">
        <v>198</v>
      </c>
      <c r="M2474">
        <v>0</v>
      </c>
      <c r="N2474" t="s">
        <v>199</v>
      </c>
      <c r="Q2474">
        <v>0</v>
      </c>
    </row>
    <row r="2475" spans="1:17">
      <c r="A2475" t="s">
        <v>367</v>
      </c>
      <c r="B2475" t="s">
        <v>368</v>
      </c>
      <c r="C2475" t="s">
        <v>194</v>
      </c>
      <c r="D2475" t="s">
        <v>195</v>
      </c>
      <c r="E2475" t="s">
        <v>196</v>
      </c>
      <c r="F2475" t="s">
        <v>23</v>
      </c>
      <c r="G2475" t="s">
        <v>196</v>
      </c>
      <c r="H2475" t="s">
        <v>25</v>
      </c>
      <c r="I2475">
        <v>2008</v>
      </c>
      <c r="J2475">
        <v>2008</v>
      </c>
      <c r="K2475" t="s">
        <v>197</v>
      </c>
      <c r="L2475" t="s">
        <v>198</v>
      </c>
      <c r="M2475">
        <v>0</v>
      </c>
      <c r="N2475" t="s">
        <v>199</v>
      </c>
      <c r="Q2475">
        <v>0</v>
      </c>
    </row>
    <row r="2476" spans="1:17">
      <c r="A2476" t="s">
        <v>367</v>
      </c>
      <c r="B2476" t="s">
        <v>368</v>
      </c>
      <c r="C2476" t="s">
        <v>194</v>
      </c>
      <c r="D2476" t="s">
        <v>195</v>
      </c>
      <c r="E2476" t="s">
        <v>196</v>
      </c>
      <c r="F2476" t="s">
        <v>23</v>
      </c>
      <c r="G2476" t="s">
        <v>196</v>
      </c>
      <c r="H2476" t="s">
        <v>25</v>
      </c>
      <c r="I2476">
        <v>2009</v>
      </c>
      <c r="J2476">
        <v>2009</v>
      </c>
      <c r="K2476" t="s">
        <v>197</v>
      </c>
      <c r="L2476" t="s">
        <v>198</v>
      </c>
      <c r="M2476">
        <v>0</v>
      </c>
      <c r="N2476" t="s">
        <v>199</v>
      </c>
      <c r="Q2476">
        <v>0</v>
      </c>
    </row>
    <row r="2477" spans="1:17">
      <c r="A2477" t="s">
        <v>367</v>
      </c>
      <c r="B2477" t="s">
        <v>368</v>
      </c>
      <c r="C2477" t="s">
        <v>194</v>
      </c>
      <c r="D2477" t="s">
        <v>195</v>
      </c>
      <c r="E2477" t="s">
        <v>196</v>
      </c>
      <c r="F2477" t="s">
        <v>23</v>
      </c>
      <c r="G2477" t="s">
        <v>196</v>
      </c>
      <c r="H2477" t="s">
        <v>25</v>
      </c>
      <c r="I2477">
        <v>2010</v>
      </c>
      <c r="J2477">
        <v>2010</v>
      </c>
      <c r="K2477" t="s">
        <v>197</v>
      </c>
      <c r="L2477" t="s">
        <v>198</v>
      </c>
      <c r="M2477">
        <v>0</v>
      </c>
      <c r="N2477" t="s">
        <v>199</v>
      </c>
      <c r="Q2477">
        <v>0</v>
      </c>
    </row>
    <row r="2478" spans="1:17">
      <c r="A2478" t="s">
        <v>367</v>
      </c>
      <c r="B2478" t="s">
        <v>368</v>
      </c>
      <c r="C2478" t="s">
        <v>194</v>
      </c>
      <c r="D2478" t="s">
        <v>195</v>
      </c>
      <c r="E2478" t="s">
        <v>196</v>
      </c>
      <c r="F2478" t="s">
        <v>23</v>
      </c>
      <c r="G2478" t="s">
        <v>196</v>
      </c>
      <c r="H2478" t="s">
        <v>25</v>
      </c>
      <c r="I2478">
        <v>2011</v>
      </c>
      <c r="J2478">
        <v>2011</v>
      </c>
      <c r="K2478" t="s">
        <v>197</v>
      </c>
      <c r="L2478" t="s">
        <v>198</v>
      </c>
      <c r="M2478">
        <v>0</v>
      </c>
      <c r="N2478" t="s">
        <v>199</v>
      </c>
      <c r="Q2478">
        <v>0</v>
      </c>
    </row>
    <row r="2479" spans="1:17">
      <c r="A2479" t="s">
        <v>367</v>
      </c>
      <c r="B2479" t="s">
        <v>368</v>
      </c>
      <c r="C2479" t="s">
        <v>194</v>
      </c>
      <c r="D2479" t="s">
        <v>195</v>
      </c>
      <c r="E2479" t="s">
        <v>196</v>
      </c>
      <c r="F2479" t="s">
        <v>23</v>
      </c>
      <c r="G2479" t="s">
        <v>196</v>
      </c>
      <c r="H2479" t="s">
        <v>25</v>
      </c>
      <c r="I2479">
        <v>2012</v>
      </c>
      <c r="J2479">
        <v>2012</v>
      </c>
      <c r="K2479" t="s">
        <v>197</v>
      </c>
      <c r="L2479" t="s">
        <v>198</v>
      </c>
      <c r="M2479">
        <v>0</v>
      </c>
      <c r="N2479" t="s">
        <v>199</v>
      </c>
      <c r="Q2479">
        <v>0</v>
      </c>
    </row>
    <row r="2480" spans="1:17">
      <c r="A2480" t="s">
        <v>367</v>
      </c>
      <c r="B2480" t="s">
        <v>368</v>
      </c>
      <c r="C2480" t="s">
        <v>194</v>
      </c>
      <c r="D2480" t="s">
        <v>195</v>
      </c>
      <c r="E2480" t="s">
        <v>196</v>
      </c>
      <c r="F2480" t="s">
        <v>23</v>
      </c>
      <c r="G2480" t="s">
        <v>196</v>
      </c>
      <c r="H2480" t="s">
        <v>25</v>
      </c>
      <c r="I2480">
        <v>2013</v>
      </c>
      <c r="J2480">
        <v>2013</v>
      </c>
      <c r="K2480" t="s">
        <v>197</v>
      </c>
      <c r="L2480" t="s">
        <v>198</v>
      </c>
      <c r="M2480">
        <v>0</v>
      </c>
      <c r="N2480" t="s">
        <v>199</v>
      </c>
      <c r="Q2480">
        <v>0</v>
      </c>
    </row>
    <row r="2481" spans="1:17">
      <c r="A2481" t="s">
        <v>367</v>
      </c>
      <c r="B2481" t="s">
        <v>368</v>
      </c>
      <c r="C2481" t="s">
        <v>194</v>
      </c>
      <c r="D2481" t="s">
        <v>195</v>
      </c>
      <c r="E2481" t="s">
        <v>196</v>
      </c>
      <c r="F2481" t="s">
        <v>23</v>
      </c>
      <c r="G2481" t="s">
        <v>196</v>
      </c>
      <c r="H2481" t="s">
        <v>25</v>
      </c>
      <c r="I2481">
        <v>2014</v>
      </c>
      <c r="J2481">
        <v>2014</v>
      </c>
      <c r="K2481" t="s">
        <v>197</v>
      </c>
      <c r="L2481" t="s">
        <v>198</v>
      </c>
      <c r="M2481">
        <v>0</v>
      </c>
      <c r="N2481" t="s">
        <v>199</v>
      </c>
      <c r="Q2481">
        <v>0</v>
      </c>
    </row>
    <row r="2482" spans="1:17">
      <c r="A2482" t="s">
        <v>367</v>
      </c>
      <c r="B2482" t="s">
        <v>368</v>
      </c>
      <c r="C2482" t="s">
        <v>194</v>
      </c>
      <c r="D2482" t="s">
        <v>195</v>
      </c>
      <c r="E2482" t="s">
        <v>196</v>
      </c>
      <c r="F2482" t="s">
        <v>23</v>
      </c>
      <c r="G2482" t="s">
        <v>196</v>
      </c>
      <c r="H2482" t="s">
        <v>25</v>
      </c>
      <c r="I2482">
        <v>2015</v>
      </c>
      <c r="J2482">
        <v>2015</v>
      </c>
      <c r="K2482" t="s">
        <v>197</v>
      </c>
      <c r="L2482" t="s">
        <v>198</v>
      </c>
      <c r="M2482">
        <v>0</v>
      </c>
      <c r="N2482" t="s">
        <v>199</v>
      </c>
      <c r="Q2482">
        <v>0</v>
      </c>
    </row>
    <row r="2483" spans="1:17">
      <c r="A2483" t="s">
        <v>367</v>
      </c>
      <c r="B2483" t="s">
        <v>368</v>
      </c>
      <c r="C2483" t="s">
        <v>194</v>
      </c>
      <c r="D2483" t="s">
        <v>195</v>
      </c>
      <c r="E2483" t="s">
        <v>196</v>
      </c>
      <c r="F2483" t="s">
        <v>23</v>
      </c>
      <c r="G2483" t="s">
        <v>196</v>
      </c>
      <c r="H2483" t="s">
        <v>25</v>
      </c>
      <c r="I2483">
        <v>2016</v>
      </c>
      <c r="J2483">
        <v>2016</v>
      </c>
      <c r="K2483" t="s">
        <v>197</v>
      </c>
      <c r="L2483" t="s">
        <v>198</v>
      </c>
      <c r="M2483">
        <v>0</v>
      </c>
      <c r="N2483" t="s">
        <v>199</v>
      </c>
      <c r="Q2483">
        <v>0</v>
      </c>
    </row>
    <row r="2484" spans="1:17">
      <c r="A2484" t="s">
        <v>367</v>
      </c>
      <c r="B2484" t="s">
        <v>368</v>
      </c>
      <c r="C2484" t="s">
        <v>194</v>
      </c>
      <c r="D2484" t="s">
        <v>195</v>
      </c>
      <c r="E2484" t="s">
        <v>196</v>
      </c>
      <c r="F2484" t="s">
        <v>23</v>
      </c>
      <c r="G2484" t="s">
        <v>196</v>
      </c>
      <c r="H2484" t="s">
        <v>25</v>
      </c>
      <c r="I2484">
        <v>2017</v>
      </c>
      <c r="J2484">
        <v>2017</v>
      </c>
      <c r="K2484" t="s">
        <v>197</v>
      </c>
      <c r="L2484" t="s">
        <v>198</v>
      </c>
      <c r="M2484">
        <v>0</v>
      </c>
      <c r="N2484" t="s">
        <v>199</v>
      </c>
      <c r="Q2484">
        <v>0</v>
      </c>
    </row>
    <row r="2485" spans="1:17">
      <c r="A2485" t="s">
        <v>367</v>
      </c>
      <c r="B2485" t="s">
        <v>368</v>
      </c>
      <c r="C2485" t="s">
        <v>194</v>
      </c>
      <c r="D2485" t="s">
        <v>195</v>
      </c>
      <c r="E2485" t="s">
        <v>196</v>
      </c>
      <c r="F2485" t="s">
        <v>23</v>
      </c>
      <c r="G2485" t="s">
        <v>196</v>
      </c>
      <c r="H2485" t="s">
        <v>25</v>
      </c>
      <c r="I2485">
        <v>2018</v>
      </c>
      <c r="J2485">
        <v>2018</v>
      </c>
      <c r="K2485" t="s">
        <v>197</v>
      </c>
      <c r="L2485" t="s">
        <v>198</v>
      </c>
      <c r="M2485">
        <v>0</v>
      </c>
      <c r="N2485" t="s">
        <v>199</v>
      </c>
      <c r="Q2485">
        <v>0</v>
      </c>
    </row>
    <row r="2486" spans="1:17">
      <c r="A2486" t="s">
        <v>369</v>
      </c>
      <c r="B2486" t="s">
        <v>370</v>
      </c>
      <c r="C2486" t="s">
        <v>194</v>
      </c>
      <c r="D2486" t="s">
        <v>195</v>
      </c>
      <c r="E2486" t="s">
        <v>196</v>
      </c>
      <c r="F2486" t="s">
        <v>23</v>
      </c>
      <c r="G2486" t="s">
        <v>196</v>
      </c>
      <c r="H2486" t="s">
        <v>25</v>
      </c>
      <c r="I2486">
        <v>1994</v>
      </c>
      <c r="J2486">
        <v>1994</v>
      </c>
      <c r="M2486">
        <v>0</v>
      </c>
      <c r="N2486" t="s">
        <v>199</v>
      </c>
      <c r="Q2486">
        <v>0</v>
      </c>
    </row>
    <row r="2487" spans="1:17">
      <c r="A2487" t="s">
        <v>369</v>
      </c>
      <c r="B2487" t="s">
        <v>370</v>
      </c>
      <c r="C2487" t="s">
        <v>194</v>
      </c>
      <c r="D2487" t="s">
        <v>195</v>
      </c>
      <c r="E2487" t="s">
        <v>196</v>
      </c>
      <c r="F2487" t="s">
        <v>23</v>
      </c>
      <c r="G2487" t="s">
        <v>196</v>
      </c>
      <c r="H2487" t="s">
        <v>25</v>
      </c>
      <c r="I2487">
        <v>1995</v>
      </c>
      <c r="J2487">
        <v>1995</v>
      </c>
      <c r="M2487">
        <v>0</v>
      </c>
      <c r="N2487" t="s">
        <v>199</v>
      </c>
      <c r="Q2487">
        <v>0</v>
      </c>
    </row>
    <row r="2488" spans="1:17">
      <c r="A2488" t="s">
        <v>369</v>
      </c>
      <c r="B2488" t="s">
        <v>370</v>
      </c>
      <c r="C2488" t="s">
        <v>194</v>
      </c>
      <c r="D2488" t="s">
        <v>195</v>
      </c>
      <c r="E2488" t="s">
        <v>196</v>
      </c>
      <c r="F2488" t="s">
        <v>23</v>
      </c>
      <c r="G2488" t="s">
        <v>196</v>
      </c>
      <c r="H2488" t="s">
        <v>25</v>
      </c>
      <c r="I2488">
        <v>1996</v>
      </c>
      <c r="J2488">
        <v>1996</v>
      </c>
      <c r="M2488">
        <v>0</v>
      </c>
      <c r="N2488" t="s">
        <v>199</v>
      </c>
      <c r="Q2488">
        <v>0</v>
      </c>
    </row>
    <row r="2489" spans="1:17">
      <c r="A2489" t="s">
        <v>369</v>
      </c>
      <c r="B2489" t="s">
        <v>370</v>
      </c>
      <c r="C2489" t="s">
        <v>194</v>
      </c>
      <c r="D2489" t="s">
        <v>195</v>
      </c>
      <c r="E2489" t="s">
        <v>196</v>
      </c>
      <c r="F2489" t="s">
        <v>23</v>
      </c>
      <c r="G2489" t="s">
        <v>196</v>
      </c>
      <c r="H2489" t="s">
        <v>25</v>
      </c>
      <c r="I2489">
        <v>1997</v>
      </c>
      <c r="J2489">
        <v>1997</v>
      </c>
      <c r="M2489">
        <v>0</v>
      </c>
      <c r="N2489" t="s">
        <v>199</v>
      </c>
      <c r="Q2489">
        <v>0</v>
      </c>
    </row>
    <row r="2490" spans="1:17">
      <c r="A2490" t="s">
        <v>369</v>
      </c>
      <c r="B2490" t="s">
        <v>370</v>
      </c>
      <c r="C2490" t="s">
        <v>194</v>
      </c>
      <c r="D2490" t="s">
        <v>195</v>
      </c>
      <c r="E2490" t="s">
        <v>196</v>
      </c>
      <c r="F2490" t="s">
        <v>23</v>
      </c>
      <c r="G2490" t="s">
        <v>196</v>
      </c>
      <c r="H2490" t="s">
        <v>25</v>
      </c>
      <c r="I2490">
        <v>1998</v>
      </c>
      <c r="J2490">
        <v>1998</v>
      </c>
      <c r="M2490">
        <v>0</v>
      </c>
      <c r="N2490" t="s">
        <v>199</v>
      </c>
      <c r="Q2490">
        <v>0</v>
      </c>
    </row>
    <row r="2491" spans="1:17">
      <c r="A2491" t="s">
        <v>369</v>
      </c>
      <c r="B2491" t="s">
        <v>370</v>
      </c>
      <c r="C2491" t="s">
        <v>194</v>
      </c>
      <c r="D2491" t="s">
        <v>195</v>
      </c>
      <c r="E2491" t="s">
        <v>196</v>
      </c>
      <c r="F2491" t="s">
        <v>23</v>
      </c>
      <c r="G2491" t="s">
        <v>196</v>
      </c>
      <c r="H2491" t="s">
        <v>25</v>
      </c>
      <c r="I2491">
        <v>1999</v>
      </c>
      <c r="J2491">
        <v>1999</v>
      </c>
      <c r="M2491">
        <v>0</v>
      </c>
      <c r="N2491" t="s">
        <v>199</v>
      </c>
      <c r="Q2491">
        <v>0</v>
      </c>
    </row>
    <row r="2492" spans="1:17">
      <c r="A2492" t="s">
        <v>369</v>
      </c>
      <c r="B2492" t="s">
        <v>370</v>
      </c>
      <c r="C2492" t="s">
        <v>194</v>
      </c>
      <c r="D2492" t="s">
        <v>195</v>
      </c>
      <c r="E2492" t="s">
        <v>196</v>
      </c>
      <c r="F2492" t="s">
        <v>23</v>
      </c>
      <c r="G2492" t="s">
        <v>196</v>
      </c>
      <c r="H2492" t="s">
        <v>25</v>
      </c>
      <c r="I2492">
        <v>2000</v>
      </c>
      <c r="J2492">
        <v>2000</v>
      </c>
      <c r="M2492">
        <v>0</v>
      </c>
      <c r="N2492" t="s">
        <v>199</v>
      </c>
      <c r="Q2492">
        <v>0</v>
      </c>
    </row>
    <row r="2493" spans="1:17">
      <c r="A2493" t="s">
        <v>369</v>
      </c>
      <c r="B2493" t="s">
        <v>370</v>
      </c>
      <c r="C2493" t="s">
        <v>194</v>
      </c>
      <c r="D2493" t="s">
        <v>195</v>
      </c>
      <c r="E2493" t="s">
        <v>196</v>
      </c>
      <c r="F2493" t="s">
        <v>23</v>
      </c>
      <c r="G2493" t="s">
        <v>196</v>
      </c>
      <c r="H2493" t="s">
        <v>25</v>
      </c>
      <c r="I2493">
        <v>2001</v>
      </c>
      <c r="J2493">
        <v>2001</v>
      </c>
      <c r="M2493">
        <v>0</v>
      </c>
      <c r="N2493" t="s">
        <v>199</v>
      </c>
      <c r="Q2493">
        <v>0</v>
      </c>
    </row>
    <row r="2494" spans="1:17">
      <c r="A2494" t="s">
        <v>369</v>
      </c>
      <c r="B2494" t="s">
        <v>370</v>
      </c>
      <c r="C2494" t="s">
        <v>194</v>
      </c>
      <c r="D2494" t="s">
        <v>195</v>
      </c>
      <c r="E2494" t="s">
        <v>196</v>
      </c>
      <c r="F2494" t="s">
        <v>23</v>
      </c>
      <c r="G2494" t="s">
        <v>196</v>
      </c>
      <c r="H2494" t="s">
        <v>25</v>
      </c>
      <c r="I2494">
        <v>2002</v>
      </c>
      <c r="J2494">
        <v>2002</v>
      </c>
      <c r="M2494">
        <v>0</v>
      </c>
      <c r="N2494" t="s">
        <v>199</v>
      </c>
      <c r="Q2494">
        <v>0</v>
      </c>
    </row>
    <row r="2495" spans="1:17">
      <c r="A2495" t="s">
        <v>369</v>
      </c>
      <c r="B2495" t="s">
        <v>370</v>
      </c>
      <c r="C2495" t="s">
        <v>194</v>
      </c>
      <c r="D2495" t="s">
        <v>195</v>
      </c>
      <c r="E2495" t="s">
        <v>196</v>
      </c>
      <c r="F2495" t="s">
        <v>23</v>
      </c>
      <c r="G2495" t="s">
        <v>196</v>
      </c>
      <c r="H2495" t="s">
        <v>25</v>
      </c>
      <c r="I2495">
        <v>2003</v>
      </c>
      <c r="J2495">
        <v>2003</v>
      </c>
      <c r="M2495">
        <v>0</v>
      </c>
      <c r="N2495" t="s">
        <v>199</v>
      </c>
      <c r="Q2495">
        <v>0</v>
      </c>
    </row>
    <row r="2496" spans="1:17">
      <c r="A2496" t="s">
        <v>369</v>
      </c>
      <c r="B2496" t="s">
        <v>370</v>
      </c>
      <c r="C2496" t="s">
        <v>194</v>
      </c>
      <c r="D2496" t="s">
        <v>195</v>
      </c>
      <c r="E2496" t="s">
        <v>196</v>
      </c>
      <c r="F2496" t="s">
        <v>23</v>
      </c>
      <c r="G2496" t="s">
        <v>196</v>
      </c>
      <c r="H2496" t="s">
        <v>25</v>
      </c>
      <c r="I2496">
        <v>2004</v>
      </c>
      <c r="J2496">
        <v>2004</v>
      </c>
      <c r="M2496">
        <v>0</v>
      </c>
      <c r="N2496" t="s">
        <v>199</v>
      </c>
      <c r="Q2496">
        <v>0</v>
      </c>
    </row>
    <row r="2497" spans="1:17">
      <c r="A2497" t="s">
        <v>369</v>
      </c>
      <c r="B2497" t="s">
        <v>370</v>
      </c>
      <c r="C2497" t="s">
        <v>194</v>
      </c>
      <c r="D2497" t="s">
        <v>195</v>
      </c>
      <c r="E2497" t="s">
        <v>196</v>
      </c>
      <c r="F2497" t="s">
        <v>23</v>
      </c>
      <c r="G2497" t="s">
        <v>196</v>
      </c>
      <c r="H2497" t="s">
        <v>25</v>
      </c>
      <c r="I2497">
        <v>2005</v>
      </c>
      <c r="J2497">
        <v>2005</v>
      </c>
      <c r="M2497">
        <v>0</v>
      </c>
      <c r="N2497" t="s">
        <v>199</v>
      </c>
      <c r="Q2497">
        <v>0</v>
      </c>
    </row>
    <row r="2498" spans="1:17">
      <c r="A2498" t="s">
        <v>369</v>
      </c>
      <c r="B2498" t="s">
        <v>370</v>
      </c>
      <c r="C2498" t="s">
        <v>194</v>
      </c>
      <c r="D2498" t="s">
        <v>195</v>
      </c>
      <c r="E2498" t="s">
        <v>196</v>
      </c>
      <c r="F2498" t="s">
        <v>23</v>
      </c>
      <c r="G2498" t="s">
        <v>196</v>
      </c>
      <c r="H2498" t="s">
        <v>25</v>
      </c>
      <c r="I2498">
        <v>2006</v>
      </c>
      <c r="J2498">
        <v>2006</v>
      </c>
      <c r="M2498">
        <v>0</v>
      </c>
      <c r="N2498" t="s">
        <v>199</v>
      </c>
      <c r="Q2498">
        <v>0</v>
      </c>
    </row>
    <row r="2499" spans="1:17">
      <c r="A2499" t="s">
        <v>369</v>
      </c>
      <c r="B2499" t="s">
        <v>370</v>
      </c>
      <c r="C2499" t="s">
        <v>194</v>
      </c>
      <c r="D2499" t="s">
        <v>195</v>
      </c>
      <c r="E2499" t="s">
        <v>196</v>
      </c>
      <c r="F2499" t="s">
        <v>23</v>
      </c>
      <c r="G2499" t="s">
        <v>196</v>
      </c>
      <c r="H2499" t="s">
        <v>25</v>
      </c>
      <c r="I2499">
        <v>2007</v>
      </c>
      <c r="J2499">
        <v>2007</v>
      </c>
      <c r="M2499">
        <v>0</v>
      </c>
      <c r="N2499" t="s">
        <v>199</v>
      </c>
      <c r="Q2499">
        <v>0</v>
      </c>
    </row>
    <row r="2500" spans="1:17">
      <c r="A2500" t="s">
        <v>369</v>
      </c>
      <c r="B2500" t="s">
        <v>370</v>
      </c>
      <c r="C2500" t="s">
        <v>194</v>
      </c>
      <c r="D2500" t="s">
        <v>195</v>
      </c>
      <c r="E2500" t="s">
        <v>196</v>
      </c>
      <c r="F2500" t="s">
        <v>23</v>
      </c>
      <c r="G2500" t="s">
        <v>196</v>
      </c>
      <c r="H2500" t="s">
        <v>25</v>
      </c>
      <c r="I2500">
        <v>2008</v>
      </c>
      <c r="J2500">
        <v>2008</v>
      </c>
      <c r="M2500">
        <v>0</v>
      </c>
      <c r="N2500" t="s">
        <v>199</v>
      </c>
      <c r="Q2500">
        <v>0</v>
      </c>
    </row>
    <row r="2501" spans="1:17">
      <c r="A2501" t="s">
        <v>369</v>
      </c>
      <c r="B2501" t="s">
        <v>370</v>
      </c>
      <c r="C2501" t="s">
        <v>194</v>
      </c>
      <c r="D2501" t="s">
        <v>195</v>
      </c>
      <c r="E2501" t="s">
        <v>196</v>
      </c>
      <c r="F2501" t="s">
        <v>23</v>
      </c>
      <c r="G2501" t="s">
        <v>196</v>
      </c>
      <c r="H2501" t="s">
        <v>25</v>
      </c>
      <c r="I2501">
        <v>2009</v>
      </c>
      <c r="J2501">
        <v>2009</v>
      </c>
      <c r="M2501">
        <v>0</v>
      </c>
      <c r="N2501" t="s">
        <v>199</v>
      </c>
      <c r="Q2501">
        <v>0</v>
      </c>
    </row>
    <row r="2502" spans="1:17">
      <c r="A2502" t="s">
        <v>369</v>
      </c>
      <c r="B2502" t="s">
        <v>370</v>
      </c>
      <c r="C2502" t="s">
        <v>194</v>
      </c>
      <c r="D2502" t="s">
        <v>195</v>
      </c>
      <c r="E2502" t="s">
        <v>196</v>
      </c>
      <c r="F2502" t="s">
        <v>23</v>
      </c>
      <c r="G2502" t="s">
        <v>196</v>
      </c>
      <c r="H2502" t="s">
        <v>25</v>
      </c>
      <c r="I2502">
        <v>2010</v>
      </c>
      <c r="J2502">
        <v>2010</v>
      </c>
      <c r="M2502">
        <v>0</v>
      </c>
      <c r="N2502" t="s">
        <v>199</v>
      </c>
      <c r="Q2502">
        <v>0</v>
      </c>
    </row>
    <row r="2503" spans="1:17">
      <c r="A2503" t="s">
        <v>369</v>
      </c>
      <c r="B2503" t="s">
        <v>370</v>
      </c>
      <c r="C2503" t="s">
        <v>194</v>
      </c>
      <c r="D2503" t="s">
        <v>195</v>
      </c>
      <c r="E2503" t="s">
        <v>196</v>
      </c>
      <c r="F2503" t="s">
        <v>23</v>
      </c>
      <c r="G2503" t="s">
        <v>196</v>
      </c>
      <c r="H2503" t="s">
        <v>25</v>
      </c>
      <c r="I2503">
        <v>2011</v>
      </c>
      <c r="J2503">
        <v>2011</v>
      </c>
      <c r="M2503">
        <v>0</v>
      </c>
      <c r="N2503" t="s">
        <v>199</v>
      </c>
      <c r="Q2503">
        <v>0</v>
      </c>
    </row>
    <row r="2504" spans="1:17">
      <c r="A2504" t="s">
        <v>369</v>
      </c>
      <c r="B2504" t="s">
        <v>370</v>
      </c>
      <c r="C2504" t="s">
        <v>194</v>
      </c>
      <c r="D2504" t="s">
        <v>195</v>
      </c>
      <c r="E2504" t="s">
        <v>196</v>
      </c>
      <c r="F2504" t="s">
        <v>23</v>
      </c>
      <c r="G2504" t="s">
        <v>196</v>
      </c>
      <c r="H2504" t="s">
        <v>25</v>
      </c>
      <c r="I2504">
        <v>2012</v>
      </c>
      <c r="J2504">
        <v>2012</v>
      </c>
      <c r="M2504">
        <v>0</v>
      </c>
      <c r="N2504" t="s">
        <v>199</v>
      </c>
      <c r="Q2504">
        <v>0</v>
      </c>
    </row>
    <row r="2505" spans="1:17">
      <c r="A2505" t="s">
        <v>369</v>
      </c>
      <c r="B2505" t="s">
        <v>370</v>
      </c>
      <c r="C2505" t="s">
        <v>194</v>
      </c>
      <c r="D2505" t="s">
        <v>195</v>
      </c>
      <c r="E2505" t="s">
        <v>196</v>
      </c>
      <c r="F2505" t="s">
        <v>23</v>
      </c>
      <c r="G2505" t="s">
        <v>196</v>
      </c>
      <c r="H2505" t="s">
        <v>25</v>
      </c>
      <c r="I2505">
        <v>2013</v>
      </c>
      <c r="J2505">
        <v>2013</v>
      </c>
      <c r="M2505">
        <v>0</v>
      </c>
      <c r="N2505" t="s">
        <v>199</v>
      </c>
      <c r="Q2505">
        <v>0</v>
      </c>
    </row>
    <row r="2506" spans="1:17">
      <c r="A2506" t="s">
        <v>369</v>
      </c>
      <c r="B2506" t="s">
        <v>370</v>
      </c>
      <c r="C2506" t="s">
        <v>194</v>
      </c>
      <c r="D2506" t="s">
        <v>195</v>
      </c>
      <c r="E2506" t="s">
        <v>196</v>
      </c>
      <c r="F2506" t="s">
        <v>23</v>
      </c>
      <c r="G2506" t="s">
        <v>196</v>
      </c>
      <c r="H2506" t="s">
        <v>25</v>
      </c>
      <c r="I2506">
        <v>2014</v>
      </c>
      <c r="J2506">
        <v>2014</v>
      </c>
      <c r="M2506">
        <v>0</v>
      </c>
      <c r="N2506" t="s">
        <v>199</v>
      </c>
      <c r="Q2506">
        <v>0</v>
      </c>
    </row>
    <row r="2507" spans="1:17">
      <c r="A2507" t="s">
        <v>369</v>
      </c>
      <c r="B2507" t="s">
        <v>370</v>
      </c>
      <c r="C2507" t="s">
        <v>194</v>
      </c>
      <c r="D2507" t="s">
        <v>195</v>
      </c>
      <c r="E2507" t="s">
        <v>196</v>
      </c>
      <c r="F2507" t="s">
        <v>23</v>
      </c>
      <c r="G2507" t="s">
        <v>196</v>
      </c>
      <c r="H2507" t="s">
        <v>25</v>
      </c>
      <c r="I2507">
        <v>2015</v>
      </c>
      <c r="J2507">
        <v>2015</v>
      </c>
      <c r="M2507">
        <v>0</v>
      </c>
      <c r="N2507" t="s">
        <v>199</v>
      </c>
      <c r="Q2507">
        <v>0</v>
      </c>
    </row>
    <row r="2508" spans="1:17">
      <c r="A2508" t="s">
        <v>369</v>
      </c>
      <c r="B2508" t="s">
        <v>370</v>
      </c>
      <c r="C2508" t="s">
        <v>194</v>
      </c>
      <c r="D2508" t="s">
        <v>195</v>
      </c>
      <c r="E2508" t="s">
        <v>196</v>
      </c>
      <c r="F2508" t="s">
        <v>23</v>
      </c>
      <c r="G2508" t="s">
        <v>196</v>
      </c>
      <c r="H2508" t="s">
        <v>25</v>
      </c>
      <c r="I2508">
        <v>2016</v>
      </c>
      <c r="J2508">
        <v>2016</v>
      </c>
      <c r="M2508">
        <v>0</v>
      </c>
      <c r="N2508" t="s">
        <v>199</v>
      </c>
      <c r="Q2508">
        <v>0</v>
      </c>
    </row>
    <row r="2509" spans="1:17">
      <c r="A2509" t="s">
        <v>369</v>
      </c>
      <c r="B2509" t="s">
        <v>370</v>
      </c>
      <c r="C2509" t="s">
        <v>194</v>
      </c>
      <c r="D2509" t="s">
        <v>195</v>
      </c>
      <c r="E2509" t="s">
        <v>196</v>
      </c>
      <c r="F2509" t="s">
        <v>23</v>
      </c>
      <c r="G2509" t="s">
        <v>196</v>
      </c>
      <c r="H2509" t="s">
        <v>25</v>
      </c>
      <c r="I2509">
        <v>2017</v>
      </c>
      <c r="J2509">
        <v>2017</v>
      </c>
      <c r="M2509">
        <v>0</v>
      </c>
      <c r="N2509" t="s">
        <v>199</v>
      </c>
      <c r="Q2509">
        <v>0</v>
      </c>
    </row>
    <row r="2510" spans="1:17">
      <c r="A2510" t="s">
        <v>369</v>
      </c>
      <c r="B2510" t="s">
        <v>370</v>
      </c>
      <c r="C2510" t="s">
        <v>194</v>
      </c>
      <c r="D2510" t="s">
        <v>195</v>
      </c>
      <c r="E2510" t="s">
        <v>196</v>
      </c>
      <c r="F2510" t="s">
        <v>23</v>
      </c>
      <c r="G2510" t="s">
        <v>196</v>
      </c>
      <c r="H2510" t="s">
        <v>25</v>
      </c>
      <c r="I2510">
        <v>2018</v>
      </c>
      <c r="J2510">
        <v>2018</v>
      </c>
      <c r="M2510">
        <v>0</v>
      </c>
      <c r="N2510" t="s">
        <v>199</v>
      </c>
      <c r="Q2510">
        <v>0</v>
      </c>
    </row>
    <row r="2511" spans="1:17">
      <c r="A2511" t="s">
        <v>369</v>
      </c>
      <c r="B2511" t="s">
        <v>370</v>
      </c>
      <c r="C2511" t="s">
        <v>194</v>
      </c>
      <c r="D2511" t="s">
        <v>195</v>
      </c>
      <c r="E2511" t="s">
        <v>196</v>
      </c>
      <c r="F2511" t="s">
        <v>23</v>
      </c>
      <c r="G2511" t="s">
        <v>196</v>
      </c>
      <c r="H2511" t="s">
        <v>25</v>
      </c>
      <c r="I2511">
        <v>2019</v>
      </c>
      <c r="J2511">
        <v>2019</v>
      </c>
      <c r="M2511">
        <v>0</v>
      </c>
      <c r="N2511" t="s">
        <v>199</v>
      </c>
      <c r="Q2511">
        <v>0</v>
      </c>
    </row>
    <row r="2512" spans="1:17">
      <c r="A2512" t="s">
        <v>369</v>
      </c>
      <c r="B2512" t="s">
        <v>370</v>
      </c>
      <c r="C2512" t="s">
        <v>194</v>
      </c>
      <c r="D2512" t="s">
        <v>195</v>
      </c>
      <c r="E2512" t="s">
        <v>196</v>
      </c>
      <c r="F2512" t="s">
        <v>23</v>
      </c>
      <c r="G2512" t="s">
        <v>196</v>
      </c>
      <c r="H2512" t="s">
        <v>25</v>
      </c>
      <c r="I2512">
        <v>2020</v>
      </c>
      <c r="J2512">
        <v>2020</v>
      </c>
      <c r="M2512">
        <v>0</v>
      </c>
      <c r="N2512" t="s">
        <v>199</v>
      </c>
      <c r="Q2512">
        <v>0</v>
      </c>
    </row>
    <row r="2513" spans="1:17">
      <c r="A2513" t="s">
        <v>371</v>
      </c>
      <c r="B2513" t="s">
        <v>372</v>
      </c>
      <c r="C2513" t="s">
        <v>194</v>
      </c>
      <c r="D2513" t="s">
        <v>195</v>
      </c>
      <c r="E2513" t="s">
        <v>196</v>
      </c>
      <c r="F2513" t="s">
        <v>23</v>
      </c>
      <c r="G2513" t="s">
        <v>196</v>
      </c>
      <c r="H2513" t="s">
        <v>25</v>
      </c>
      <c r="I2513">
        <v>1994</v>
      </c>
      <c r="J2513">
        <v>1994</v>
      </c>
      <c r="K2513" t="s">
        <v>197</v>
      </c>
      <c r="L2513" t="s">
        <v>198</v>
      </c>
      <c r="M2513">
        <v>0</v>
      </c>
      <c r="N2513" t="s">
        <v>199</v>
      </c>
      <c r="Q2513">
        <v>0.38754492600000001</v>
      </c>
    </row>
    <row r="2514" spans="1:17">
      <c r="A2514" t="s">
        <v>371</v>
      </c>
      <c r="B2514" t="s">
        <v>372</v>
      </c>
      <c r="C2514" t="s">
        <v>194</v>
      </c>
      <c r="D2514" t="s">
        <v>195</v>
      </c>
      <c r="E2514" t="s">
        <v>196</v>
      </c>
      <c r="F2514" t="s">
        <v>23</v>
      </c>
      <c r="G2514" t="s">
        <v>196</v>
      </c>
      <c r="H2514" t="s">
        <v>25</v>
      </c>
      <c r="I2514">
        <v>1995</v>
      </c>
      <c r="J2514">
        <v>1995</v>
      </c>
      <c r="K2514" t="s">
        <v>197</v>
      </c>
      <c r="L2514" t="s">
        <v>198</v>
      </c>
      <c r="M2514">
        <v>0</v>
      </c>
      <c r="N2514" t="s">
        <v>199</v>
      </c>
      <c r="Q2514">
        <v>0.41135307500000001</v>
      </c>
    </row>
    <row r="2515" spans="1:17">
      <c r="A2515" t="s">
        <v>371</v>
      </c>
      <c r="B2515" t="s">
        <v>372</v>
      </c>
      <c r="C2515" t="s">
        <v>194</v>
      </c>
      <c r="D2515" t="s">
        <v>195</v>
      </c>
      <c r="E2515" t="s">
        <v>196</v>
      </c>
      <c r="F2515" t="s">
        <v>23</v>
      </c>
      <c r="G2515" t="s">
        <v>196</v>
      </c>
      <c r="H2515" t="s">
        <v>25</v>
      </c>
      <c r="I2515">
        <v>1996</v>
      </c>
      <c r="J2515">
        <v>1996</v>
      </c>
      <c r="K2515" t="s">
        <v>197</v>
      </c>
      <c r="L2515" t="s">
        <v>198</v>
      </c>
      <c r="M2515">
        <v>0</v>
      </c>
      <c r="N2515" t="s">
        <v>199</v>
      </c>
      <c r="Q2515">
        <v>0.500500159</v>
      </c>
    </row>
    <row r="2516" spans="1:17">
      <c r="A2516" t="s">
        <v>371</v>
      </c>
      <c r="B2516" t="s">
        <v>372</v>
      </c>
      <c r="C2516" t="s">
        <v>194</v>
      </c>
      <c r="D2516" t="s">
        <v>195</v>
      </c>
      <c r="E2516" t="s">
        <v>196</v>
      </c>
      <c r="F2516" t="s">
        <v>23</v>
      </c>
      <c r="G2516" t="s">
        <v>196</v>
      </c>
      <c r="H2516" t="s">
        <v>25</v>
      </c>
      <c r="I2516">
        <v>1997</v>
      </c>
      <c r="J2516">
        <v>1997</v>
      </c>
      <c r="K2516" t="s">
        <v>197</v>
      </c>
      <c r="L2516" t="s">
        <v>198</v>
      </c>
      <c r="M2516">
        <v>0</v>
      </c>
      <c r="N2516" t="s">
        <v>199</v>
      </c>
      <c r="Q2516">
        <v>0.56144708399999999</v>
      </c>
    </row>
    <row r="2517" spans="1:17">
      <c r="A2517" t="s">
        <v>371</v>
      </c>
      <c r="B2517" t="s">
        <v>372</v>
      </c>
      <c r="C2517" t="s">
        <v>194</v>
      </c>
      <c r="D2517" t="s">
        <v>195</v>
      </c>
      <c r="E2517" t="s">
        <v>196</v>
      </c>
      <c r="F2517" t="s">
        <v>23</v>
      </c>
      <c r="G2517" t="s">
        <v>196</v>
      </c>
      <c r="H2517" t="s">
        <v>25</v>
      </c>
      <c r="I2517">
        <v>1998</v>
      </c>
      <c r="J2517">
        <v>1998</v>
      </c>
      <c r="K2517" t="s">
        <v>197</v>
      </c>
      <c r="L2517" t="s">
        <v>198</v>
      </c>
      <c r="M2517">
        <v>0</v>
      </c>
      <c r="N2517" t="s">
        <v>199</v>
      </c>
      <c r="Q2517">
        <v>0.57398658000000002</v>
      </c>
    </row>
    <row r="2518" spans="1:17">
      <c r="A2518" t="s">
        <v>371</v>
      </c>
      <c r="B2518" t="s">
        <v>372</v>
      </c>
      <c r="C2518" t="s">
        <v>194</v>
      </c>
      <c r="D2518" t="s">
        <v>195</v>
      </c>
      <c r="E2518" t="s">
        <v>196</v>
      </c>
      <c r="F2518" t="s">
        <v>23</v>
      </c>
      <c r="G2518" t="s">
        <v>196</v>
      </c>
      <c r="H2518" t="s">
        <v>25</v>
      </c>
      <c r="I2518">
        <v>1999</v>
      </c>
      <c r="J2518">
        <v>1999</v>
      </c>
      <c r="K2518" t="s">
        <v>197</v>
      </c>
      <c r="L2518" t="s">
        <v>198</v>
      </c>
      <c r="M2518">
        <v>0</v>
      </c>
      <c r="N2518" t="s">
        <v>199</v>
      </c>
      <c r="Q2518">
        <v>0.69269344600000005</v>
      </c>
    </row>
    <row r="2519" spans="1:17">
      <c r="A2519" t="s">
        <v>371</v>
      </c>
      <c r="B2519" t="s">
        <v>372</v>
      </c>
      <c r="C2519" t="s">
        <v>194</v>
      </c>
      <c r="D2519" t="s">
        <v>195</v>
      </c>
      <c r="E2519" t="s">
        <v>196</v>
      </c>
      <c r="F2519" t="s">
        <v>23</v>
      </c>
      <c r="G2519" t="s">
        <v>196</v>
      </c>
      <c r="H2519" t="s">
        <v>25</v>
      </c>
      <c r="I2519">
        <v>2000</v>
      </c>
      <c r="J2519">
        <v>2000</v>
      </c>
      <c r="K2519" t="s">
        <v>197</v>
      </c>
      <c r="L2519" t="s">
        <v>198</v>
      </c>
      <c r="M2519">
        <v>0</v>
      </c>
      <c r="N2519" t="s">
        <v>199</v>
      </c>
      <c r="Q2519">
        <v>0.46599908299999998</v>
      </c>
    </row>
    <row r="2520" spans="1:17">
      <c r="A2520" t="s">
        <v>371</v>
      </c>
      <c r="B2520" t="s">
        <v>372</v>
      </c>
      <c r="C2520" t="s">
        <v>194</v>
      </c>
      <c r="D2520" t="s">
        <v>195</v>
      </c>
      <c r="E2520" t="s">
        <v>196</v>
      </c>
      <c r="F2520" t="s">
        <v>23</v>
      </c>
      <c r="G2520" t="s">
        <v>196</v>
      </c>
      <c r="H2520" t="s">
        <v>25</v>
      </c>
      <c r="I2520">
        <v>2001</v>
      </c>
      <c r="J2520">
        <v>2001</v>
      </c>
      <c r="K2520" t="s">
        <v>197</v>
      </c>
      <c r="L2520" t="s">
        <v>198</v>
      </c>
      <c r="M2520">
        <v>0</v>
      </c>
      <c r="N2520" t="s">
        <v>199</v>
      </c>
      <c r="Q2520">
        <v>0.39339944500000001</v>
      </c>
    </row>
    <row r="2521" spans="1:17">
      <c r="A2521" t="s">
        <v>371</v>
      </c>
      <c r="B2521" t="s">
        <v>372</v>
      </c>
      <c r="C2521" t="s">
        <v>194</v>
      </c>
      <c r="D2521" t="s">
        <v>195</v>
      </c>
      <c r="E2521" t="s">
        <v>196</v>
      </c>
      <c r="F2521" t="s">
        <v>23</v>
      </c>
      <c r="G2521" t="s">
        <v>196</v>
      </c>
      <c r="H2521" t="s">
        <v>25</v>
      </c>
      <c r="I2521">
        <v>2002</v>
      </c>
      <c r="J2521">
        <v>2002</v>
      </c>
      <c r="K2521" t="s">
        <v>197</v>
      </c>
      <c r="L2521" t="s">
        <v>198</v>
      </c>
      <c r="M2521">
        <v>0</v>
      </c>
      <c r="N2521" t="s">
        <v>199</v>
      </c>
      <c r="Q2521">
        <v>0.376999468</v>
      </c>
    </row>
    <row r="2522" spans="1:17">
      <c r="A2522" t="s">
        <v>371</v>
      </c>
      <c r="B2522" t="s">
        <v>372</v>
      </c>
      <c r="C2522" t="s">
        <v>194</v>
      </c>
      <c r="D2522" t="s">
        <v>195</v>
      </c>
      <c r="E2522" t="s">
        <v>196</v>
      </c>
      <c r="F2522" t="s">
        <v>23</v>
      </c>
      <c r="G2522" t="s">
        <v>196</v>
      </c>
      <c r="H2522" t="s">
        <v>25</v>
      </c>
      <c r="I2522">
        <v>2003</v>
      </c>
      <c r="J2522">
        <v>2003</v>
      </c>
      <c r="K2522" t="s">
        <v>197</v>
      </c>
      <c r="L2522" t="s">
        <v>198</v>
      </c>
      <c r="M2522">
        <v>0</v>
      </c>
      <c r="N2522" t="s">
        <v>199</v>
      </c>
      <c r="Q2522">
        <v>0.29789938300000002</v>
      </c>
    </row>
    <row r="2523" spans="1:17">
      <c r="A2523" t="s">
        <v>371</v>
      </c>
      <c r="B2523" t="s">
        <v>372</v>
      </c>
      <c r="C2523" t="s">
        <v>194</v>
      </c>
      <c r="D2523" t="s">
        <v>195</v>
      </c>
      <c r="E2523" t="s">
        <v>196</v>
      </c>
      <c r="F2523" t="s">
        <v>23</v>
      </c>
      <c r="G2523" t="s">
        <v>196</v>
      </c>
      <c r="H2523" t="s">
        <v>25</v>
      </c>
      <c r="I2523">
        <v>2004</v>
      </c>
      <c r="J2523">
        <v>2004</v>
      </c>
      <c r="K2523" t="s">
        <v>197</v>
      </c>
      <c r="L2523" t="s">
        <v>198</v>
      </c>
      <c r="M2523">
        <v>0</v>
      </c>
      <c r="N2523" t="s">
        <v>199</v>
      </c>
      <c r="Q2523">
        <v>0.242799812</v>
      </c>
    </row>
    <row r="2524" spans="1:17">
      <c r="A2524" t="s">
        <v>371</v>
      </c>
      <c r="B2524" t="s">
        <v>372</v>
      </c>
      <c r="C2524" t="s">
        <v>194</v>
      </c>
      <c r="D2524" t="s">
        <v>195</v>
      </c>
      <c r="E2524" t="s">
        <v>196</v>
      </c>
      <c r="F2524" t="s">
        <v>23</v>
      </c>
      <c r="G2524" t="s">
        <v>196</v>
      </c>
      <c r="H2524" t="s">
        <v>25</v>
      </c>
      <c r="I2524">
        <v>2005</v>
      </c>
      <c r="J2524">
        <v>2005</v>
      </c>
      <c r="K2524" t="s">
        <v>197</v>
      </c>
      <c r="L2524" t="s">
        <v>198</v>
      </c>
      <c r="M2524">
        <v>0</v>
      </c>
      <c r="N2524" t="s">
        <v>199</v>
      </c>
      <c r="Q2524">
        <v>0.215400008</v>
      </c>
    </row>
    <row r="2525" spans="1:17">
      <c r="A2525" t="s">
        <v>371</v>
      </c>
      <c r="B2525" t="s">
        <v>372</v>
      </c>
      <c r="C2525" t="s">
        <v>194</v>
      </c>
      <c r="D2525" t="s">
        <v>195</v>
      </c>
      <c r="E2525" t="s">
        <v>196</v>
      </c>
      <c r="F2525" t="s">
        <v>23</v>
      </c>
      <c r="G2525" t="s">
        <v>196</v>
      </c>
      <c r="H2525" t="s">
        <v>25</v>
      </c>
      <c r="I2525">
        <v>2006</v>
      </c>
      <c r="J2525">
        <v>2006</v>
      </c>
      <c r="K2525" t="s">
        <v>197</v>
      </c>
      <c r="L2525" t="s">
        <v>198</v>
      </c>
      <c r="M2525">
        <v>0</v>
      </c>
      <c r="N2525" t="s">
        <v>199</v>
      </c>
      <c r="Q2525">
        <v>0.21459998699999999</v>
      </c>
    </row>
    <row r="2526" spans="1:17">
      <c r="A2526" t="s">
        <v>371</v>
      </c>
      <c r="B2526" t="s">
        <v>372</v>
      </c>
      <c r="C2526" t="s">
        <v>194</v>
      </c>
      <c r="D2526" t="s">
        <v>195</v>
      </c>
      <c r="E2526" t="s">
        <v>196</v>
      </c>
      <c r="F2526" t="s">
        <v>23</v>
      </c>
      <c r="G2526" t="s">
        <v>196</v>
      </c>
      <c r="H2526" t="s">
        <v>25</v>
      </c>
      <c r="I2526">
        <v>2007</v>
      </c>
      <c r="J2526">
        <v>2007</v>
      </c>
      <c r="K2526" t="s">
        <v>197</v>
      </c>
      <c r="L2526" t="s">
        <v>198</v>
      </c>
      <c r="M2526">
        <v>0</v>
      </c>
      <c r="N2526" t="s">
        <v>199</v>
      </c>
      <c r="Q2526">
        <v>0.247100286</v>
      </c>
    </row>
    <row r="2527" spans="1:17">
      <c r="A2527" t="s">
        <v>371</v>
      </c>
      <c r="B2527" t="s">
        <v>372</v>
      </c>
      <c r="C2527" t="s">
        <v>194</v>
      </c>
      <c r="D2527" t="s">
        <v>195</v>
      </c>
      <c r="E2527" t="s">
        <v>196</v>
      </c>
      <c r="F2527" t="s">
        <v>23</v>
      </c>
      <c r="G2527" t="s">
        <v>196</v>
      </c>
      <c r="H2527" t="s">
        <v>25</v>
      </c>
      <c r="I2527">
        <v>2008</v>
      </c>
      <c r="J2527">
        <v>2008</v>
      </c>
      <c r="K2527" t="s">
        <v>197</v>
      </c>
      <c r="L2527" t="s">
        <v>198</v>
      </c>
      <c r="M2527">
        <v>0</v>
      </c>
      <c r="N2527" t="s">
        <v>199</v>
      </c>
      <c r="Q2527">
        <v>0.26585912099999998</v>
      </c>
    </row>
    <row r="2528" spans="1:17">
      <c r="A2528" t="s">
        <v>371</v>
      </c>
      <c r="B2528" t="s">
        <v>372</v>
      </c>
      <c r="C2528" t="s">
        <v>194</v>
      </c>
      <c r="D2528" t="s">
        <v>195</v>
      </c>
      <c r="E2528" t="s">
        <v>196</v>
      </c>
      <c r="F2528" t="s">
        <v>23</v>
      </c>
      <c r="G2528" t="s">
        <v>196</v>
      </c>
      <c r="H2528" t="s">
        <v>25</v>
      </c>
      <c r="I2528">
        <v>2009</v>
      </c>
      <c r="J2528">
        <v>2009</v>
      </c>
      <c r="K2528" t="s">
        <v>197</v>
      </c>
      <c r="L2528" t="s">
        <v>198</v>
      </c>
      <c r="M2528">
        <v>0</v>
      </c>
      <c r="N2528" t="s">
        <v>199</v>
      </c>
      <c r="Q2528">
        <v>0.34733328899999999</v>
      </c>
    </row>
    <row r="2529" spans="1:17">
      <c r="A2529" t="s">
        <v>371</v>
      </c>
      <c r="B2529" t="s">
        <v>372</v>
      </c>
      <c r="C2529" t="s">
        <v>194</v>
      </c>
      <c r="D2529" t="s">
        <v>195</v>
      </c>
      <c r="E2529" t="s">
        <v>196</v>
      </c>
      <c r="F2529" t="s">
        <v>23</v>
      </c>
      <c r="G2529" t="s">
        <v>196</v>
      </c>
      <c r="H2529" t="s">
        <v>25</v>
      </c>
      <c r="I2529">
        <v>2010</v>
      </c>
      <c r="J2529">
        <v>2010</v>
      </c>
      <c r="K2529" t="s">
        <v>197</v>
      </c>
      <c r="L2529" t="s">
        <v>198</v>
      </c>
      <c r="M2529">
        <v>0</v>
      </c>
      <c r="N2529" t="s">
        <v>199</v>
      </c>
      <c r="Q2529">
        <v>0.34009401299999997</v>
      </c>
    </row>
    <row r="2530" spans="1:17">
      <c r="A2530" t="s">
        <v>371</v>
      </c>
      <c r="B2530" t="s">
        <v>372</v>
      </c>
      <c r="C2530" t="s">
        <v>194</v>
      </c>
      <c r="D2530" t="s">
        <v>195</v>
      </c>
      <c r="E2530" t="s">
        <v>196</v>
      </c>
      <c r="F2530" t="s">
        <v>23</v>
      </c>
      <c r="G2530" t="s">
        <v>196</v>
      </c>
      <c r="H2530" t="s">
        <v>25</v>
      </c>
      <c r="I2530">
        <v>2011</v>
      </c>
      <c r="J2530">
        <v>2011</v>
      </c>
      <c r="K2530" t="s">
        <v>197</v>
      </c>
      <c r="L2530" t="s">
        <v>198</v>
      </c>
      <c r="M2530">
        <v>0</v>
      </c>
      <c r="N2530" t="s">
        <v>199</v>
      </c>
      <c r="Q2530">
        <v>0.32489858399999999</v>
      </c>
    </row>
    <row r="2531" spans="1:17">
      <c r="A2531" t="s">
        <v>371</v>
      </c>
      <c r="B2531" t="s">
        <v>372</v>
      </c>
      <c r="C2531" t="s">
        <v>194</v>
      </c>
      <c r="D2531" t="s">
        <v>195</v>
      </c>
      <c r="E2531" t="s">
        <v>196</v>
      </c>
      <c r="F2531" t="s">
        <v>23</v>
      </c>
      <c r="G2531" t="s">
        <v>196</v>
      </c>
      <c r="H2531" t="s">
        <v>25</v>
      </c>
      <c r="I2531">
        <v>2012</v>
      </c>
      <c r="J2531">
        <v>2012</v>
      </c>
      <c r="K2531" t="s">
        <v>197</v>
      </c>
      <c r="L2531" t="s">
        <v>198</v>
      </c>
      <c r="M2531">
        <v>0</v>
      </c>
      <c r="N2531" t="s">
        <v>199</v>
      </c>
      <c r="Q2531">
        <v>0.37612768200000002</v>
      </c>
    </row>
    <row r="2532" spans="1:17">
      <c r="A2532" t="s">
        <v>371</v>
      </c>
      <c r="B2532" t="s">
        <v>372</v>
      </c>
      <c r="C2532" t="s">
        <v>194</v>
      </c>
      <c r="D2532" t="s">
        <v>195</v>
      </c>
      <c r="E2532" t="s">
        <v>196</v>
      </c>
      <c r="F2532" t="s">
        <v>23</v>
      </c>
      <c r="G2532" t="s">
        <v>196</v>
      </c>
      <c r="H2532" t="s">
        <v>25</v>
      </c>
      <c r="I2532">
        <v>2013</v>
      </c>
      <c r="J2532">
        <v>2013</v>
      </c>
      <c r="K2532" t="s">
        <v>197</v>
      </c>
      <c r="L2532" t="s">
        <v>198</v>
      </c>
      <c r="M2532">
        <v>0</v>
      </c>
      <c r="N2532" t="s">
        <v>199</v>
      </c>
      <c r="Q2532">
        <v>0.37235388899999999</v>
      </c>
    </row>
    <row r="2533" spans="1:17">
      <c r="A2533" t="s">
        <v>371</v>
      </c>
      <c r="B2533" t="s">
        <v>372</v>
      </c>
      <c r="C2533" t="s">
        <v>194</v>
      </c>
      <c r="D2533" t="s">
        <v>195</v>
      </c>
      <c r="E2533" t="s">
        <v>196</v>
      </c>
      <c r="F2533" t="s">
        <v>23</v>
      </c>
      <c r="G2533" t="s">
        <v>196</v>
      </c>
      <c r="H2533" t="s">
        <v>25</v>
      </c>
      <c r="I2533">
        <v>2014</v>
      </c>
      <c r="J2533">
        <v>2014</v>
      </c>
      <c r="K2533" t="s">
        <v>197</v>
      </c>
      <c r="L2533" t="s">
        <v>198</v>
      </c>
      <c r="M2533">
        <v>0</v>
      </c>
      <c r="N2533" t="s">
        <v>199</v>
      </c>
      <c r="Q2533">
        <v>0.37456403900000002</v>
      </c>
    </row>
    <row r="2534" spans="1:17">
      <c r="A2534" t="s">
        <v>371</v>
      </c>
      <c r="B2534" t="s">
        <v>372</v>
      </c>
      <c r="C2534" t="s">
        <v>194</v>
      </c>
      <c r="D2534" t="s">
        <v>195</v>
      </c>
      <c r="E2534" t="s">
        <v>196</v>
      </c>
      <c r="F2534" t="s">
        <v>23</v>
      </c>
      <c r="G2534" t="s">
        <v>196</v>
      </c>
      <c r="H2534" t="s">
        <v>25</v>
      </c>
      <c r="I2534">
        <v>2015</v>
      </c>
      <c r="J2534">
        <v>2015</v>
      </c>
      <c r="K2534" t="s">
        <v>197</v>
      </c>
      <c r="L2534" t="s">
        <v>198</v>
      </c>
      <c r="M2534">
        <v>0</v>
      </c>
      <c r="N2534" t="s">
        <v>199</v>
      </c>
      <c r="Q2534">
        <v>0.41674968699999998</v>
      </c>
    </row>
    <row r="2535" spans="1:17">
      <c r="A2535" t="s">
        <v>371</v>
      </c>
      <c r="B2535" t="s">
        <v>372</v>
      </c>
      <c r="C2535" t="s">
        <v>194</v>
      </c>
      <c r="D2535" t="s">
        <v>195</v>
      </c>
      <c r="E2535" t="s">
        <v>196</v>
      </c>
      <c r="F2535" t="s">
        <v>23</v>
      </c>
      <c r="G2535" t="s">
        <v>196</v>
      </c>
      <c r="H2535" t="s">
        <v>25</v>
      </c>
      <c r="I2535">
        <v>2016</v>
      </c>
      <c r="J2535">
        <v>2016</v>
      </c>
      <c r="K2535" t="s">
        <v>197</v>
      </c>
      <c r="L2535" t="s">
        <v>198</v>
      </c>
      <c r="M2535">
        <v>0</v>
      </c>
      <c r="N2535" t="s">
        <v>199</v>
      </c>
      <c r="Q2535">
        <v>0.46944149200000002</v>
      </c>
    </row>
    <row r="2536" spans="1:17">
      <c r="A2536" t="s">
        <v>371</v>
      </c>
      <c r="B2536" t="s">
        <v>372</v>
      </c>
      <c r="C2536" t="s">
        <v>194</v>
      </c>
      <c r="D2536" t="s">
        <v>195</v>
      </c>
      <c r="E2536" t="s">
        <v>196</v>
      </c>
      <c r="F2536" t="s">
        <v>23</v>
      </c>
      <c r="G2536" t="s">
        <v>196</v>
      </c>
      <c r="H2536" t="s">
        <v>25</v>
      </c>
      <c r="I2536">
        <v>2017</v>
      </c>
      <c r="J2536">
        <v>2017</v>
      </c>
      <c r="K2536" t="s">
        <v>197</v>
      </c>
      <c r="L2536" t="s">
        <v>198</v>
      </c>
      <c r="M2536">
        <v>0</v>
      </c>
      <c r="N2536" t="s">
        <v>199</v>
      </c>
      <c r="Q2536">
        <v>0.34056745199999999</v>
      </c>
    </row>
    <row r="2537" spans="1:17">
      <c r="A2537" t="s">
        <v>371</v>
      </c>
      <c r="B2537" t="s">
        <v>372</v>
      </c>
      <c r="C2537" t="s">
        <v>194</v>
      </c>
      <c r="D2537" t="s">
        <v>195</v>
      </c>
      <c r="E2537" t="s">
        <v>196</v>
      </c>
      <c r="F2537" t="s">
        <v>23</v>
      </c>
      <c r="G2537" t="s">
        <v>196</v>
      </c>
      <c r="H2537" t="s">
        <v>25</v>
      </c>
      <c r="I2537">
        <v>2018</v>
      </c>
      <c r="J2537">
        <v>2018</v>
      </c>
      <c r="K2537" t="s">
        <v>197</v>
      </c>
      <c r="L2537" t="s">
        <v>198</v>
      </c>
      <c r="M2537">
        <v>0</v>
      </c>
      <c r="N2537" t="s">
        <v>199</v>
      </c>
      <c r="Q2537">
        <v>0.26937479800000003</v>
      </c>
    </row>
    <row r="2538" spans="1:17">
      <c r="A2538" t="s">
        <v>371</v>
      </c>
      <c r="B2538" t="s">
        <v>372</v>
      </c>
      <c r="C2538" t="s">
        <v>194</v>
      </c>
      <c r="D2538" t="s">
        <v>195</v>
      </c>
      <c r="E2538" t="s">
        <v>196</v>
      </c>
      <c r="F2538" t="s">
        <v>23</v>
      </c>
      <c r="G2538" t="s">
        <v>196</v>
      </c>
      <c r="H2538" t="s">
        <v>25</v>
      </c>
      <c r="I2538">
        <v>2019</v>
      </c>
      <c r="J2538">
        <v>2019</v>
      </c>
      <c r="K2538" t="s">
        <v>197</v>
      </c>
      <c r="L2538" t="s">
        <v>198</v>
      </c>
      <c r="M2538">
        <v>0</v>
      </c>
      <c r="N2538" t="s">
        <v>199</v>
      </c>
      <c r="Q2538">
        <v>0.200414649</v>
      </c>
    </row>
    <row r="2539" spans="1:17">
      <c r="A2539" t="s">
        <v>373</v>
      </c>
      <c r="B2539" t="s">
        <v>374</v>
      </c>
      <c r="C2539" t="s">
        <v>194</v>
      </c>
      <c r="D2539" t="s">
        <v>195</v>
      </c>
      <c r="E2539" t="s">
        <v>196</v>
      </c>
      <c r="F2539" t="s">
        <v>23</v>
      </c>
      <c r="G2539" t="s">
        <v>196</v>
      </c>
      <c r="H2539" t="s">
        <v>25</v>
      </c>
      <c r="I2539">
        <v>2000</v>
      </c>
      <c r="J2539">
        <v>2000</v>
      </c>
      <c r="K2539" t="s">
        <v>197</v>
      </c>
      <c r="L2539" t="s">
        <v>198</v>
      </c>
      <c r="M2539">
        <v>0</v>
      </c>
      <c r="N2539" t="s">
        <v>199</v>
      </c>
      <c r="Q2539">
        <v>1.7561614889999999</v>
      </c>
    </row>
    <row r="2540" spans="1:17">
      <c r="A2540" t="s">
        <v>373</v>
      </c>
      <c r="B2540" t="s">
        <v>374</v>
      </c>
      <c r="C2540" t="s">
        <v>194</v>
      </c>
      <c r="D2540" t="s">
        <v>195</v>
      </c>
      <c r="E2540" t="s">
        <v>196</v>
      </c>
      <c r="F2540" t="s">
        <v>23</v>
      </c>
      <c r="G2540" t="s">
        <v>196</v>
      </c>
      <c r="H2540" t="s">
        <v>25</v>
      </c>
      <c r="I2540">
        <v>2001</v>
      </c>
      <c r="J2540">
        <v>2001</v>
      </c>
      <c r="K2540" t="s">
        <v>197</v>
      </c>
      <c r="L2540" t="s">
        <v>198</v>
      </c>
      <c r="M2540">
        <v>0</v>
      </c>
      <c r="N2540" t="s">
        <v>199</v>
      </c>
      <c r="Q2540">
        <v>1.787021451</v>
      </c>
    </row>
    <row r="2541" spans="1:17">
      <c r="A2541" t="s">
        <v>373</v>
      </c>
      <c r="B2541" t="s">
        <v>374</v>
      </c>
      <c r="C2541" t="s">
        <v>194</v>
      </c>
      <c r="D2541" t="s">
        <v>195</v>
      </c>
      <c r="E2541" t="s">
        <v>196</v>
      </c>
      <c r="F2541" t="s">
        <v>23</v>
      </c>
      <c r="G2541" t="s">
        <v>196</v>
      </c>
      <c r="H2541" t="s">
        <v>25</v>
      </c>
      <c r="I2541">
        <v>2002</v>
      </c>
      <c r="J2541">
        <v>2002</v>
      </c>
      <c r="K2541" t="s">
        <v>197</v>
      </c>
      <c r="L2541" t="s">
        <v>198</v>
      </c>
      <c r="M2541">
        <v>0</v>
      </c>
      <c r="N2541" t="s">
        <v>199</v>
      </c>
      <c r="Q2541">
        <v>1.7427023399999999</v>
      </c>
    </row>
    <row r="2542" spans="1:17">
      <c r="A2542" t="s">
        <v>373</v>
      </c>
      <c r="B2542" t="s">
        <v>374</v>
      </c>
      <c r="C2542" t="s">
        <v>194</v>
      </c>
      <c r="D2542" t="s">
        <v>195</v>
      </c>
      <c r="E2542" t="s">
        <v>196</v>
      </c>
      <c r="F2542" t="s">
        <v>23</v>
      </c>
      <c r="G2542" t="s">
        <v>196</v>
      </c>
      <c r="H2542" t="s">
        <v>25</v>
      </c>
      <c r="I2542">
        <v>2003</v>
      </c>
      <c r="J2542">
        <v>2003</v>
      </c>
      <c r="K2542" t="s">
        <v>197</v>
      </c>
      <c r="L2542" t="s">
        <v>198</v>
      </c>
      <c r="M2542">
        <v>0</v>
      </c>
      <c r="N2542" t="s">
        <v>199</v>
      </c>
      <c r="Q2542">
        <v>1.553645127</v>
      </c>
    </row>
    <row r="2543" spans="1:17">
      <c r="A2543" t="s">
        <v>373</v>
      </c>
      <c r="B2543" t="s">
        <v>374</v>
      </c>
      <c r="C2543" t="s">
        <v>194</v>
      </c>
      <c r="D2543" t="s">
        <v>195</v>
      </c>
      <c r="E2543" t="s">
        <v>196</v>
      </c>
      <c r="F2543" t="s">
        <v>23</v>
      </c>
      <c r="G2543" t="s">
        <v>196</v>
      </c>
      <c r="H2543" t="s">
        <v>25</v>
      </c>
      <c r="I2543">
        <v>2004</v>
      </c>
      <c r="J2543">
        <v>2004</v>
      </c>
      <c r="K2543" t="s">
        <v>197</v>
      </c>
      <c r="L2543" t="s">
        <v>198</v>
      </c>
      <c r="M2543">
        <v>0</v>
      </c>
      <c r="N2543" t="s">
        <v>199</v>
      </c>
      <c r="Q2543">
        <v>1.4920684319999999</v>
      </c>
    </row>
    <row r="2544" spans="1:17">
      <c r="A2544" t="s">
        <v>373</v>
      </c>
      <c r="B2544" t="s">
        <v>374</v>
      </c>
      <c r="C2544" t="s">
        <v>194</v>
      </c>
      <c r="D2544" t="s">
        <v>195</v>
      </c>
      <c r="E2544" t="s">
        <v>196</v>
      </c>
      <c r="F2544" t="s">
        <v>23</v>
      </c>
      <c r="G2544" t="s">
        <v>196</v>
      </c>
      <c r="H2544" t="s">
        <v>25</v>
      </c>
      <c r="I2544">
        <v>2005</v>
      </c>
      <c r="J2544">
        <v>2005</v>
      </c>
      <c r="K2544" t="s">
        <v>197</v>
      </c>
      <c r="L2544" t="s">
        <v>198</v>
      </c>
      <c r="M2544">
        <v>0</v>
      </c>
      <c r="N2544" t="s">
        <v>199</v>
      </c>
      <c r="Q2544">
        <v>1.4513314340000001</v>
      </c>
    </row>
    <row r="2545" spans="1:17">
      <c r="A2545" t="s">
        <v>373</v>
      </c>
      <c r="B2545" t="s">
        <v>374</v>
      </c>
      <c r="C2545" t="s">
        <v>194</v>
      </c>
      <c r="D2545" t="s">
        <v>195</v>
      </c>
      <c r="E2545" t="s">
        <v>196</v>
      </c>
      <c r="F2545" t="s">
        <v>23</v>
      </c>
      <c r="G2545" t="s">
        <v>196</v>
      </c>
      <c r="H2545" t="s">
        <v>25</v>
      </c>
      <c r="I2545">
        <v>2006</v>
      </c>
      <c r="J2545">
        <v>2006</v>
      </c>
      <c r="K2545" t="s">
        <v>197</v>
      </c>
      <c r="L2545" t="s">
        <v>198</v>
      </c>
      <c r="M2545">
        <v>0</v>
      </c>
      <c r="N2545" t="s">
        <v>199</v>
      </c>
      <c r="Q2545">
        <v>1.387298436</v>
      </c>
    </row>
    <row r="2546" spans="1:17">
      <c r="A2546" t="s">
        <v>373</v>
      </c>
      <c r="B2546" t="s">
        <v>374</v>
      </c>
      <c r="C2546" t="s">
        <v>194</v>
      </c>
      <c r="D2546" t="s">
        <v>195</v>
      </c>
      <c r="E2546" t="s">
        <v>196</v>
      </c>
      <c r="F2546" t="s">
        <v>23</v>
      </c>
      <c r="G2546" t="s">
        <v>196</v>
      </c>
      <c r="H2546" t="s">
        <v>25</v>
      </c>
      <c r="I2546">
        <v>2007</v>
      </c>
      <c r="J2546">
        <v>2007</v>
      </c>
      <c r="K2546" t="s">
        <v>197</v>
      </c>
      <c r="L2546" t="s">
        <v>198</v>
      </c>
      <c r="M2546">
        <v>0</v>
      </c>
      <c r="N2546" t="s">
        <v>199</v>
      </c>
      <c r="Q2546">
        <v>1.3685307280000001</v>
      </c>
    </row>
    <row r="2547" spans="1:17">
      <c r="A2547" t="s">
        <v>373</v>
      </c>
      <c r="B2547" t="s">
        <v>374</v>
      </c>
      <c r="C2547" t="s">
        <v>194</v>
      </c>
      <c r="D2547" t="s">
        <v>195</v>
      </c>
      <c r="E2547" t="s">
        <v>196</v>
      </c>
      <c r="F2547" t="s">
        <v>23</v>
      </c>
      <c r="G2547" t="s">
        <v>196</v>
      </c>
      <c r="H2547" t="s">
        <v>25</v>
      </c>
      <c r="I2547">
        <v>2008</v>
      </c>
      <c r="J2547">
        <v>2008</v>
      </c>
      <c r="K2547" t="s">
        <v>197</v>
      </c>
      <c r="L2547" t="s">
        <v>198</v>
      </c>
      <c r="M2547">
        <v>0</v>
      </c>
      <c r="N2547" t="s">
        <v>199</v>
      </c>
      <c r="Q2547">
        <v>1.2980594910000001</v>
      </c>
    </row>
    <row r="2548" spans="1:17">
      <c r="A2548" t="s">
        <v>373</v>
      </c>
      <c r="B2548" t="s">
        <v>374</v>
      </c>
      <c r="C2548" t="s">
        <v>194</v>
      </c>
      <c r="D2548" t="s">
        <v>195</v>
      </c>
      <c r="E2548" t="s">
        <v>196</v>
      </c>
      <c r="F2548" t="s">
        <v>23</v>
      </c>
      <c r="G2548" t="s">
        <v>196</v>
      </c>
      <c r="H2548" t="s">
        <v>25</v>
      </c>
      <c r="I2548">
        <v>2009</v>
      </c>
      <c r="J2548">
        <v>2009</v>
      </c>
      <c r="K2548" t="s">
        <v>197</v>
      </c>
      <c r="L2548" t="s">
        <v>198</v>
      </c>
      <c r="M2548">
        <v>0</v>
      </c>
      <c r="N2548" t="s">
        <v>199</v>
      </c>
      <c r="Q2548">
        <v>1.288904354</v>
      </c>
    </row>
    <row r="2549" spans="1:17">
      <c r="A2549" t="s">
        <v>373</v>
      </c>
      <c r="B2549" t="s">
        <v>374</v>
      </c>
      <c r="C2549" t="s">
        <v>194</v>
      </c>
      <c r="D2549" t="s">
        <v>195</v>
      </c>
      <c r="E2549" t="s">
        <v>196</v>
      </c>
      <c r="F2549" t="s">
        <v>23</v>
      </c>
      <c r="G2549" t="s">
        <v>196</v>
      </c>
      <c r="H2549" t="s">
        <v>25</v>
      </c>
      <c r="I2549">
        <v>2010</v>
      </c>
      <c r="J2549">
        <v>2010</v>
      </c>
      <c r="K2549" t="s">
        <v>197</v>
      </c>
      <c r="L2549" t="s">
        <v>198</v>
      </c>
      <c r="M2549">
        <v>0</v>
      </c>
      <c r="N2549" t="s">
        <v>199</v>
      </c>
      <c r="Q2549">
        <v>1.3060287269999999</v>
      </c>
    </row>
    <row r="2550" spans="1:17">
      <c r="A2550" t="s">
        <v>373</v>
      </c>
      <c r="B2550" t="s">
        <v>374</v>
      </c>
      <c r="C2550" t="s">
        <v>194</v>
      </c>
      <c r="D2550" t="s">
        <v>195</v>
      </c>
      <c r="E2550" t="s">
        <v>196</v>
      </c>
      <c r="F2550" t="s">
        <v>23</v>
      </c>
      <c r="G2550" t="s">
        <v>196</v>
      </c>
      <c r="H2550" t="s">
        <v>25</v>
      </c>
      <c r="I2550">
        <v>2011</v>
      </c>
      <c r="J2550">
        <v>2011</v>
      </c>
      <c r="K2550" t="s">
        <v>197</v>
      </c>
      <c r="L2550" t="s">
        <v>198</v>
      </c>
      <c r="M2550">
        <v>0</v>
      </c>
      <c r="N2550" t="s">
        <v>199</v>
      </c>
      <c r="Q2550">
        <v>1.113422452</v>
      </c>
    </row>
    <row r="2551" spans="1:17">
      <c r="A2551" t="s">
        <v>373</v>
      </c>
      <c r="B2551" t="s">
        <v>374</v>
      </c>
      <c r="C2551" t="s">
        <v>194</v>
      </c>
      <c r="D2551" t="s">
        <v>195</v>
      </c>
      <c r="E2551" t="s">
        <v>196</v>
      </c>
      <c r="F2551" t="s">
        <v>23</v>
      </c>
      <c r="G2551" t="s">
        <v>196</v>
      </c>
      <c r="H2551" t="s">
        <v>25</v>
      </c>
      <c r="I2551">
        <v>2012</v>
      </c>
      <c r="J2551">
        <v>2012</v>
      </c>
      <c r="K2551" t="s">
        <v>197</v>
      </c>
      <c r="L2551" t="s">
        <v>198</v>
      </c>
      <c r="M2551">
        <v>0</v>
      </c>
      <c r="N2551" t="s">
        <v>199</v>
      </c>
      <c r="Q2551">
        <v>1.177728968</v>
      </c>
    </row>
    <row r="2552" spans="1:17">
      <c r="A2552" t="s">
        <v>373</v>
      </c>
      <c r="B2552" t="s">
        <v>374</v>
      </c>
      <c r="C2552" t="s">
        <v>194</v>
      </c>
      <c r="D2552" t="s">
        <v>195</v>
      </c>
      <c r="E2552" t="s">
        <v>196</v>
      </c>
      <c r="F2552" t="s">
        <v>23</v>
      </c>
      <c r="G2552" t="s">
        <v>196</v>
      </c>
      <c r="H2552" t="s">
        <v>25</v>
      </c>
      <c r="I2552">
        <v>2013</v>
      </c>
      <c r="J2552">
        <v>2013</v>
      </c>
      <c r="K2552" t="s">
        <v>197</v>
      </c>
      <c r="L2552" t="s">
        <v>198</v>
      </c>
      <c r="M2552">
        <v>0</v>
      </c>
      <c r="N2552" t="s">
        <v>199</v>
      </c>
      <c r="Q2552">
        <v>1.176363348</v>
      </c>
    </row>
    <row r="2553" spans="1:17">
      <c r="A2553" t="s">
        <v>373</v>
      </c>
      <c r="B2553" t="s">
        <v>374</v>
      </c>
      <c r="C2553" t="s">
        <v>194</v>
      </c>
      <c r="D2553" t="s">
        <v>195</v>
      </c>
      <c r="E2553" t="s">
        <v>196</v>
      </c>
      <c r="F2553" t="s">
        <v>23</v>
      </c>
      <c r="G2553" t="s">
        <v>196</v>
      </c>
      <c r="H2553" t="s">
        <v>25</v>
      </c>
      <c r="I2553">
        <v>2014</v>
      </c>
      <c r="J2553">
        <v>2014</v>
      </c>
      <c r="K2553" t="s">
        <v>197</v>
      </c>
      <c r="L2553" t="s">
        <v>198</v>
      </c>
      <c r="M2553">
        <v>0</v>
      </c>
      <c r="N2553" t="s">
        <v>199</v>
      </c>
      <c r="Q2553">
        <v>1.185864705</v>
      </c>
    </row>
    <row r="2554" spans="1:17">
      <c r="A2554" t="s">
        <v>373</v>
      </c>
      <c r="B2554" t="s">
        <v>374</v>
      </c>
      <c r="C2554" t="s">
        <v>194</v>
      </c>
      <c r="D2554" t="s">
        <v>195</v>
      </c>
      <c r="E2554" t="s">
        <v>196</v>
      </c>
      <c r="F2554" t="s">
        <v>23</v>
      </c>
      <c r="G2554" t="s">
        <v>196</v>
      </c>
      <c r="H2554" t="s">
        <v>25</v>
      </c>
      <c r="I2554">
        <v>2015</v>
      </c>
      <c r="J2554">
        <v>2015</v>
      </c>
      <c r="K2554" t="s">
        <v>197</v>
      </c>
      <c r="L2554" t="s">
        <v>198</v>
      </c>
      <c r="M2554">
        <v>0</v>
      </c>
      <c r="N2554" t="s">
        <v>199</v>
      </c>
      <c r="Q2554">
        <v>1.272969069</v>
      </c>
    </row>
    <row r="2555" spans="1:17">
      <c r="A2555" t="s">
        <v>373</v>
      </c>
      <c r="B2555" t="s">
        <v>374</v>
      </c>
      <c r="C2555" t="s">
        <v>194</v>
      </c>
      <c r="D2555" t="s">
        <v>195</v>
      </c>
      <c r="E2555" t="s">
        <v>196</v>
      </c>
      <c r="F2555" t="s">
        <v>23</v>
      </c>
      <c r="G2555" t="s">
        <v>196</v>
      </c>
      <c r="H2555" t="s">
        <v>25</v>
      </c>
      <c r="I2555">
        <v>2016</v>
      </c>
      <c r="J2555">
        <v>2016</v>
      </c>
      <c r="K2555" t="s">
        <v>197</v>
      </c>
      <c r="L2555" t="s">
        <v>198</v>
      </c>
      <c r="M2555">
        <v>0</v>
      </c>
      <c r="N2555" t="s">
        <v>199</v>
      </c>
      <c r="Q2555">
        <v>1.5112374479999999</v>
      </c>
    </row>
    <row r="2556" spans="1:17">
      <c r="A2556" t="s">
        <v>373</v>
      </c>
      <c r="B2556" t="s">
        <v>374</v>
      </c>
      <c r="C2556" t="s">
        <v>194</v>
      </c>
      <c r="D2556" t="s">
        <v>195</v>
      </c>
      <c r="E2556" t="s">
        <v>196</v>
      </c>
      <c r="F2556" t="s">
        <v>23</v>
      </c>
      <c r="G2556" t="s">
        <v>196</v>
      </c>
      <c r="H2556" t="s">
        <v>25</v>
      </c>
      <c r="I2556">
        <v>2017</v>
      </c>
      <c r="J2556">
        <v>2017</v>
      </c>
      <c r="K2556" t="s">
        <v>197</v>
      </c>
      <c r="L2556" t="s">
        <v>198</v>
      </c>
      <c r="M2556">
        <v>0</v>
      </c>
      <c r="N2556" t="s">
        <v>199</v>
      </c>
      <c r="Q2556">
        <v>1.5701069030000001</v>
      </c>
    </row>
    <row r="2557" spans="1:17">
      <c r="A2557" t="s">
        <v>373</v>
      </c>
      <c r="B2557" t="s">
        <v>374</v>
      </c>
      <c r="C2557" t="s">
        <v>194</v>
      </c>
      <c r="D2557" t="s">
        <v>195</v>
      </c>
      <c r="E2557" t="s">
        <v>196</v>
      </c>
      <c r="F2557" t="s">
        <v>23</v>
      </c>
      <c r="G2557" t="s">
        <v>196</v>
      </c>
      <c r="H2557" t="s">
        <v>25</v>
      </c>
      <c r="I2557">
        <v>2018</v>
      </c>
      <c r="J2557">
        <v>2018</v>
      </c>
      <c r="K2557" t="s">
        <v>197</v>
      </c>
      <c r="L2557" t="s">
        <v>198</v>
      </c>
      <c r="M2557">
        <v>0</v>
      </c>
      <c r="N2557" t="s">
        <v>199</v>
      </c>
      <c r="Q2557">
        <v>1.5182450080000001</v>
      </c>
    </row>
    <row r="2558" spans="1:17">
      <c r="A2558" t="s">
        <v>373</v>
      </c>
      <c r="B2558" t="s">
        <v>374</v>
      </c>
      <c r="C2558" t="s">
        <v>194</v>
      </c>
      <c r="D2558" t="s">
        <v>195</v>
      </c>
      <c r="E2558" t="s">
        <v>196</v>
      </c>
      <c r="F2558" t="s">
        <v>23</v>
      </c>
      <c r="G2558" t="s">
        <v>196</v>
      </c>
      <c r="H2558" t="s">
        <v>25</v>
      </c>
      <c r="I2558">
        <v>2019</v>
      </c>
      <c r="J2558">
        <v>2019</v>
      </c>
      <c r="K2558" t="s">
        <v>197</v>
      </c>
      <c r="L2558" t="s">
        <v>198</v>
      </c>
      <c r="M2558">
        <v>0</v>
      </c>
      <c r="N2558" t="s">
        <v>199</v>
      </c>
      <c r="Q2558">
        <v>1.37180586</v>
      </c>
    </row>
    <row r="2559" spans="1:17">
      <c r="A2559" t="s">
        <v>375</v>
      </c>
      <c r="B2559" t="s">
        <v>376</v>
      </c>
      <c r="C2559" t="s">
        <v>194</v>
      </c>
      <c r="D2559" t="s">
        <v>195</v>
      </c>
      <c r="E2559" t="s">
        <v>196</v>
      </c>
      <c r="F2559" t="s">
        <v>23</v>
      </c>
      <c r="G2559" t="s">
        <v>196</v>
      </c>
      <c r="H2559" t="s">
        <v>25</v>
      </c>
      <c r="I2559">
        <v>1994</v>
      </c>
      <c r="J2559">
        <v>1994</v>
      </c>
      <c r="K2559" t="s">
        <v>197</v>
      </c>
      <c r="L2559" t="s">
        <v>198</v>
      </c>
      <c r="M2559">
        <v>0</v>
      </c>
      <c r="N2559" t="s">
        <v>199</v>
      </c>
      <c r="Q2559">
        <v>1.080853887</v>
      </c>
    </row>
    <row r="2560" spans="1:17">
      <c r="A2560" t="s">
        <v>375</v>
      </c>
      <c r="B2560" t="s">
        <v>376</v>
      </c>
      <c r="C2560" t="s">
        <v>194</v>
      </c>
      <c r="D2560" t="s">
        <v>195</v>
      </c>
      <c r="E2560" t="s">
        <v>196</v>
      </c>
      <c r="F2560" t="s">
        <v>23</v>
      </c>
      <c r="G2560" t="s">
        <v>196</v>
      </c>
      <c r="H2560" t="s">
        <v>25</v>
      </c>
      <c r="I2560">
        <v>1995</v>
      </c>
      <c r="J2560">
        <v>1995</v>
      </c>
      <c r="K2560" t="s">
        <v>197</v>
      </c>
      <c r="L2560" t="s">
        <v>198</v>
      </c>
      <c r="M2560">
        <v>0</v>
      </c>
      <c r="N2560" t="s">
        <v>199</v>
      </c>
      <c r="Q2560">
        <v>1.183139095</v>
      </c>
    </row>
    <row r="2561" spans="1:17">
      <c r="A2561" t="s">
        <v>375</v>
      </c>
      <c r="B2561" t="s">
        <v>376</v>
      </c>
      <c r="C2561" t="s">
        <v>194</v>
      </c>
      <c r="D2561" t="s">
        <v>195</v>
      </c>
      <c r="E2561" t="s">
        <v>196</v>
      </c>
      <c r="F2561" t="s">
        <v>23</v>
      </c>
      <c r="G2561" t="s">
        <v>196</v>
      </c>
      <c r="H2561" t="s">
        <v>25</v>
      </c>
      <c r="I2561">
        <v>1996</v>
      </c>
      <c r="J2561">
        <v>1996</v>
      </c>
      <c r="K2561" t="s">
        <v>197</v>
      </c>
      <c r="L2561" t="s">
        <v>198</v>
      </c>
      <c r="M2561">
        <v>0</v>
      </c>
      <c r="N2561" t="s">
        <v>199</v>
      </c>
      <c r="Q2561">
        <v>1.765444137</v>
      </c>
    </row>
    <row r="2562" spans="1:17">
      <c r="A2562" t="s">
        <v>375</v>
      </c>
      <c r="B2562" t="s">
        <v>376</v>
      </c>
      <c r="C2562" t="s">
        <v>194</v>
      </c>
      <c r="D2562" t="s">
        <v>195</v>
      </c>
      <c r="E2562" t="s">
        <v>196</v>
      </c>
      <c r="F2562" t="s">
        <v>23</v>
      </c>
      <c r="G2562" t="s">
        <v>196</v>
      </c>
      <c r="H2562" t="s">
        <v>25</v>
      </c>
      <c r="I2562">
        <v>1997</v>
      </c>
      <c r="J2562">
        <v>1997</v>
      </c>
      <c r="K2562" t="s">
        <v>197</v>
      </c>
      <c r="L2562" t="s">
        <v>198</v>
      </c>
      <c r="M2562">
        <v>0</v>
      </c>
      <c r="N2562" t="s">
        <v>199</v>
      </c>
      <c r="Q2562">
        <v>1.918535624</v>
      </c>
    </row>
    <row r="2563" spans="1:17">
      <c r="A2563" t="s">
        <v>375</v>
      </c>
      <c r="B2563" t="s">
        <v>376</v>
      </c>
      <c r="C2563" t="s">
        <v>194</v>
      </c>
      <c r="D2563" t="s">
        <v>195</v>
      </c>
      <c r="E2563" t="s">
        <v>196</v>
      </c>
      <c r="F2563" t="s">
        <v>23</v>
      </c>
      <c r="G2563" t="s">
        <v>196</v>
      </c>
      <c r="H2563" t="s">
        <v>25</v>
      </c>
      <c r="I2563">
        <v>1998</v>
      </c>
      <c r="J2563">
        <v>1998</v>
      </c>
      <c r="K2563" t="s">
        <v>197</v>
      </c>
      <c r="L2563" t="s">
        <v>198</v>
      </c>
      <c r="M2563">
        <v>0</v>
      </c>
      <c r="N2563" t="s">
        <v>199</v>
      </c>
      <c r="Q2563">
        <v>1.792334922</v>
      </c>
    </row>
    <row r="2564" spans="1:17">
      <c r="A2564" t="s">
        <v>375</v>
      </c>
      <c r="B2564" t="s">
        <v>376</v>
      </c>
      <c r="C2564" t="s">
        <v>194</v>
      </c>
      <c r="D2564" t="s">
        <v>195</v>
      </c>
      <c r="E2564" t="s">
        <v>196</v>
      </c>
      <c r="F2564" t="s">
        <v>23</v>
      </c>
      <c r="G2564" t="s">
        <v>196</v>
      </c>
      <c r="H2564" t="s">
        <v>25</v>
      </c>
      <c r="I2564">
        <v>1999</v>
      </c>
      <c r="J2564">
        <v>1999</v>
      </c>
      <c r="K2564" t="s">
        <v>197</v>
      </c>
      <c r="L2564" t="s">
        <v>198</v>
      </c>
      <c r="M2564">
        <v>0</v>
      </c>
      <c r="N2564" t="s">
        <v>199</v>
      </c>
      <c r="Q2564">
        <v>2.5299993189999999</v>
      </c>
    </row>
    <row r="2565" spans="1:17">
      <c r="A2565" t="s">
        <v>375</v>
      </c>
      <c r="B2565" t="s">
        <v>376</v>
      </c>
      <c r="C2565" t="s">
        <v>194</v>
      </c>
      <c r="D2565" t="s">
        <v>195</v>
      </c>
      <c r="E2565" t="s">
        <v>196</v>
      </c>
      <c r="F2565" t="s">
        <v>23</v>
      </c>
      <c r="G2565" t="s">
        <v>196</v>
      </c>
      <c r="H2565" t="s">
        <v>25</v>
      </c>
      <c r="I2565">
        <v>2000</v>
      </c>
      <c r="J2565">
        <v>2000</v>
      </c>
      <c r="K2565" t="s">
        <v>197</v>
      </c>
      <c r="L2565" t="s">
        <v>198</v>
      </c>
      <c r="M2565">
        <v>0</v>
      </c>
      <c r="N2565" t="s">
        <v>199</v>
      </c>
      <c r="Q2565">
        <v>2.40564965</v>
      </c>
    </row>
    <row r="2566" spans="1:17">
      <c r="A2566" t="s">
        <v>375</v>
      </c>
      <c r="B2566" t="s">
        <v>376</v>
      </c>
      <c r="C2566" t="s">
        <v>194</v>
      </c>
      <c r="D2566" t="s">
        <v>195</v>
      </c>
      <c r="E2566" t="s">
        <v>196</v>
      </c>
      <c r="F2566" t="s">
        <v>23</v>
      </c>
      <c r="G2566" t="s">
        <v>196</v>
      </c>
      <c r="H2566" t="s">
        <v>25</v>
      </c>
      <c r="I2566">
        <v>2001</v>
      </c>
      <c r="J2566">
        <v>2001</v>
      </c>
      <c r="K2566" t="s">
        <v>197</v>
      </c>
      <c r="L2566" t="s">
        <v>198</v>
      </c>
      <c r="M2566">
        <v>0</v>
      </c>
      <c r="N2566" t="s">
        <v>199</v>
      </c>
      <c r="Q2566">
        <v>2.6491394750000001</v>
      </c>
    </row>
    <row r="2567" spans="1:17">
      <c r="A2567" t="s">
        <v>375</v>
      </c>
      <c r="B2567" t="s">
        <v>376</v>
      </c>
      <c r="C2567" t="s">
        <v>194</v>
      </c>
      <c r="D2567" t="s">
        <v>195</v>
      </c>
      <c r="E2567" t="s">
        <v>196</v>
      </c>
      <c r="F2567" t="s">
        <v>23</v>
      </c>
      <c r="G2567" t="s">
        <v>196</v>
      </c>
      <c r="H2567" t="s">
        <v>25</v>
      </c>
      <c r="I2567">
        <v>2002</v>
      </c>
      <c r="J2567">
        <v>2002</v>
      </c>
      <c r="K2567" t="s">
        <v>197</v>
      </c>
      <c r="L2567" t="s">
        <v>198</v>
      </c>
      <c r="M2567">
        <v>0</v>
      </c>
      <c r="N2567" t="s">
        <v>199</v>
      </c>
      <c r="Q2567">
        <v>3.4494181890000002</v>
      </c>
    </row>
    <row r="2568" spans="1:17">
      <c r="A2568" t="s">
        <v>375</v>
      </c>
      <c r="B2568" t="s">
        <v>376</v>
      </c>
      <c r="C2568" t="s">
        <v>194</v>
      </c>
      <c r="D2568" t="s">
        <v>195</v>
      </c>
      <c r="E2568" t="s">
        <v>196</v>
      </c>
      <c r="F2568" t="s">
        <v>23</v>
      </c>
      <c r="G2568" t="s">
        <v>196</v>
      </c>
      <c r="H2568" t="s">
        <v>25</v>
      </c>
      <c r="I2568">
        <v>2003</v>
      </c>
      <c r="J2568">
        <v>2003</v>
      </c>
      <c r="K2568" t="s">
        <v>197</v>
      </c>
      <c r="L2568" t="s">
        <v>198</v>
      </c>
      <c r="M2568">
        <v>0</v>
      </c>
      <c r="N2568" t="s">
        <v>199</v>
      </c>
      <c r="Q2568">
        <v>4.0041668159999997</v>
      </c>
    </row>
    <row r="2569" spans="1:17">
      <c r="A2569" t="s">
        <v>375</v>
      </c>
      <c r="B2569" t="s">
        <v>376</v>
      </c>
      <c r="C2569" t="s">
        <v>194</v>
      </c>
      <c r="D2569" t="s">
        <v>195</v>
      </c>
      <c r="E2569" t="s">
        <v>196</v>
      </c>
      <c r="F2569" t="s">
        <v>23</v>
      </c>
      <c r="G2569" t="s">
        <v>196</v>
      </c>
      <c r="H2569" t="s">
        <v>25</v>
      </c>
      <c r="I2569">
        <v>2004</v>
      </c>
      <c r="J2569">
        <v>2004</v>
      </c>
      <c r="K2569" t="s">
        <v>197</v>
      </c>
      <c r="L2569" t="s">
        <v>198</v>
      </c>
      <c r="M2569">
        <v>0</v>
      </c>
      <c r="N2569" t="s">
        <v>199</v>
      </c>
      <c r="Q2569">
        <v>3.4982961060000002</v>
      </c>
    </row>
    <row r="2570" spans="1:17">
      <c r="A2570" t="s">
        <v>375</v>
      </c>
      <c r="B2570" t="s">
        <v>376</v>
      </c>
      <c r="C2570" t="s">
        <v>194</v>
      </c>
      <c r="D2570" t="s">
        <v>195</v>
      </c>
      <c r="E2570" t="s">
        <v>196</v>
      </c>
      <c r="F2570" t="s">
        <v>23</v>
      </c>
      <c r="G2570" t="s">
        <v>196</v>
      </c>
      <c r="H2570" t="s">
        <v>25</v>
      </c>
      <c r="I2570">
        <v>2005</v>
      </c>
      <c r="J2570">
        <v>2005</v>
      </c>
      <c r="K2570" t="s">
        <v>197</v>
      </c>
      <c r="L2570" t="s">
        <v>198</v>
      </c>
      <c r="M2570">
        <v>0</v>
      </c>
      <c r="N2570" t="s">
        <v>199</v>
      </c>
      <c r="Q2570">
        <v>3.9286271780000002</v>
      </c>
    </row>
    <row r="2571" spans="1:17">
      <c r="A2571" t="s">
        <v>375</v>
      </c>
      <c r="B2571" t="s">
        <v>376</v>
      </c>
      <c r="C2571" t="s">
        <v>194</v>
      </c>
      <c r="D2571" t="s">
        <v>195</v>
      </c>
      <c r="E2571" t="s">
        <v>196</v>
      </c>
      <c r="F2571" t="s">
        <v>23</v>
      </c>
      <c r="G2571" t="s">
        <v>196</v>
      </c>
      <c r="H2571" t="s">
        <v>25</v>
      </c>
      <c r="I2571">
        <v>2006</v>
      </c>
      <c r="J2571">
        <v>2006</v>
      </c>
      <c r="K2571" t="s">
        <v>197</v>
      </c>
      <c r="L2571" t="s">
        <v>198</v>
      </c>
      <c r="M2571">
        <v>0</v>
      </c>
      <c r="N2571" t="s">
        <v>199</v>
      </c>
      <c r="Q2571">
        <v>3.102607962</v>
      </c>
    </row>
    <row r="2572" spans="1:17">
      <c r="A2572" t="s">
        <v>375</v>
      </c>
      <c r="B2572" t="s">
        <v>376</v>
      </c>
      <c r="C2572" t="s">
        <v>194</v>
      </c>
      <c r="D2572" t="s">
        <v>195</v>
      </c>
      <c r="E2572" t="s">
        <v>196</v>
      </c>
      <c r="F2572" t="s">
        <v>23</v>
      </c>
      <c r="G2572" t="s">
        <v>196</v>
      </c>
      <c r="H2572" t="s">
        <v>25</v>
      </c>
      <c r="I2572">
        <v>2007</v>
      </c>
      <c r="J2572">
        <v>2007</v>
      </c>
      <c r="K2572" t="s">
        <v>197</v>
      </c>
      <c r="L2572" t="s">
        <v>198</v>
      </c>
      <c r="M2572">
        <v>0</v>
      </c>
      <c r="N2572" t="s">
        <v>199</v>
      </c>
      <c r="Q2572">
        <v>2.9677423350000001</v>
      </c>
    </row>
    <row r="2573" spans="1:17">
      <c r="A2573" t="s">
        <v>375</v>
      </c>
      <c r="B2573" t="s">
        <v>376</v>
      </c>
      <c r="C2573" t="s">
        <v>194</v>
      </c>
      <c r="D2573" t="s">
        <v>195</v>
      </c>
      <c r="E2573" t="s">
        <v>196</v>
      </c>
      <c r="F2573" t="s">
        <v>23</v>
      </c>
      <c r="G2573" t="s">
        <v>196</v>
      </c>
      <c r="H2573" t="s">
        <v>25</v>
      </c>
      <c r="I2573">
        <v>2008</v>
      </c>
      <c r="J2573">
        <v>2008</v>
      </c>
      <c r="K2573" t="s">
        <v>197</v>
      </c>
      <c r="L2573" t="s">
        <v>198</v>
      </c>
      <c r="M2573">
        <v>0</v>
      </c>
      <c r="N2573" t="s">
        <v>199</v>
      </c>
      <c r="Q2573">
        <v>3.224471571</v>
      </c>
    </row>
    <row r="2574" spans="1:17">
      <c r="A2574" t="s">
        <v>375</v>
      </c>
      <c r="B2574" t="s">
        <v>376</v>
      </c>
      <c r="C2574" t="s">
        <v>194</v>
      </c>
      <c r="D2574" t="s">
        <v>195</v>
      </c>
      <c r="E2574" t="s">
        <v>196</v>
      </c>
      <c r="F2574" t="s">
        <v>23</v>
      </c>
      <c r="G2574" t="s">
        <v>196</v>
      </c>
      <c r="H2574" t="s">
        <v>25</v>
      </c>
      <c r="I2574">
        <v>2009</v>
      </c>
      <c r="J2574">
        <v>2009</v>
      </c>
      <c r="K2574" t="s">
        <v>197</v>
      </c>
      <c r="L2574" t="s">
        <v>198</v>
      </c>
      <c r="M2574">
        <v>0</v>
      </c>
      <c r="N2574" t="s">
        <v>199</v>
      </c>
      <c r="Q2574">
        <v>3.3408924990000002</v>
      </c>
    </row>
    <row r="2575" spans="1:17">
      <c r="A2575" t="s">
        <v>375</v>
      </c>
      <c r="B2575" t="s">
        <v>376</v>
      </c>
      <c r="C2575" t="s">
        <v>194</v>
      </c>
      <c r="D2575" t="s">
        <v>195</v>
      </c>
      <c r="E2575" t="s">
        <v>196</v>
      </c>
      <c r="F2575" t="s">
        <v>23</v>
      </c>
      <c r="G2575" t="s">
        <v>196</v>
      </c>
      <c r="H2575" t="s">
        <v>25</v>
      </c>
      <c r="I2575">
        <v>2010</v>
      </c>
      <c r="J2575">
        <v>2010</v>
      </c>
      <c r="K2575" t="s">
        <v>197</v>
      </c>
      <c r="L2575" t="s">
        <v>198</v>
      </c>
      <c r="M2575">
        <v>0</v>
      </c>
      <c r="N2575" t="s">
        <v>199</v>
      </c>
      <c r="Q2575">
        <v>3.705140026</v>
      </c>
    </row>
    <row r="2576" spans="1:17">
      <c r="A2576" t="s">
        <v>375</v>
      </c>
      <c r="B2576" t="s">
        <v>376</v>
      </c>
      <c r="C2576" t="s">
        <v>194</v>
      </c>
      <c r="D2576" t="s">
        <v>195</v>
      </c>
      <c r="E2576" t="s">
        <v>196</v>
      </c>
      <c r="F2576" t="s">
        <v>23</v>
      </c>
      <c r="G2576" t="s">
        <v>196</v>
      </c>
      <c r="H2576" t="s">
        <v>25</v>
      </c>
      <c r="I2576">
        <v>2011</v>
      </c>
      <c r="J2576">
        <v>2011</v>
      </c>
      <c r="K2576" t="s">
        <v>197</v>
      </c>
      <c r="L2576" t="s">
        <v>198</v>
      </c>
      <c r="M2576">
        <v>0</v>
      </c>
      <c r="N2576" t="s">
        <v>199</v>
      </c>
      <c r="Q2576">
        <v>3.4551984309999999</v>
      </c>
    </row>
    <row r="2577" spans="1:17">
      <c r="A2577" t="s">
        <v>375</v>
      </c>
      <c r="B2577" t="s">
        <v>376</v>
      </c>
      <c r="C2577" t="s">
        <v>194</v>
      </c>
      <c r="D2577" t="s">
        <v>195</v>
      </c>
      <c r="E2577" t="s">
        <v>196</v>
      </c>
      <c r="F2577" t="s">
        <v>23</v>
      </c>
      <c r="G2577" t="s">
        <v>196</v>
      </c>
      <c r="H2577" t="s">
        <v>25</v>
      </c>
      <c r="I2577">
        <v>2012</v>
      </c>
      <c r="J2577">
        <v>2012</v>
      </c>
      <c r="K2577" t="s">
        <v>197</v>
      </c>
      <c r="L2577" t="s">
        <v>198</v>
      </c>
      <c r="M2577">
        <v>0</v>
      </c>
      <c r="N2577" t="s">
        <v>199</v>
      </c>
      <c r="Q2577">
        <v>3.251579751</v>
      </c>
    </row>
    <row r="2578" spans="1:17">
      <c r="A2578" t="s">
        <v>375</v>
      </c>
      <c r="B2578" t="s">
        <v>376</v>
      </c>
      <c r="C2578" t="s">
        <v>194</v>
      </c>
      <c r="D2578" t="s">
        <v>195</v>
      </c>
      <c r="E2578" t="s">
        <v>196</v>
      </c>
      <c r="F2578" t="s">
        <v>23</v>
      </c>
      <c r="G2578" t="s">
        <v>196</v>
      </c>
      <c r="H2578" t="s">
        <v>25</v>
      </c>
      <c r="I2578">
        <v>2013</v>
      </c>
      <c r="J2578">
        <v>2013</v>
      </c>
      <c r="K2578" t="s">
        <v>197</v>
      </c>
      <c r="L2578" t="s">
        <v>198</v>
      </c>
      <c r="M2578">
        <v>0</v>
      </c>
      <c r="N2578" t="s">
        <v>199</v>
      </c>
      <c r="Q2578">
        <v>3.4888439839999998</v>
      </c>
    </row>
    <row r="2579" spans="1:17">
      <c r="A2579" t="s">
        <v>375</v>
      </c>
      <c r="B2579" t="s">
        <v>376</v>
      </c>
      <c r="C2579" t="s">
        <v>194</v>
      </c>
      <c r="D2579" t="s">
        <v>195</v>
      </c>
      <c r="E2579" t="s">
        <v>196</v>
      </c>
      <c r="F2579" t="s">
        <v>23</v>
      </c>
      <c r="G2579" t="s">
        <v>196</v>
      </c>
      <c r="H2579" t="s">
        <v>25</v>
      </c>
      <c r="I2579">
        <v>2014</v>
      </c>
      <c r="J2579">
        <v>2014</v>
      </c>
      <c r="K2579" t="s">
        <v>197</v>
      </c>
      <c r="L2579" t="s">
        <v>198</v>
      </c>
      <c r="M2579">
        <v>0</v>
      </c>
      <c r="N2579" t="s">
        <v>199</v>
      </c>
      <c r="Q2579">
        <v>3.2538604360000001</v>
      </c>
    </row>
    <row r="2580" spans="1:17">
      <c r="A2580" t="s">
        <v>375</v>
      </c>
      <c r="B2580" t="s">
        <v>376</v>
      </c>
      <c r="C2580" t="s">
        <v>194</v>
      </c>
      <c r="D2580" t="s">
        <v>195</v>
      </c>
      <c r="E2580" t="s">
        <v>196</v>
      </c>
      <c r="F2580" t="s">
        <v>23</v>
      </c>
      <c r="G2580" t="s">
        <v>196</v>
      </c>
      <c r="H2580" t="s">
        <v>25</v>
      </c>
      <c r="I2580">
        <v>2015</v>
      </c>
      <c r="J2580">
        <v>2015</v>
      </c>
      <c r="K2580" t="s">
        <v>197</v>
      </c>
      <c r="L2580" t="s">
        <v>198</v>
      </c>
      <c r="M2580">
        <v>0</v>
      </c>
      <c r="N2580" t="s">
        <v>199</v>
      </c>
      <c r="Q2580">
        <v>3.299056556</v>
      </c>
    </row>
    <row r="2581" spans="1:17">
      <c r="A2581" t="s">
        <v>375</v>
      </c>
      <c r="B2581" t="s">
        <v>376</v>
      </c>
      <c r="C2581" t="s">
        <v>194</v>
      </c>
      <c r="D2581" t="s">
        <v>195</v>
      </c>
      <c r="E2581" t="s">
        <v>196</v>
      </c>
      <c r="F2581" t="s">
        <v>23</v>
      </c>
      <c r="G2581" t="s">
        <v>196</v>
      </c>
      <c r="H2581" t="s">
        <v>25</v>
      </c>
      <c r="I2581">
        <v>2016</v>
      </c>
      <c r="J2581">
        <v>2016</v>
      </c>
      <c r="K2581" t="s">
        <v>197</v>
      </c>
      <c r="L2581" t="s">
        <v>198</v>
      </c>
      <c r="M2581">
        <v>0</v>
      </c>
      <c r="N2581" t="s">
        <v>199</v>
      </c>
      <c r="Q2581">
        <v>3.2566180660000001</v>
      </c>
    </row>
    <row r="2582" spans="1:17">
      <c r="A2582" t="s">
        <v>375</v>
      </c>
      <c r="B2582" t="s">
        <v>376</v>
      </c>
      <c r="C2582" t="s">
        <v>194</v>
      </c>
      <c r="D2582" t="s">
        <v>195</v>
      </c>
      <c r="E2582" t="s">
        <v>196</v>
      </c>
      <c r="F2582" t="s">
        <v>23</v>
      </c>
      <c r="G2582" t="s">
        <v>196</v>
      </c>
      <c r="H2582" t="s">
        <v>25</v>
      </c>
      <c r="I2582">
        <v>2017</v>
      </c>
      <c r="J2582">
        <v>2017</v>
      </c>
      <c r="K2582" t="s">
        <v>197</v>
      </c>
      <c r="L2582" t="s">
        <v>198</v>
      </c>
      <c r="M2582">
        <v>0</v>
      </c>
      <c r="N2582" t="s">
        <v>199</v>
      </c>
      <c r="Q2582">
        <v>3.0935036330000001</v>
      </c>
    </row>
    <row r="2583" spans="1:17">
      <c r="A2583" t="s">
        <v>375</v>
      </c>
      <c r="B2583" t="s">
        <v>376</v>
      </c>
      <c r="C2583" t="s">
        <v>194</v>
      </c>
      <c r="D2583" t="s">
        <v>195</v>
      </c>
      <c r="E2583" t="s">
        <v>196</v>
      </c>
      <c r="F2583" t="s">
        <v>23</v>
      </c>
      <c r="G2583" t="s">
        <v>196</v>
      </c>
      <c r="H2583" t="s">
        <v>25</v>
      </c>
      <c r="I2583">
        <v>2018</v>
      </c>
      <c r="J2583">
        <v>2018</v>
      </c>
      <c r="K2583" t="s">
        <v>197</v>
      </c>
      <c r="L2583" t="s">
        <v>198</v>
      </c>
      <c r="M2583">
        <v>0</v>
      </c>
      <c r="N2583" t="s">
        <v>199</v>
      </c>
      <c r="Q2583">
        <v>2.2999067219999998</v>
      </c>
    </row>
    <row r="2584" spans="1:17">
      <c r="A2584" t="s">
        <v>375</v>
      </c>
      <c r="B2584" t="s">
        <v>376</v>
      </c>
      <c r="C2584" t="s">
        <v>194</v>
      </c>
      <c r="D2584" t="s">
        <v>195</v>
      </c>
      <c r="E2584" t="s">
        <v>196</v>
      </c>
      <c r="F2584" t="s">
        <v>23</v>
      </c>
      <c r="G2584" t="s">
        <v>196</v>
      </c>
      <c r="H2584" t="s">
        <v>25</v>
      </c>
      <c r="I2584">
        <v>2019</v>
      </c>
      <c r="J2584">
        <v>2019</v>
      </c>
      <c r="K2584" t="s">
        <v>197</v>
      </c>
      <c r="L2584" t="s">
        <v>198</v>
      </c>
      <c r="M2584">
        <v>0</v>
      </c>
      <c r="N2584" t="s">
        <v>199</v>
      </c>
      <c r="Q2584">
        <v>2.0891316180000001</v>
      </c>
    </row>
    <row r="2585" spans="1:17">
      <c r="A2585" t="s">
        <v>375</v>
      </c>
      <c r="B2585" t="s">
        <v>376</v>
      </c>
      <c r="C2585" t="s">
        <v>194</v>
      </c>
      <c r="D2585" t="s">
        <v>195</v>
      </c>
      <c r="E2585" t="s">
        <v>196</v>
      </c>
      <c r="F2585" t="s">
        <v>23</v>
      </c>
      <c r="G2585" t="s">
        <v>196</v>
      </c>
      <c r="H2585" t="s">
        <v>25</v>
      </c>
      <c r="I2585">
        <v>2020</v>
      </c>
      <c r="J2585">
        <v>2020</v>
      </c>
      <c r="K2585" t="s">
        <v>197</v>
      </c>
      <c r="L2585" t="s">
        <v>198</v>
      </c>
      <c r="M2585">
        <v>0</v>
      </c>
      <c r="N2585" t="s">
        <v>199</v>
      </c>
      <c r="Q2585">
        <v>2.6258262440000002</v>
      </c>
    </row>
    <row r="2586" spans="1:17">
      <c r="A2586" t="s">
        <v>377</v>
      </c>
      <c r="B2586" t="s">
        <v>378</v>
      </c>
      <c r="C2586" t="s">
        <v>194</v>
      </c>
      <c r="D2586" t="s">
        <v>195</v>
      </c>
      <c r="E2586" t="s">
        <v>196</v>
      </c>
      <c r="F2586" t="s">
        <v>23</v>
      </c>
      <c r="G2586" t="s">
        <v>196</v>
      </c>
      <c r="H2586" t="s">
        <v>25</v>
      </c>
      <c r="I2586">
        <v>1994</v>
      </c>
      <c r="J2586">
        <v>1994</v>
      </c>
      <c r="K2586" t="s">
        <v>197</v>
      </c>
      <c r="L2586" t="s">
        <v>198</v>
      </c>
      <c r="M2586">
        <v>0</v>
      </c>
      <c r="N2586" t="s">
        <v>199</v>
      </c>
      <c r="Q2586">
        <v>2.2788533260000001</v>
      </c>
    </row>
    <row r="2587" spans="1:17">
      <c r="A2587" t="s">
        <v>377</v>
      </c>
      <c r="B2587" t="s">
        <v>378</v>
      </c>
      <c r="C2587" t="s">
        <v>194</v>
      </c>
      <c r="D2587" t="s">
        <v>195</v>
      </c>
      <c r="E2587" t="s">
        <v>196</v>
      </c>
      <c r="F2587" t="s">
        <v>23</v>
      </c>
      <c r="G2587" t="s">
        <v>196</v>
      </c>
      <c r="H2587" t="s">
        <v>25</v>
      </c>
      <c r="I2587">
        <v>1995</v>
      </c>
      <c r="J2587">
        <v>1995</v>
      </c>
      <c r="K2587" t="s">
        <v>197</v>
      </c>
      <c r="L2587" t="s">
        <v>198</v>
      </c>
      <c r="M2587">
        <v>0</v>
      </c>
      <c r="N2587" t="s">
        <v>199</v>
      </c>
      <c r="Q2587">
        <v>2.4233929270000001</v>
      </c>
    </row>
    <row r="2588" spans="1:17">
      <c r="A2588" t="s">
        <v>377</v>
      </c>
      <c r="B2588" t="s">
        <v>378</v>
      </c>
      <c r="C2588" t="s">
        <v>194</v>
      </c>
      <c r="D2588" t="s">
        <v>195</v>
      </c>
      <c r="E2588" t="s">
        <v>196</v>
      </c>
      <c r="F2588" t="s">
        <v>23</v>
      </c>
      <c r="G2588" t="s">
        <v>196</v>
      </c>
      <c r="H2588" t="s">
        <v>25</v>
      </c>
      <c r="I2588">
        <v>1996</v>
      </c>
      <c r="J2588">
        <v>1996</v>
      </c>
      <c r="K2588" t="s">
        <v>197</v>
      </c>
      <c r="L2588" t="s">
        <v>198</v>
      </c>
      <c r="M2588">
        <v>0</v>
      </c>
      <c r="N2588" t="s">
        <v>199</v>
      </c>
      <c r="Q2588">
        <v>2.670839162</v>
      </c>
    </row>
    <row r="2589" spans="1:17">
      <c r="A2589" t="s">
        <v>377</v>
      </c>
      <c r="B2589" t="s">
        <v>378</v>
      </c>
      <c r="C2589" t="s">
        <v>194</v>
      </c>
      <c r="D2589" t="s">
        <v>195</v>
      </c>
      <c r="E2589" t="s">
        <v>196</v>
      </c>
      <c r="F2589" t="s">
        <v>23</v>
      </c>
      <c r="G2589" t="s">
        <v>196</v>
      </c>
      <c r="H2589" t="s">
        <v>25</v>
      </c>
      <c r="I2589">
        <v>1997</v>
      </c>
      <c r="J2589">
        <v>1997</v>
      </c>
      <c r="K2589" t="s">
        <v>197</v>
      </c>
      <c r="L2589" t="s">
        <v>198</v>
      </c>
      <c r="M2589">
        <v>0</v>
      </c>
      <c r="N2589" t="s">
        <v>199</v>
      </c>
      <c r="Q2589">
        <v>3.2302787560000001</v>
      </c>
    </row>
    <row r="2590" spans="1:17">
      <c r="A2590" t="s">
        <v>377</v>
      </c>
      <c r="B2590" t="s">
        <v>378</v>
      </c>
      <c r="C2590" t="s">
        <v>194</v>
      </c>
      <c r="D2590" t="s">
        <v>195</v>
      </c>
      <c r="E2590" t="s">
        <v>196</v>
      </c>
      <c r="F2590" t="s">
        <v>23</v>
      </c>
      <c r="G2590" t="s">
        <v>196</v>
      </c>
      <c r="H2590" t="s">
        <v>25</v>
      </c>
      <c r="I2590">
        <v>1998</v>
      </c>
      <c r="J2590">
        <v>1998</v>
      </c>
      <c r="K2590" t="s">
        <v>197</v>
      </c>
      <c r="L2590" t="s">
        <v>198</v>
      </c>
      <c r="M2590">
        <v>0</v>
      </c>
      <c r="N2590" t="s">
        <v>199</v>
      </c>
      <c r="Q2590">
        <v>2.7515495790000002</v>
      </c>
    </row>
    <row r="2591" spans="1:17">
      <c r="A2591" t="s">
        <v>377</v>
      </c>
      <c r="B2591" t="s">
        <v>378</v>
      </c>
      <c r="C2591" t="s">
        <v>194</v>
      </c>
      <c r="D2591" t="s">
        <v>195</v>
      </c>
      <c r="E2591" t="s">
        <v>196</v>
      </c>
      <c r="F2591" t="s">
        <v>23</v>
      </c>
      <c r="G2591" t="s">
        <v>196</v>
      </c>
      <c r="H2591" t="s">
        <v>25</v>
      </c>
      <c r="I2591">
        <v>1999</v>
      </c>
      <c r="J2591">
        <v>1999</v>
      </c>
      <c r="K2591" t="s">
        <v>197</v>
      </c>
      <c r="L2591" t="s">
        <v>198</v>
      </c>
      <c r="M2591">
        <v>0</v>
      </c>
      <c r="N2591" t="s">
        <v>199</v>
      </c>
      <c r="Q2591">
        <v>2.5778215649999998</v>
      </c>
    </row>
    <row r="2592" spans="1:17">
      <c r="A2592" t="s">
        <v>377</v>
      </c>
      <c r="B2592" t="s">
        <v>378</v>
      </c>
      <c r="C2592" t="s">
        <v>194</v>
      </c>
      <c r="D2592" t="s">
        <v>195</v>
      </c>
      <c r="E2592" t="s">
        <v>196</v>
      </c>
      <c r="F2592" t="s">
        <v>23</v>
      </c>
      <c r="G2592" t="s">
        <v>196</v>
      </c>
      <c r="H2592" t="s">
        <v>25</v>
      </c>
      <c r="I2592">
        <v>2000</v>
      </c>
      <c r="J2592">
        <v>2000</v>
      </c>
      <c r="K2592" t="s">
        <v>197</v>
      </c>
      <c r="L2592" t="s">
        <v>198</v>
      </c>
      <c r="M2592">
        <v>0</v>
      </c>
      <c r="N2592" t="s">
        <v>199</v>
      </c>
      <c r="Q2592">
        <v>2.2969378690000002</v>
      </c>
    </row>
    <row r="2593" spans="1:17">
      <c r="A2593" t="s">
        <v>377</v>
      </c>
      <c r="B2593" t="s">
        <v>378</v>
      </c>
      <c r="C2593" t="s">
        <v>194</v>
      </c>
      <c r="D2593" t="s">
        <v>195</v>
      </c>
      <c r="E2593" t="s">
        <v>196</v>
      </c>
      <c r="F2593" t="s">
        <v>23</v>
      </c>
      <c r="G2593" t="s">
        <v>196</v>
      </c>
      <c r="H2593" t="s">
        <v>25</v>
      </c>
      <c r="I2593">
        <v>2001</v>
      </c>
      <c r="J2593">
        <v>2001</v>
      </c>
      <c r="K2593" t="s">
        <v>197</v>
      </c>
      <c r="L2593" t="s">
        <v>198</v>
      </c>
      <c r="M2593">
        <v>0</v>
      </c>
      <c r="N2593" t="s">
        <v>199</v>
      </c>
      <c r="Q2593">
        <v>2.1183115199999998</v>
      </c>
    </row>
    <row r="2594" spans="1:17">
      <c r="A2594" t="s">
        <v>377</v>
      </c>
      <c r="B2594" t="s">
        <v>378</v>
      </c>
      <c r="C2594" t="s">
        <v>194</v>
      </c>
      <c r="D2594" t="s">
        <v>195</v>
      </c>
      <c r="E2594" t="s">
        <v>196</v>
      </c>
      <c r="F2594" t="s">
        <v>23</v>
      </c>
      <c r="G2594" t="s">
        <v>196</v>
      </c>
      <c r="H2594" t="s">
        <v>25</v>
      </c>
      <c r="I2594">
        <v>2002</v>
      </c>
      <c r="J2594">
        <v>2002</v>
      </c>
      <c r="K2594" t="s">
        <v>197</v>
      </c>
      <c r="L2594" t="s">
        <v>198</v>
      </c>
      <c r="M2594">
        <v>0</v>
      </c>
      <c r="N2594" t="s">
        <v>199</v>
      </c>
      <c r="Q2594">
        <v>2.2638431200000002</v>
      </c>
    </row>
    <row r="2595" spans="1:17">
      <c r="A2595" t="s">
        <v>377</v>
      </c>
      <c r="B2595" t="s">
        <v>378</v>
      </c>
      <c r="C2595" t="s">
        <v>194</v>
      </c>
      <c r="D2595" t="s">
        <v>195</v>
      </c>
      <c r="E2595" t="s">
        <v>196</v>
      </c>
      <c r="F2595" t="s">
        <v>23</v>
      </c>
      <c r="G2595" t="s">
        <v>196</v>
      </c>
      <c r="H2595" t="s">
        <v>25</v>
      </c>
      <c r="I2595">
        <v>2003</v>
      </c>
      <c r="J2595">
        <v>2003</v>
      </c>
      <c r="K2595" t="s">
        <v>197</v>
      </c>
      <c r="L2595" t="s">
        <v>198</v>
      </c>
      <c r="M2595">
        <v>0</v>
      </c>
      <c r="N2595" t="s">
        <v>199</v>
      </c>
      <c r="Q2595">
        <v>2.1787655789999998</v>
      </c>
    </row>
    <row r="2596" spans="1:17">
      <c r="A2596" t="s">
        <v>377</v>
      </c>
      <c r="B2596" t="s">
        <v>378</v>
      </c>
      <c r="C2596" t="s">
        <v>194</v>
      </c>
      <c r="D2596" t="s">
        <v>195</v>
      </c>
      <c r="E2596" t="s">
        <v>196</v>
      </c>
      <c r="F2596" t="s">
        <v>23</v>
      </c>
      <c r="G2596" t="s">
        <v>196</v>
      </c>
      <c r="H2596" t="s">
        <v>25</v>
      </c>
      <c r="I2596">
        <v>2004</v>
      </c>
      <c r="J2596">
        <v>2004</v>
      </c>
      <c r="K2596" t="s">
        <v>197</v>
      </c>
      <c r="L2596" t="s">
        <v>198</v>
      </c>
      <c r="M2596">
        <v>0</v>
      </c>
      <c r="N2596" t="s">
        <v>199</v>
      </c>
      <c r="Q2596">
        <v>2.0343486149999999</v>
      </c>
    </row>
    <row r="2597" spans="1:17">
      <c r="A2597" t="s">
        <v>377</v>
      </c>
      <c r="B2597" t="s">
        <v>378</v>
      </c>
      <c r="C2597" t="s">
        <v>194</v>
      </c>
      <c r="D2597" t="s">
        <v>195</v>
      </c>
      <c r="E2597" t="s">
        <v>196</v>
      </c>
      <c r="F2597" t="s">
        <v>23</v>
      </c>
      <c r="G2597" t="s">
        <v>196</v>
      </c>
      <c r="H2597" t="s">
        <v>25</v>
      </c>
      <c r="I2597">
        <v>2005</v>
      </c>
      <c r="J2597">
        <v>2005</v>
      </c>
      <c r="K2597" t="s">
        <v>197</v>
      </c>
      <c r="L2597" t="s">
        <v>198</v>
      </c>
      <c r="M2597">
        <v>0</v>
      </c>
      <c r="N2597" t="s">
        <v>199</v>
      </c>
      <c r="Q2597">
        <v>2.2520319610000001</v>
      </c>
    </row>
    <row r="2598" spans="1:17">
      <c r="A2598" t="s">
        <v>377</v>
      </c>
      <c r="B2598" t="s">
        <v>378</v>
      </c>
      <c r="C2598" t="s">
        <v>194</v>
      </c>
      <c r="D2598" t="s">
        <v>195</v>
      </c>
      <c r="E2598" t="s">
        <v>196</v>
      </c>
      <c r="F2598" t="s">
        <v>23</v>
      </c>
      <c r="G2598" t="s">
        <v>196</v>
      </c>
      <c r="H2598" t="s">
        <v>25</v>
      </c>
      <c r="I2598">
        <v>2006</v>
      </c>
      <c r="J2598">
        <v>2006</v>
      </c>
      <c r="K2598" t="s">
        <v>197</v>
      </c>
      <c r="L2598" t="s">
        <v>198</v>
      </c>
      <c r="M2598">
        <v>0</v>
      </c>
      <c r="N2598" t="s">
        <v>199</v>
      </c>
      <c r="Q2598">
        <v>2.6029605419999999</v>
      </c>
    </row>
    <row r="2599" spans="1:17">
      <c r="A2599" t="s">
        <v>377</v>
      </c>
      <c r="B2599" t="s">
        <v>378</v>
      </c>
      <c r="C2599" t="s">
        <v>194</v>
      </c>
      <c r="D2599" t="s">
        <v>195</v>
      </c>
      <c r="E2599" t="s">
        <v>196</v>
      </c>
      <c r="F2599" t="s">
        <v>23</v>
      </c>
      <c r="G2599" t="s">
        <v>196</v>
      </c>
      <c r="H2599" t="s">
        <v>25</v>
      </c>
      <c r="I2599">
        <v>2007</v>
      </c>
      <c r="J2599">
        <v>2007</v>
      </c>
      <c r="K2599" t="s">
        <v>197</v>
      </c>
      <c r="L2599" t="s">
        <v>198</v>
      </c>
      <c r="M2599">
        <v>0</v>
      </c>
      <c r="N2599" t="s">
        <v>199</v>
      </c>
      <c r="Q2599">
        <v>2.8551659059999999</v>
      </c>
    </row>
    <row r="2600" spans="1:17">
      <c r="A2600" t="s">
        <v>377</v>
      </c>
      <c r="B2600" t="s">
        <v>378</v>
      </c>
      <c r="C2600" t="s">
        <v>194</v>
      </c>
      <c r="D2600" t="s">
        <v>195</v>
      </c>
      <c r="E2600" t="s">
        <v>196</v>
      </c>
      <c r="F2600" t="s">
        <v>23</v>
      </c>
      <c r="G2600" t="s">
        <v>196</v>
      </c>
      <c r="H2600" t="s">
        <v>25</v>
      </c>
      <c r="I2600">
        <v>2008</v>
      </c>
      <c r="J2600">
        <v>2008</v>
      </c>
      <c r="K2600" t="s">
        <v>197</v>
      </c>
      <c r="L2600" t="s">
        <v>198</v>
      </c>
      <c r="M2600">
        <v>0</v>
      </c>
      <c r="N2600" t="s">
        <v>199</v>
      </c>
      <c r="Q2600">
        <v>2.855362269</v>
      </c>
    </row>
    <row r="2601" spans="1:17">
      <c r="A2601" t="s">
        <v>377</v>
      </c>
      <c r="B2601" t="s">
        <v>378</v>
      </c>
      <c r="C2601" t="s">
        <v>194</v>
      </c>
      <c r="D2601" t="s">
        <v>195</v>
      </c>
      <c r="E2601" t="s">
        <v>196</v>
      </c>
      <c r="F2601" t="s">
        <v>23</v>
      </c>
      <c r="G2601" t="s">
        <v>196</v>
      </c>
      <c r="H2601" t="s">
        <v>25</v>
      </c>
      <c r="I2601">
        <v>2009</v>
      </c>
      <c r="J2601">
        <v>2009</v>
      </c>
      <c r="K2601" t="s">
        <v>197</v>
      </c>
      <c r="L2601" t="s">
        <v>198</v>
      </c>
      <c r="M2601">
        <v>0</v>
      </c>
      <c r="N2601" t="s">
        <v>199</v>
      </c>
      <c r="Q2601">
        <v>1.5768185749999999</v>
      </c>
    </row>
    <row r="2602" spans="1:17">
      <c r="A2602" t="s">
        <v>377</v>
      </c>
      <c r="B2602" t="s">
        <v>378</v>
      </c>
      <c r="C2602" t="s">
        <v>194</v>
      </c>
      <c r="D2602" t="s">
        <v>195</v>
      </c>
      <c r="E2602" t="s">
        <v>196</v>
      </c>
      <c r="F2602" t="s">
        <v>23</v>
      </c>
      <c r="G2602" t="s">
        <v>196</v>
      </c>
      <c r="H2602" t="s">
        <v>25</v>
      </c>
      <c r="I2602">
        <v>2010</v>
      </c>
      <c r="J2602">
        <v>2010</v>
      </c>
      <c r="K2602" t="s">
        <v>197</v>
      </c>
      <c r="L2602" t="s">
        <v>198</v>
      </c>
      <c r="M2602">
        <v>0</v>
      </c>
      <c r="N2602" t="s">
        <v>199</v>
      </c>
      <c r="Q2602">
        <v>1.641443349</v>
      </c>
    </row>
    <row r="2603" spans="1:17">
      <c r="A2603" t="s">
        <v>377</v>
      </c>
      <c r="B2603" t="s">
        <v>378</v>
      </c>
      <c r="C2603" t="s">
        <v>194</v>
      </c>
      <c r="D2603" t="s">
        <v>195</v>
      </c>
      <c r="E2603" t="s">
        <v>196</v>
      </c>
      <c r="F2603" t="s">
        <v>23</v>
      </c>
      <c r="G2603" t="s">
        <v>196</v>
      </c>
      <c r="H2603" t="s">
        <v>25</v>
      </c>
      <c r="I2603">
        <v>2011</v>
      </c>
      <c r="J2603">
        <v>2011</v>
      </c>
      <c r="K2603" t="s">
        <v>197</v>
      </c>
      <c r="L2603" t="s">
        <v>198</v>
      </c>
      <c r="M2603">
        <v>0</v>
      </c>
      <c r="N2603" t="s">
        <v>199</v>
      </c>
      <c r="Q2603">
        <v>1.492288201</v>
      </c>
    </row>
    <row r="2604" spans="1:17">
      <c r="A2604" t="s">
        <v>377</v>
      </c>
      <c r="B2604" t="s">
        <v>378</v>
      </c>
      <c r="C2604" t="s">
        <v>194</v>
      </c>
      <c r="D2604" t="s">
        <v>195</v>
      </c>
      <c r="E2604" t="s">
        <v>196</v>
      </c>
      <c r="F2604" t="s">
        <v>23</v>
      </c>
      <c r="G2604" t="s">
        <v>196</v>
      </c>
      <c r="H2604" t="s">
        <v>25</v>
      </c>
      <c r="I2604">
        <v>2012</v>
      </c>
      <c r="J2604">
        <v>2012</v>
      </c>
      <c r="K2604" t="s">
        <v>197</v>
      </c>
      <c r="L2604" t="s">
        <v>198</v>
      </c>
      <c r="M2604">
        <v>0</v>
      </c>
      <c r="N2604" t="s">
        <v>199</v>
      </c>
      <c r="Q2604">
        <v>1.547405071</v>
      </c>
    </row>
    <row r="2605" spans="1:17">
      <c r="A2605" t="s">
        <v>377</v>
      </c>
      <c r="B2605" t="s">
        <v>378</v>
      </c>
      <c r="C2605" t="s">
        <v>194</v>
      </c>
      <c r="D2605" t="s">
        <v>195</v>
      </c>
      <c r="E2605" t="s">
        <v>196</v>
      </c>
      <c r="F2605" t="s">
        <v>23</v>
      </c>
      <c r="G2605" t="s">
        <v>196</v>
      </c>
      <c r="H2605" t="s">
        <v>25</v>
      </c>
      <c r="I2605">
        <v>2013</v>
      </c>
      <c r="J2605">
        <v>2013</v>
      </c>
      <c r="K2605" t="s">
        <v>197</v>
      </c>
      <c r="L2605" t="s">
        <v>198</v>
      </c>
      <c r="M2605">
        <v>0</v>
      </c>
      <c r="N2605" t="s">
        <v>199</v>
      </c>
      <c r="Q2605">
        <v>1.392795327</v>
      </c>
    </row>
    <row r="2606" spans="1:17">
      <c r="A2606" t="s">
        <v>377</v>
      </c>
      <c r="B2606" t="s">
        <v>378</v>
      </c>
      <c r="C2606" t="s">
        <v>194</v>
      </c>
      <c r="D2606" t="s">
        <v>195</v>
      </c>
      <c r="E2606" t="s">
        <v>196</v>
      </c>
      <c r="F2606" t="s">
        <v>23</v>
      </c>
      <c r="G2606" t="s">
        <v>196</v>
      </c>
      <c r="H2606" t="s">
        <v>25</v>
      </c>
      <c r="I2606">
        <v>2014</v>
      </c>
      <c r="J2606">
        <v>2014</v>
      </c>
      <c r="K2606" t="s">
        <v>197</v>
      </c>
      <c r="L2606" t="s">
        <v>198</v>
      </c>
      <c r="M2606">
        <v>0</v>
      </c>
      <c r="N2606" t="s">
        <v>199</v>
      </c>
      <c r="Q2606">
        <v>1.5619681320000001</v>
      </c>
    </row>
    <row r="2607" spans="1:17">
      <c r="A2607" t="s">
        <v>377</v>
      </c>
      <c r="B2607" t="s">
        <v>378</v>
      </c>
      <c r="C2607" t="s">
        <v>194</v>
      </c>
      <c r="D2607" t="s">
        <v>195</v>
      </c>
      <c r="E2607" t="s">
        <v>196</v>
      </c>
      <c r="F2607" t="s">
        <v>23</v>
      </c>
      <c r="G2607" t="s">
        <v>196</v>
      </c>
      <c r="H2607" t="s">
        <v>25</v>
      </c>
      <c r="I2607">
        <v>2015</v>
      </c>
      <c r="J2607">
        <v>2015</v>
      </c>
      <c r="K2607" t="s">
        <v>197</v>
      </c>
      <c r="L2607" t="s">
        <v>198</v>
      </c>
      <c r="M2607">
        <v>0</v>
      </c>
      <c r="N2607" t="s">
        <v>199</v>
      </c>
      <c r="Q2607">
        <v>1.608726356</v>
      </c>
    </row>
    <row r="2608" spans="1:17">
      <c r="A2608" t="s">
        <v>377</v>
      </c>
      <c r="B2608" t="s">
        <v>378</v>
      </c>
      <c r="C2608" t="s">
        <v>194</v>
      </c>
      <c r="D2608" t="s">
        <v>195</v>
      </c>
      <c r="E2608" t="s">
        <v>196</v>
      </c>
      <c r="F2608" t="s">
        <v>23</v>
      </c>
      <c r="G2608" t="s">
        <v>196</v>
      </c>
      <c r="H2608" t="s">
        <v>25</v>
      </c>
      <c r="I2608">
        <v>2016</v>
      </c>
      <c r="J2608">
        <v>2016</v>
      </c>
      <c r="K2608" t="s">
        <v>197</v>
      </c>
      <c r="L2608" t="s">
        <v>198</v>
      </c>
      <c r="M2608">
        <v>0</v>
      </c>
      <c r="N2608" t="s">
        <v>199</v>
      </c>
      <c r="Q2608">
        <v>1.65470282</v>
      </c>
    </row>
    <row r="2609" spans="1:17">
      <c r="A2609" t="s">
        <v>377</v>
      </c>
      <c r="B2609" t="s">
        <v>378</v>
      </c>
      <c r="C2609" t="s">
        <v>194</v>
      </c>
      <c r="D2609" t="s">
        <v>195</v>
      </c>
      <c r="E2609" t="s">
        <v>196</v>
      </c>
      <c r="F2609" t="s">
        <v>23</v>
      </c>
      <c r="G2609" t="s">
        <v>196</v>
      </c>
      <c r="H2609" t="s">
        <v>25</v>
      </c>
      <c r="I2609">
        <v>2017</v>
      </c>
      <c r="J2609">
        <v>2017</v>
      </c>
      <c r="K2609" t="s">
        <v>197</v>
      </c>
      <c r="L2609" t="s">
        <v>198</v>
      </c>
      <c r="M2609">
        <v>0</v>
      </c>
      <c r="N2609" t="s">
        <v>199</v>
      </c>
      <c r="Q2609">
        <v>1.758459507</v>
      </c>
    </row>
    <row r="2610" spans="1:17">
      <c r="A2610" t="s">
        <v>377</v>
      </c>
      <c r="B2610" t="s">
        <v>378</v>
      </c>
      <c r="C2610" t="s">
        <v>194</v>
      </c>
      <c r="D2610" t="s">
        <v>195</v>
      </c>
      <c r="E2610" t="s">
        <v>196</v>
      </c>
      <c r="F2610" t="s">
        <v>23</v>
      </c>
      <c r="G2610" t="s">
        <v>196</v>
      </c>
      <c r="H2610" t="s">
        <v>25</v>
      </c>
      <c r="I2610">
        <v>2018</v>
      </c>
      <c r="J2610">
        <v>2018</v>
      </c>
      <c r="K2610" t="s">
        <v>197</v>
      </c>
      <c r="L2610" t="s">
        <v>198</v>
      </c>
      <c r="M2610">
        <v>0</v>
      </c>
      <c r="N2610" t="s">
        <v>199</v>
      </c>
      <c r="Q2610">
        <v>1.8162604010000001</v>
      </c>
    </row>
    <row r="2611" spans="1:17">
      <c r="A2611" t="s">
        <v>377</v>
      </c>
      <c r="B2611" t="s">
        <v>378</v>
      </c>
      <c r="C2611" t="s">
        <v>194</v>
      </c>
      <c r="D2611" t="s">
        <v>195</v>
      </c>
      <c r="E2611" t="s">
        <v>196</v>
      </c>
      <c r="F2611" t="s">
        <v>23</v>
      </c>
      <c r="G2611" t="s">
        <v>196</v>
      </c>
      <c r="H2611" t="s">
        <v>25</v>
      </c>
      <c r="I2611">
        <v>2019</v>
      </c>
      <c r="J2611">
        <v>2019</v>
      </c>
      <c r="K2611" t="s">
        <v>197</v>
      </c>
      <c r="L2611" t="s">
        <v>198</v>
      </c>
      <c r="M2611">
        <v>0</v>
      </c>
      <c r="N2611" t="s">
        <v>199</v>
      </c>
      <c r="Q2611">
        <v>1.8361723329999999</v>
      </c>
    </row>
    <row r="2612" spans="1:17">
      <c r="A2612" t="s">
        <v>172</v>
      </c>
      <c r="B2612" t="s">
        <v>174</v>
      </c>
      <c r="C2612" t="s">
        <v>194</v>
      </c>
      <c r="D2612" t="s">
        <v>195</v>
      </c>
      <c r="E2612" t="s">
        <v>196</v>
      </c>
      <c r="F2612" t="s">
        <v>23</v>
      </c>
      <c r="G2612" t="s">
        <v>196</v>
      </c>
      <c r="H2612" t="s">
        <v>25</v>
      </c>
      <c r="I2612">
        <v>2002</v>
      </c>
      <c r="J2612">
        <v>2002</v>
      </c>
      <c r="M2612">
        <v>0</v>
      </c>
      <c r="N2612" t="s">
        <v>199</v>
      </c>
      <c r="Q2612">
        <v>0.789405786</v>
      </c>
    </row>
    <row r="2613" spans="1:17">
      <c r="A2613" t="s">
        <v>172</v>
      </c>
      <c r="B2613" t="s">
        <v>174</v>
      </c>
      <c r="C2613" t="s">
        <v>194</v>
      </c>
      <c r="D2613" t="s">
        <v>195</v>
      </c>
      <c r="E2613" t="s">
        <v>196</v>
      </c>
      <c r="F2613" t="s">
        <v>23</v>
      </c>
      <c r="G2613" t="s">
        <v>196</v>
      </c>
      <c r="H2613" t="s">
        <v>25</v>
      </c>
      <c r="I2613">
        <v>2003</v>
      </c>
      <c r="J2613">
        <v>2003</v>
      </c>
      <c r="M2613">
        <v>0</v>
      </c>
      <c r="N2613" t="s">
        <v>199</v>
      </c>
      <c r="Q2613">
        <v>0.91191937000000001</v>
      </c>
    </row>
    <row r="2614" spans="1:17">
      <c r="A2614" t="s">
        <v>172</v>
      </c>
      <c r="B2614" t="s">
        <v>174</v>
      </c>
      <c r="C2614" t="s">
        <v>194</v>
      </c>
      <c r="D2614" t="s">
        <v>195</v>
      </c>
      <c r="E2614" t="s">
        <v>196</v>
      </c>
      <c r="F2614" t="s">
        <v>23</v>
      </c>
      <c r="G2614" t="s">
        <v>196</v>
      </c>
      <c r="H2614" t="s">
        <v>25</v>
      </c>
      <c r="I2614">
        <v>2004</v>
      </c>
      <c r="J2614">
        <v>2004</v>
      </c>
      <c r="M2614">
        <v>0</v>
      </c>
      <c r="N2614" t="s">
        <v>199</v>
      </c>
      <c r="Q2614">
        <v>0.80121411200000003</v>
      </c>
    </row>
    <row r="2615" spans="1:17">
      <c r="A2615" t="s">
        <v>172</v>
      </c>
      <c r="B2615" t="s">
        <v>174</v>
      </c>
      <c r="C2615" t="s">
        <v>194</v>
      </c>
      <c r="D2615" t="s">
        <v>195</v>
      </c>
      <c r="E2615" t="s">
        <v>196</v>
      </c>
      <c r="F2615" t="s">
        <v>23</v>
      </c>
      <c r="G2615" t="s">
        <v>196</v>
      </c>
      <c r="H2615" t="s">
        <v>25</v>
      </c>
      <c r="I2615">
        <v>2005</v>
      </c>
      <c r="J2615">
        <v>2005</v>
      </c>
      <c r="M2615">
        <v>0</v>
      </c>
      <c r="N2615" t="s">
        <v>199</v>
      </c>
      <c r="Q2615">
        <v>0.68787977</v>
      </c>
    </row>
    <row r="2616" spans="1:17">
      <c r="A2616" t="s">
        <v>172</v>
      </c>
      <c r="B2616" t="s">
        <v>174</v>
      </c>
      <c r="C2616" t="s">
        <v>194</v>
      </c>
      <c r="D2616" t="s">
        <v>195</v>
      </c>
      <c r="E2616" t="s">
        <v>196</v>
      </c>
      <c r="F2616" t="s">
        <v>23</v>
      </c>
      <c r="G2616" t="s">
        <v>196</v>
      </c>
      <c r="H2616" t="s">
        <v>25</v>
      </c>
      <c r="I2616">
        <v>2006</v>
      </c>
      <c r="J2616">
        <v>2006</v>
      </c>
      <c r="M2616">
        <v>0</v>
      </c>
      <c r="N2616" t="s">
        <v>199</v>
      </c>
      <c r="Q2616">
        <v>0.53752076400000004</v>
      </c>
    </row>
    <row r="2617" spans="1:17">
      <c r="A2617" t="s">
        <v>172</v>
      </c>
      <c r="B2617" t="s">
        <v>174</v>
      </c>
      <c r="C2617" t="s">
        <v>194</v>
      </c>
      <c r="D2617" t="s">
        <v>195</v>
      </c>
      <c r="E2617" t="s">
        <v>196</v>
      </c>
      <c r="F2617" t="s">
        <v>23</v>
      </c>
      <c r="G2617" t="s">
        <v>196</v>
      </c>
      <c r="H2617" t="s">
        <v>25</v>
      </c>
      <c r="I2617">
        <v>2007</v>
      </c>
      <c r="J2617">
        <v>2007</v>
      </c>
      <c r="M2617">
        <v>0</v>
      </c>
      <c r="N2617" t="s">
        <v>199</v>
      </c>
      <c r="Q2617">
        <v>0.466866475</v>
      </c>
    </row>
    <row r="2618" spans="1:17">
      <c r="A2618" t="s">
        <v>172</v>
      </c>
      <c r="B2618" t="s">
        <v>174</v>
      </c>
      <c r="C2618" t="s">
        <v>194</v>
      </c>
      <c r="D2618" t="s">
        <v>195</v>
      </c>
      <c r="E2618" t="s">
        <v>196</v>
      </c>
      <c r="F2618" t="s">
        <v>23</v>
      </c>
      <c r="G2618" t="s">
        <v>196</v>
      </c>
      <c r="H2618" t="s">
        <v>25</v>
      </c>
      <c r="I2618">
        <v>2008</v>
      </c>
      <c r="J2618">
        <v>2008</v>
      </c>
      <c r="M2618">
        <v>0</v>
      </c>
      <c r="N2618" t="s">
        <v>199</v>
      </c>
      <c r="Q2618">
        <v>0.41563511199999997</v>
      </c>
    </row>
    <row r="2619" spans="1:17">
      <c r="A2619" t="s">
        <v>172</v>
      </c>
      <c r="B2619" t="s">
        <v>174</v>
      </c>
      <c r="C2619" t="s">
        <v>194</v>
      </c>
      <c r="D2619" t="s">
        <v>195</v>
      </c>
      <c r="E2619" t="s">
        <v>196</v>
      </c>
      <c r="F2619" t="s">
        <v>23</v>
      </c>
      <c r="G2619" t="s">
        <v>196</v>
      </c>
      <c r="H2619" t="s">
        <v>25</v>
      </c>
      <c r="I2619">
        <v>2009</v>
      </c>
      <c r="J2619">
        <v>2009</v>
      </c>
      <c r="M2619">
        <v>0</v>
      </c>
      <c r="N2619" t="s">
        <v>199</v>
      </c>
      <c r="Q2619">
        <v>0.67822486900000001</v>
      </c>
    </row>
    <row r="2620" spans="1:17">
      <c r="A2620" t="s">
        <v>172</v>
      </c>
      <c r="B2620" t="s">
        <v>174</v>
      </c>
      <c r="C2620" t="s">
        <v>194</v>
      </c>
      <c r="D2620" t="s">
        <v>195</v>
      </c>
      <c r="E2620" t="s">
        <v>196</v>
      </c>
      <c r="F2620" t="s">
        <v>23</v>
      </c>
      <c r="G2620" t="s">
        <v>196</v>
      </c>
      <c r="H2620" t="s">
        <v>25</v>
      </c>
      <c r="I2620">
        <v>2010</v>
      </c>
      <c r="J2620">
        <v>2010</v>
      </c>
      <c r="M2620">
        <v>0</v>
      </c>
      <c r="N2620" t="s">
        <v>199</v>
      </c>
      <c r="Q2620">
        <v>0.87657284599999996</v>
      </c>
    </row>
    <row r="2621" spans="1:17">
      <c r="A2621" t="s">
        <v>172</v>
      </c>
      <c r="B2621" t="s">
        <v>174</v>
      </c>
      <c r="C2621" t="s">
        <v>194</v>
      </c>
      <c r="D2621" t="s">
        <v>195</v>
      </c>
      <c r="E2621" t="s">
        <v>196</v>
      </c>
      <c r="F2621" t="s">
        <v>23</v>
      </c>
      <c r="G2621" t="s">
        <v>196</v>
      </c>
      <c r="H2621" t="s">
        <v>25</v>
      </c>
      <c r="I2621">
        <v>2011</v>
      </c>
      <c r="J2621">
        <v>2011</v>
      </c>
      <c r="M2621">
        <v>0</v>
      </c>
      <c r="N2621" t="s">
        <v>199</v>
      </c>
      <c r="Q2621">
        <v>0.97012298100000005</v>
      </c>
    </row>
    <row r="2622" spans="1:17">
      <c r="A2622" t="s">
        <v>172</v>
      </c>
      <c r="B2622" t="s">
        <v>174</v>
      </c>
      <c r="C2622" t="s">
        <v>194</v>
      </c>
      <c r="D2622" t="s">
        <v>195</v>
      </c>
      <c r="E2622" t="s">
        <v>196</v>
      </c>
      <c r="F2622" t="s">
        <v>23</v>
      </c>
      <c r="G2622" t="s">
        <v>196</v>
      </c>
      <c r="H2622" t="s">
        <v>25</v>
      </c>
      <c r="I2622">
        <v>2012</v>
      </c>
      <c r="J2622">
        <v>2012</v>
      </c>
      <c r="M2622">
        <v>0</v>
      </c>
      <c r="N2622" t="s">
        <v>199</v>
      </c>
      <c r="Q2622">
        <v>1.1119214930000001</v>
      </c>
    </row>
    <row r="2623" spans="1:17">
      <c r="A2623" t="s">
        <v>172</v>
      </c>
      <c r="B2623" t="s">
        <v>174</v>
      </c>
      <c r="C2623" t="s">
        <v>194</v>
      </c>
      <c r="D2623" t="s">
        <v>195</v>
      </c>
      <c r="E2623" t="s">
        <v>196</v>
      </c>
      <c r="F2623" t="s">
        <v>23</v>
      </c>
      <c r="G2623" t="s">
        <v>196</v>
      </c>
      <c r="H2623" t="s">
        <v>25</v>
      </c>
      <c r="I2623">
        <v>2013</v>
      </c>
      <c r="J2623">
        <v>2013</v>
      </c>
      <c r="M2623">
        <v>0</v>
      </c>
      <c r="N2623" t="s">
        <v>199</v>
      </c>
      <c r="Q2623">
        <v>0.94123389199999996</v>
      </c>
    </row>
    <row r="2624" spans="1:17">
      <c r="A2624" t="s">
        <v>172</v>
      </c>
      <c r="B2624" t="s">
        <v>174</v>
      </c>
      <c r="C2624" t="s">
        <v>194</v>
      </c>
      <c r="D2624" t="s">
        <v>195</v>
      </c>
      <c r="E2624" t="s">
        <v>196</v>
      </c>
      <c r="F2624" t="s">
        <v>23</v>
      </c>
      <c r="G2624" t="s">
        <v>196</v>
      </c>
      <c r="H2624" t="s">
        <v>25</v>
      </c>
      <c r="I2624">
        <v>2014</v>
      </c>
      <c r="J2624">
        <v>2014</v>
      </c>
      <c r="M2624">
        <v>0</v>
      </c>
      <c r="N2624" t="s">
        <v>199</v>
      </c>
      <c r="Q2624">
        <v>1.4084083599999999</v>
      </c>
    </row>
    <row r="2625" spans="1:17">
      <c r="A2625" t="s">
        <v>172</v>
      </c>
      <c r="B2625" t="s">
        <v>174</v>
      </c>
      <c r="C2625" t="s">
        <v>194</v>
      </c>
      <c r="D2625" t="s">
        <v>195</v>
      </c>
      <c r="E2625" t="s">
        <v>196</v>
      </c>
      <c r="F2625" t="s">
        <v>23</v>
      </c>
      <c r="G2625" t="s">
        <v>196</v>
      </c>
      <c r="H2625" t="s">
        <v>25</v>
      </c>
      <c r="I2625">
        <v>2015</v>
      </c>
      <c r="J2625">
        <v>2015</v>
      </c>
      <c r="M2625">
        <v>0</v>
      </c>
      <c r="N2625" t="s">
        <v>199</v>
      </c>
      <c r="Q2625">
        <v>1.743160636</v>
      </c>
    </row>
    <row r="2626" spans="1:17">
      <c r="A2626" t="s">
        <v>172</v>
      </c>
      <c r="B2626" t="s">
        <v>174</v>
      </c>
      <c r="C2626" t="s">
        <v>194</v>
      </c>
      <c r="D2626" t="s">
        <v>195</v>
      </c>
      <c r="E2626" t="s">
        <v>196</v>
      </c>
      <c r="F2626" t="s">
        <v>23</v>
      </c>
      <c r="G2626" t="s">
        <v>196</v>
      </c>
      <c r="H2626" t="s">
        <v>25</v>
      </c>
      <c r="I2626">
        <v>2016</v>
      </c>
      <c r="J2626">
        <v>2016</v>
      </c>
      <c r="M2626">
        <v>0</v>
      </c>
      <c r="N2626" t="s">
        <v>199</v>
      </c>
      <c r="Q2626">
        <v>2.1688694380000002</v>
      </c>
    </row>
    <row r="2627" spans="1:17">
      <c r="A2627" t="s">
        <v>172</v>
      </c>
      <c r="B2627" t="s">
        <v>174</v>
      </c>
      <c r="C2627" t="s">
        <v>194</v>
      </c>
      <c r="D2627" t="s">
        <v>195</v>
      </c>
      <c r="E2627" t="s">
        <v>196</v>
      </c>
      <c r="F2627" t="s">
        <v>23</v>
      </c>
      <c r="G2627" t="s">
        <v>196</v>
      </c>
      <c r="H2627" t="s">
        <v>25</v>
      </c>
      <c r="I2627">
        <v>2017</v>
      </c>
      <c r="J2627">
        <v>2017</v>
      </c>
      <c r="M2627">
        <v>0</v>
      </c>
      <c r="N2627" t="s">
        <v>199</v>
      </c>
      <c r="Q2627">
        <v>2.3043843129999999</v>
      </c>
    </row>
    <row r="2628" spans="1:17">
      <c r="A2628" t="s">
        <v>172</v>
      </c>
      <c r="B2628" t="s">
        <v>174</v>
      </c>
      <c r="C2628" t="s">
        <v>194</v>
      </c>
      <c r="D2628" t="s">
        <v>195</v>
      </c>
      <c r="E2628" t="s">
        <v>196</v>
      </c>
      <c r="F2628" t="s">
        <v>23</v>
      </c>
      <c r="G2628" t="s">
        <v>196</v>
      </c>
      <c r="H2628" t="s">
        <v>25</v>
      </c>
      <c r="I2628">
        <v>2018</v>
      </c>
      <c r="J2628">
        <v>2018</v>
      </c>
      <c r="M2628">
        <v>0</v>
      </c>
      <c r="N2628" t="s">
        <v>199</v>
      </c>
      <c r="Q2628">
        <v>2.1208126260000002</v>
      </c>
    </row>
    <row r="2629" spans="1:17">
      <c r="A2629" t="s">
        <v>172</v>
      </c>
      <c r="B2629" t="s">
        <v>174</v>
      </c>
      <c r="C2629" t="s">
        <v>194</v>
      </c>
      <c r="D2629" t="s">
        <v>195</v>
      </c>
      <c r="E2629" t="s">
        <v>196</v>
      </c>
      <c r="F2629" t="s">
        <v>23</v>
      </c>
      <c r="G2629" t="s">
        <v>196</v>
      </c>
      <c r="H2629" t="s">
        <v>25</v>
      </c>
      <c r="I2629">
        <v>2019</v>
      </c>
      <c r="J2629">
        <v>2019</v>
      </c>
      <c r="M2629">
        <v>0</v>
      </c>
      <c r="N2629" t="s">
        <v>199</v>
      </c>
      <c r="Q2629">
        <v>1.9396564629999999</v>
      </c>
    </row>
    <row r="2630" spans="1:17">
      <c r="A2630" t="s">
        <v>379</v>
      </c>
      <c r="B2630" t="s">
        <v>380</v>
      </c>
      <c r="C2630" t="s">
        <v>194</v>
      </c>
      <c r="D2630" t="s">
        <v>195</v>
      </c>
      <c r="E2630" t="s">
        <v>196</v>
      </c>
      <c r="F2630" t="s">
        <v>23</v>
      </c>
      <c r="G2630" t="s">
        <v>196</v>
      </c>
      <c r="H2630" t="s">
        <v>25</v>
      </c>
      <c r="I2630">
        <v>1994</v>
      </c>
      <c r="J2630">
        <v>1994</v>
      </c>
      <c r="K2630" t="s">
        <v>197</v>
      </c>
      <c r="L2630" t="s">
        <v>198</v>
      </c>
      <c r="M2630">
        <v>0</v>
      </c>
      <c r="N2630" t="s">
        <v>199</v>
      </c>
      <c r="Q2630">
        <v>2.3283778669999999</v>
      </c>
    </row>
    <row r="2631" spans="1:17">
      <c r="A2631" t="s">
        <v>379</v>
      </c>
      <c r="B2631" t="s">
        <v>380</v>
      </c>
      <c r="C2631" t="s">
        <v>194</v>
      </c>
      <c r="D2631" t="s">
        <v>195</v>
      </c>
      <c r="E2631" t="s">
        <v>196</v>
      </c>
      <c r="F2631" t="s">
        <v>23</v>
      </c>
      <c r="G2631" t="s">
        <v>196</v>
      </c>
      <c r="H2631" t="s">
        <v>25</v>
      </c>
      <c r="I2631">
        <v>1995</v>
      </c>
      <c r="J2631">
        <v>1995</v>
      </c>
      <c r="K2631" t="s">
        <v>197</v>
      </c>
      <c r="L2631" t="s">
        <v>198</v>
      </c>
      <c r="M2631">
        <v>0</v>
      </c>
      <c r="N2631" t="s">
        <v>199</v>
      </c>
      <c r="Q2631">
        <v>2.521244077</v>
      </c>
    </row>
    <row r="2632" spans="1:17">
      <c r="A2632" t="s">
        <v>379</v>
      </c>
      <c r="B2632" t="s">
        <v>380</v>
      </c>
      <c r="C2632" t="s">
        <v>194</v>
      </c>
      <c r="D2632" t="s">
        <v>195</v>
      </c>
      <c r="E2632" t="s">
        <v>196</v>
      </c>
      <c r="F2632" t="s">
        <v>23</v>
      </c>
      <c r="G2632" t="s">
        <v>196</v>
      </c>
      <c r="H2632" t="s">
        <v>25</v>
      </c>
      <c r="I2632">
        <v>1996</v>
      </c>
      <c r="J2632">
        <v>1996</v>
      </c>
      <c r="K2632" t="s">
        <v>197</v>
      </c>
      <c r="L2632" t="s">
        <v>198</v>
      </c>
      <c r="M2632">
        <v>0</v>
      </c>
      <c r="N2632" t="s">
        <v>199</v>
      </c>
      <c r="Q2632">
        <v>2.735947742</v>
      </c>
    </row>
    <row r="2633" spans="1:17">
      <c r="A2633" t="s">
        <v>379</v>
      </c>
      <c r="B2633" t="s">
        <v>380</v>
      </c>
      <c r="C2633" t="s">
        <v>194</v>
      </c>
      <c r="D2633" t="s">
        <v>195</v>
      </c>
      <c r="E2633" t="s">
        <v>196</v>
      </c>
      <c r="F2633" t="s">
        <v>23</v>
      </c>
      <c r="G2633" t="s">
        <v>196</v>
      </c>
      <c r="H2633" t="s">
        <v>25</v>
      </c>
      <c r="I2633">
        <v>1997</v>
      </c>
      <c r="J2633">
        <v>1997</v>
      </c>
      <c r="K2633" t="s">
        <v>197</v>
      </c>
      <c r="L2633" t="s">
        <v>198</v>
      </c>
      <c r="M2633">
        <v>0</v>
      </c>
      <c r="N2633" t="s">
        <v>199</v>
      </c>
      <c r="Q2633">
        <v>2.6299371310000002</v>
      </c>
    </row>
    <row r="2634" spans="1:17">
      <c r="A2634" t="s">
        <v>379</v>
      </c>
      <c r="B2634" t="s">
        <v>380</v>
      </c>
      <c r="C2634" t="s">
        <v>194</v>
      </c>
      <c r="D2634" t="s">
        <v>195</v>
      </c>
      <c r="E2634" t="s">
        <v>196</v>
      </c>
      <c r="F2634" t="s">
        <v>23</v>
      </c>
      <c r="G2634" t="s">
        <v>196</v>
      </c>
      <c r="H2634" t="s">
        <v>25</v>
      </c>
      <c r="I2634">
        <v>1998</v>
      </c>
      <c r="J2634">
        <v>1998</v>
      </c>
      <c r="K2634" t="s">
        <v>197</v>
      </c>
      <c r="L2634" t="s">
        <v>198</v>
      </c>
      <c r="M2634">
        <v>0</v>
      </c>
      <c r="N2634" t="s">
        <v>199</v>
      </c>
      <c r="Q2634">
        <v>2.5957075999999999</v>
      </c>
    </row>
    <row r="2635" spans="1:17">
      <c r="A2635" t="s">
        <v>379</v>
      </c>
      <c r="B2635" t="s">
        <v>380</v>
      </c>
      <c r="C2635" t="s">
        <v>194</v>
      </c>
      <c r="D2635" t="s">
        <v>195</v>
      </c>
      <c r="E2635" t="s">
        <v>196</v>
      </c>
      <c r="F2635" t="s">
        <v>23</v>
      </c>
      <c r="G2635" t="s">
        <v>196</v>
      </c>
      <c r="H2635" t="s">
        <v>25</v>
      </c>
      <c r="I2635">
        <v>1999</v>
      </c>
      <c r="J2635">
        <v>1999</v>
      </c>
      <c r="K2635" t="s">
        <v>197</v>
      </c>
      <c r="L2635" t="s">
        <v>198</v>
      </c>
      <c r="M2635">
        <v>0</v>
      </c>
      <c r="N2635" t="s">
        <v>199</v>
      </c>
      <c r="Q2635">
        <v>2.3924019639999998</v>
      </c>
    </row>
    <row r="2636" spans="1:17">
      <c r="A2636" t="s">
        <v>379</v>
      </c>
      <c r="B2636" t="s">
        <v>380</v>
      </c>
      <c r="C2636" t="s">
        <v>194</v>
      </c>
      <c r="D2636" t="s">
        <v>195</v>
      </c>
      <c r="E2636" t="s">
        <v>196</v>
      </c>
      <c r="F2636" t="s">
        <v>23</v>
      </c>
      <c r="G2636" t="s">
        <v>196</v>
      </c>
      <c r="H2636" t="s">
        <v>25</v>
      </c>
      <c r="I2636">
        <v>2000</v>
      </c>
      <c r="J2636">
        <v>2000</v>
      </c>
      <c r="K2636" t="s">
        <v>197</v>
      </c>
      <c r="L2636" t="s">
        <v>198</v>
      </c>
      <c r="M2636">
        <v>0</v>
      </c>
      <c r="N2636" t="s">
        <v>199</v>
      </c>
      <c r="Q2636">
        <v>2.6433397699999999</v>
      </c>
    </row>
    <row r="2637" spans="1:17">
      <c r="A2637" t="s">
        <v>379</v>
      </c>
      <c r="B2637" t="s">
        <v>380</v>
      </c>
      <c r="C2637" t="s">
        <v>194</v>
      </c>
      <c r="D2637" t="s">
        <v>195</v>
      </c>
      <c r="E2637" t="s">
        <v>196</v>
      </c>
      <c r="F2637" t="s">
        <v>23</v>
      </c>
      <c r="G2637" t="s">
        <v>196</v>
      </c>
      <c r="H2637" t="s">
        <v>25</v>
      </c>
      <c r="I2637">
        <v>2001</v>
      </c>
      <c r="J2637">
        <v>2001</v>
      </c>
      <c r="K2637" t="s">
        <v>197</v>
      </c>
      <c r="L2637" t="s">
        <v>198</v>
      </c>
      <c r="M2637">
        <v>0</v>
      </c>
      <c r="N2637" t="s">
        <v>199</v>
      </c>
      <c r="Q2637">
        <v>2.7779532530000002</v>
      </c>
    </row>
    <row r="2638" spans="1:17">
      <c r="A2638" t="s">
        <v>379</v>
      </c>
      <c r="B2638" t="s">
        <v>380</v>
      </c>
      <c r="C2638" t="s">
        <v>194</v>
      </c>
      <c r="D2638" t="s">
        <v>195</v>
      </c>
      <c r="E2638" t="s">
        <v>196</v>
      </c>
      <c r="F2638" t="s">
        <v>23</v>
      </c>
      <c r="G2638" t="s">
        <v>196</v>
      </c>
      <c r="H2638" t="s">
        <v>25</v>
      </c>
      <c r="I2638">
        <v>2002</v>
      </c>
      <c r="J2638">
        <v>2002</v>
      </c>
      <c r="K2638" t="s">
        <v>197</v>
      </c>
      <c r="L2638" t="s">
        <v>198</v>
      </c>
      <c r="M2638">
        <v>0</v>
      </c>
      <c r="N2638" t="s">
        <v>199</v>
      </c>
      <c r="Q2638">
        <v>2.3445171999999999</v>
      </c>
    </row>
    <row r="2639" spans="1:17">
      <c r="A2639" t="s">
        <v>379</v>
      </c>
      <c r="B2639" t="s">
        <v>380</v>
      </c>
      <c r="C2639" t="s">
        <v>194</v>
      </c>
      <c r="D2639" t="s">
        <v>195</v>
      </c>
      <c r="E2639" t="s">
        <v>196</v>
      </c>
      <c r="F2639" t="s">
        <v>23</v>
      </c>
      <c r="G2639" t="s">
        <v>196</v>
      </c>
      <c r="H2639" t="s">
        <v>25</v>
      </c>
      <c r="I2639">
        <v>2003</v>
      </c>
      <c r="J2639">
        <v>2003</v>
      </c>
      <c r="K2639" t="s">
        <v>197</v>
      </c>
      <c r="L2639" t="s">
        <v>198</v>
      </c>
      <c r="M2639">
        <v>0</v>
      </c>
      <c r="N2639" t="s">
        <v>199</v>
      </c>
      <c r="Q2639">
        <v>2.099373473</v>
      </c>
    </row>
    <row r="2640" spans="1:17">
      <c r="A2640" t="s">
        <v>379</v>
      </c>
      <c r="B2640" t="s">
        <v>380</v>
      </c>
      <c r="C2640" t="s">
        <v>194</v>
      </c>
      <c r="D2640" t="s">
        <v>195</v>
      </c>
      <c r="E2640" t="s">
        <v>196</v>
      </c>
      <c r="F2640" t="s">
        <v>23</v>
      </c>
      <c r="G2640" t="s">
        <v>196</v>
      </c>
      <c r="H2640" t="s">
        <v>25</v>
      </c>
      <c r="I2640">
        <v>2004</v>
      </c>
      <c r="J2640">
        <v>2004</v>
      </c>
      <c r="K2640" t="s">
        <v>197</v>
      </c>
      <c r="L2640" t="s">
        <v>198</v>
      </c>
      <c r="M2640">
        <v>0</v>
      </c>
      <c r="N2640" t="s">
        <v>199</v>
      </c>
      <c r="Q2640">
        <v>2.04482651</v>
      </c>
    </row>
    <row r="2641" spans="1:17">
      <c r="A2641" t="s">
        <v>379</v>
      </c>
      <c r="B2641" t="s">
        <v>380</v>
      </c>
      <c r="C2641" t="s">
        <v>194</v>
      </c>
      <c r="D2641" t="s">
        <v>195</v>
      </c>
      <c r="E2641" t="s">
        <v>196</v>
      </c>
      <c r="F2641" t="s">
        <v>23</v>
      </c>
      <c r="G2641" t="s">
        <v>196</v>
      </c>
      <c r="H2641" t="s">
        <v>25</v>
      </c>
      <c r="I2641">
        <v>2005</v>
      </c>
      <c r="J2641">
        <v>2005</v>
      </c>
      <c r="K2641" t="s">
        <v>197</v>
      </c>
      <c r="L2641" t="s">
        <v>198</v>
      </c>
      <c r="M2641">
        <v>0</v>
      </c>
      <c r="N2641" t="s">
        <v>199</v>
      </c>
      <c r="Q2641">
        <v>2.1053712569999998</v>
      </c>
    </row>
    <row r="2642" spans="1:17">
      <c r="A2642" t="s">
        <v>379</v>
      </c>
      <c r="B2642" t="s">
        <v>380</v>
      </c>
      <c r="C2642" t="s">
        <v>194</v>
      </c>
      <c r="D2642" t="s">
        <v>195</v>
      </c>
      <c r="E2642" t="s">
        <v>196</v>
      </c>
      <c r="F2642" t="s">
        <v>23</v>
      </c>
      <c r="G2642" t="s">
        <v>196</v>
      </c>
      <c r="H2642" t="s">
        <v>25</v>
      </c>
      <c r="I2642">
        <v>2006</v>
      </c>
      <c r="J2642">
        <v>2006</v>
      </c>
      <c r="K2642" t="s">
        <v>197</v>
      </c>
      <c r="L2642" t="s">
        <v>198</v>
      </c>
      <c r="M2642">
        <v>0</v>
      </c>
      <c r="N2642" t="s">
        <v>199</v>
      </c>
      <c r="Q2642">
        <v>1.9915507020000001</v>
      </c>
    </row>
    <row r="2643" spans="1:17">
      <c r="A2643" t="s">
        <v>379</v>
      </c>
      <c r="B2643" t="s">
        <v>380</v>
      </c>
      <c r="C2643" t="s">
        <v>194</v>
      </c>
      <c r="D2643" t="s">
        <v>195</v>
      </c>
      <c r="E2643" t="s">
        <v>196</v>
      </c>
      <c r="F2643" t="s">
        <v>23</v>
      </c>
      <c r="G2643" t="s">
        <v>196</v>
      </c>
      <c r="H2643" t="s">
        <v>25</v>
      </c>
      <c r="I2643">
        <v>2007</v>
      </c>
      <c r="J2643">
        <v>2007</v>
      </c>
      <c r="K2643" t="s">
        <v>197</v>
      </c>
      <c r="L2643" t="s">
        <v>198</v>
      </c>
      <c r="M2643">
        <v>0</v>
      </c>
      <c r="N2643" t="s">
        <v>199</v>
      </c>
      <c r="Q2643">
        <v>1.8801257579999999</v>
      </c>
    </row>
    <row r="2644" spans="1:17">
      <c r="A2644" t="s">
        <v>379</v>
      </c>
      <c r="B2644" t="s">
        <v>380</v>
      </c>
      <c r="C2644" t="s">
        <v>194</v>
      </c>
      <c r="D2644" t="s">
        <v>195</v>
      </c>
      <c r="E2644" t="s">
        <v>196</v>
      </c>
      <c r="F2644" t="s">
        <v>23</v>
      </c>
      <c r="G2644" t="s">
        <v>196</v>
      </c>
      <c r="H2644" t="s">
        <v>25</v>
      </c>
      <c r="I2644">
        <v>2008</v>
      </c>
      <c r="J2644">
        <v>2008</v>
      </c>
      <c r="K2644" t="s">
        <v>197</v>
      </c>
      <c r="L2644" t="s">
        <v>198</v>
      </c>
      <c r="M2644">
        <v>0</v>
      </c>
      <c r="N2644" t="s">
        <v>199</v>
      </c>
      <c r="Q2644">
        <v>1.4930491159999999</v>
      </c>
    </row>
    <row r="2645" spans="1:17">
      <c r="A2645" t="s">
        <v>379</v>
      </c>
      <c r="B2645" t="s">
        <v>380</v>
      </c>
      <c r="C2645" t="s">
        <v>194</v>
      </c>
      <c r="D2645" t="s">
        <v>195</v>
      </c>
      <c r="E2645" t="s">
        <v>196</v>
      </c>
      <c r="F2645" t="s">
        <v>23</v>
      </c>
      <c r="G2645" t="s">
        <v>196</v>
      </c>
      <c r="H2645" t="s">
        <v>25</v>
      </c>
      <c r="I2645">
        <v>2009</v>
      </c>
      <c r="J2645">
        <v>2009</v>
      </c>
      <c r="K2645" t="s">
        <v>197</v>
      </c>
      <c r="L2645" t="s">
        <v>198</v>
      </c>
      <c r="M2645">
        <v>0</v>
      </c>
      <c r="N2645" t="s">
        <v>199</v>
      </c>
      <c r="Q2645">
        <v>1.5214787999999999</v>
      </c>
    </row>
    <row r="2646" spans="1:17">
      <c r="A2646" t="s">
        <v>379</v>
      </c>
      <c r="B2646" t="s">
        <v>380</v>
      </c>
      <c r="C2646" t="s">
        <v>194</v>
      </c>
      <c r="D2646" t="s">
        <v>195</v>
      </c>
      <c r="E2646" t="s">
        <v>196</v>
      </c>
      <c r="F2646" t="s">
        <v>23</v>
      </c>
      <c r="G2646" t="s">
        <v>196</v>
      </c>
      <c r="H2646" t="s">
        <v>25</v>
      </c>
      <c r="I2646">
        <v>2010</v>
      </c>
      <c r="J2646">
        <v>2010</v>
      </c>
      <c r="K2646" t="s">
        <v>197</v>
      </c>
      <c r="L2646" t="s">
        <v>198</v>
      </c>
      <c r="M2646">
        <v>0</v>
      </c>
      <c r="N2646" t="s">
        <v>199</v>
      </c>
      <c r="Q2646">
        <v>1.562802494</v>
      </c>
    </row>
    <row r="2647" spans="1:17">
      <c r="A2647" t="s">
        <v>379</v>
      </c>
      <c r="B2647" t="s">
        <v>380</v>
      </c>
      <c r="C2647" t="s">
        <v>194</v>
      </c>
      <c r="D2647" t="s">
        <v>195</v>
      </c>
      <c r="E2647" t="s">
        <v>196</v>
      </c>
      <c r="F2647" t="s">
        <v>23</v>
      </c>
      <c r="G2647" t="s">
        <v>196</v>
      </c>
      <c r="H2647" t="s">
        <v>25</v>
      </c>
      <c r="I2647">
        <v>2011</v>
      </c>
      <c r="J2647">
        <v>2011</v>
      </c>
      <c r="K2647" t="s">
        <v>197</v>
      </c>
      <c r="L2647" t="s">
        <v>198</v>
      </c>
      <c r="M2647">
        <v>0</v>
      </c>
      <c r="N2647" t="s">
        <v>199</v>
      </c>
      <c r="Q2647">
        <v>1.6485084999999999</v>
      </c>
    </row>
    <row r="2648" spans="1:17">
      <c r="A2648" t="s">
        <v>379</v>
      </c>
      <c r="B2648" t="s">
        <v>380</v>
      </c>
      <c r="C2648" t="s">
        <v>194</v>
      </c>
      <c r="D2648" t="s">
        <v>195</v>
      </c>
      <c r="E2648" t="s">
        <v>196</v>
      </c>
      <c r="F2648" t="s">
        <v>23</v>
      </c>
      <c r="G2648" t="s">
        <v>196</v>
      </c>
      <c r="H2648" t="s">
        <v>25</v>
      </c>
      <c r="I2648">
        <v>2012</v>
      </c>
      <c r="J2648">
        <v>2012</v>
      </c>
      <c r="K2648" t="s">
        <v>197</v>
      </c>
      <c r="L2648" t="s">
        <v>198</v>
      </c>
      <c r="M2648">
        <v>0</v>
      </c>
      <c r="N2648" t="s">
        <v>199</v>
      </c>
      <c r="Q2648">
        <v>1.555311957</v>
      </c>
    </row>
    <row r="2649" spans="1:17">
      <c r="A2649" t="s">
        <v>379</v>
      </c>
      <c r="B2649" t="s">
        <v>380</v>
      </c>
      <c r="C2649" t="s">
        <v>194</v>
      </c>
      <c r="D2649" t="s">
        <v>195</v>
      </c>
      <c r="E2649" t="s">
        <v>196</v>
      </c>
      <c r="F2649" t="s">
        <v>23</v>
      </c>
      <c r="G2649" t="s">
        <v>196</v>
      </c>
      <c r="H2649" t="s">
        <v>25</v>
      </c>
      <c r="I2649">
        <v>2013</v>
      </c>
      <c r="J2649">
        <v>2013</v>
      </c>
      <c r="K2649" t="s">
        <v>197</v>
      </c>
      <c r="L2649" t="s">
        <v>198</v>
      </c>
      <c r="M2649">
        <v>0</v>
      </c>
      <c r="N2649" t="s">
        <v>199</v>
      </c>
      <c r="Q2649">
        <v>1.6132937030000001</v>
      </c>
    </row>
    <row r="2650" spans="1:17">
      <c r="A2650" t="s">
        <v>379</v>
      </c>
      <c r="B2650" t="s">
        <v>380</v>
      </c>
      <c r="C2650" t="s">
        <v>194</v>
      </c>
      <c r="D2650" t="s">
        <v>195</v>
      </c>
      <c r="E2650" t="s">
        <v>196</v>
      </c>
      <c r="F2650" t="s">
        <v>23</v>
      </c>
      <c r="G2650" t="s">
        <v>196</v>
      </c>
      <c r="H2650" t="s">
        <v>25</v>
      </c>
      <c r="I2650">
        <v>2014</v>
      </c>
      <c r="J2650">
        <v>2014</v>
      </c>
      <c r="K2650" t="s">
        <v>197</v>
      </c>
      <c r="L2650" t="s">
        <v>198</v>
      </c>
      <c r="M2650">
        <v>0</v>
      </c>
      <c r="N2650" t="s">
        <v>199</v>
      </c>
      <c r="Q2650">
        <v>1.66877794</v>
      </c>
    </row>
    <row r="2651" spans="1:17">
      <c r="A2651" t="s">
        <v>379</v>
      </c>
      <c r="B2651" t="s">
        <v>380</v>
      </c>
      <c r="C2651" t="s">
        <v>194</v>
      </c>
      <c r="D2651" t="s">
        <v>195</v>
      </c>
      <c r="E2651" t="s">
        <v>196</v>
      </c>
      <c r="F2651" t="s">
        <v>23</v>
      </c>
      <c r="G2651" t="s">
        <v>196</v>
      </c>
      <c r="H2651" t="s">
        <v>25</v>
      </c>
      <c r="I2651">
        <v>2015</v>
      </c>
      <c r="J2651">
        <v>2015</v>
      </c>
      <c r="K2651" t="s">
        <v>197</v>
      </c>
      <c r="L2651" t="s">
        <v>198</v>
      </c>
      <c r="M2651">
        <v>0</v>
      </c>
      <c r="N2651" t="s">
        <v>199</v>
      </c>
      <c r="Q2651">
        <v>1.7621320869999999</v>
      </c>
    </row>
    <row r="2652" spans="1:17">
      <c r="A2652" t="s">
        <v>379</v>
      </c>
      <c r="B2652" t="s">
        <v>380</v>
      </c>
      <c r="C2652" t="s">
        <v>194</v>
      </c>
      <c r="D2652" t="s">
        <v>195</v>
      </c>
      <c r="E2652" t="s">
        <v>196</v>
      </c>
      <c r="F2652" t="s">
        <v>23</v>
      </c>
      <c r="G2652" t="s">
        <v>196</v>
      </c>
      <c r="H2652" t="s">
        <v>25</v>
      </c>
      <c r="I2652">
        <v>2016</v>
      </c>
      <c r="J2652">
        <v>2016</v>
      </c>
      <c r="K2652" t="s">
        <v>197</v>
      </c>
      <c r="L2652" t="s">
        <v>198</v>
      </c>
      <c r="M2652">
        <v>0</v>
      </c>
      <c r="N2652" t="s">
        <v>199</v>
      </c>
      <c r="Q2652">
        <v>1.6474493939999999</v>
      </c>
    </row>
    <row r="2653" spans="1:17">
      <c r="A2653" t="s">
        <v>379</v>
      </c>
      <c r="B2653" t="s">
        <v>380</v>
      </c>
      <c r="C2653" t="s">
        <v>194</v>
      </c>
      <c r="D2653" t="s">
        <v>195</v>
      </c>
      <c r="E2653" t="s">
        <v>196</v>
      </c>
      <c r="F2653" t="s">
        <v>23</v>
      </c>
      <c r="G2653" t="s">
        <v>196</v>
      </c>
      <c r="H2653" t="s">
        <v>25</v>
      </c>
      <c r="I2653">
        <v>2017</v>
      </c>
      <c r="J2653">
        <v>2017</v>
      </c>
      <c r="K2653" t="s">
        <v>197</v>
      </c>
      <c r="L2653" t="s">
        <v>198</v>
      </c>
      <c r="M2653">
        <v>0</v>
      </c>
      <c r="N2653" t="s">
        <v>199</v>
      </c>
      <c r="Q2653">
        <v>1.723922658</v>
      </c>
    </row>
    <row r="2654" spans="1:17">
      <c r="A2654" t="s">
        <v>379</v>
      </c>
      <c r="B2654" t="s">
        <v>380</v>
      </c>
      <c r="C2654" t="s">
        <v>194</v>
      </c>
      <c r="D2654" t="s">
        <v>195</v>
      </c>
      <c r="E2654" t="s">
        <v>196</v>
      </c>
      <c r="F2654" t="s">
        <v>23</v>
      </c>
      <c r="G2654" t="s">
        <v>196</v>
      </c>
      <c r="H2654" t="s">
        <v>25</v>
      </c>
      <c r="I2654">
        <v>2018</v>
      </c>
      <c r="J2654">
        <v>2018</v>
      </c>
      <c r="K2654" t="s">
        <v>197</v>
      </c>
      <c r="L2654" t="s">
        <v>198</v>
      </c>
      <c r="M2654">
        <v>0</v>
      </c>
      <c r="N2654" t="s">
        <v>199</v>
      </c>
      <c r="Q2654">
        <v>1.706826207</v>
      </c>
    </row>
    <row r="2655" spans="1:17">
      <c r="A2655" t="s">
        <v>379</v>
      </c>
      <c r="B2655" t="s">
        <v>380</v>
      </c>
      <c r="C2655" t="s">
        <v>194</v>
      </c>
      <c r="D2655" t="s">
        <v>195</v>
      </c>
      <c r="E2655" t="s">
        <v>196</v>
      </c>
      <c r="F2655" t="s">
        <v>23</v>
      </c>
      <c r="G2655" t="s">
        <v>196</v>
      </c>
      <c r="H2655" t="s">
        <v>25</v>
      </c>
      <c r="I2655">
        <v>2019</v>
      </c>
      <c r="J2655">
        <v>2019</v>
      </c>
      <c r="K2655" t="s">
        <v>197</v>
      </c>
      <c r="L2655" t="s">
        <v>198</v>
      </c>
      <c r="M2655">
        <v>0</v>
      </c>
      <c r="N2655" t="s">
        <v>199</v>
      </c>
      <c r="Q2655">
        <v>1.670828322</v>
      </c>
    </row>
    <row r="2656" spans="1:17">
      <c r="A2656" t="s">
        <v>381</v>
      </c>
      <c r="B2656" t="s">
        <v>382</v>
      </c>
      <c r="C2656" t="s">
        <v>194</v>
      </c>
      <c r="D2656" t="s">
        <v>195</v>
      </c>
      <c r="E2656" t="s">
        <v>196</v>
      </c>
      <c r="F2656" t="s">
        <v>23</v>
      </c>
      <c r="G2656" t="s">
        <v>196</v>
      </c>
      <c r="H2656" t="s">
        <v>25</v>
      </c>
      <c r="I2656">
        <v>1994</v>
      </c>
      <c r="J2656">
        <v>1994</v>
      </c>
      <c r="K2656" t="s">
        <v>197</v>
      </c>
      <c r="L2656" t="s">
        <v>198</v>
      </c>
      <c r="M2656">
        <v>0</v>
      </c>
      <c r="N2656" t="s">
        <v>199</v>
      </c>
      <c r="Q2656">
        <v>1.030311379</v>
      </c>
    </row>
    <row r="2657" spans="1:17">
      <c r="A2657" t="s">
        <v>381</v>
      </c>
      <c r="B2657" t="s">
        <v>382</v>
      </c>
      <c r="C2657" t="s">
        <v>194</v>
      </c>
      <c r="D2657" t="s">
        <v>195</v>
      </c>
      <c r="E2657" t="s">
        <v>196</v>
      </c>
      <c r="F2657" t="s">
        <v>23</v>
      </c>
      <c r="G2657" t="s">
        <v>196</v>
      </c>
      <c r="H2657" t="s">
        <v>25</v>
      </c>
      <c r="I2657">
        <v>1995</v>
      </c>
      <c r="J2657">
        <v>1995</v>
      </c>
      <c r="K2657" t="s">
        <v>197</v>
      </c>
      <c r="L2657" t="s">
        <v>198</v>
      </c>
      <c r="M2657">
        <v>0</v>
      </c>
      <c r="N2657" t="s">
        <v>199</v>
      </c>
      <c r="Q2657">
        <v>1.0214815610000001</v>
      </c>
    </row>
    <row r="2658" spans="1:17">
      <c r="A2658" t="s">
        <v>381</v>
      </c>
      <c r="B2658" t="s">
        <v>382</v>
      </c>
      <c r="C2658" t="s">
        <v>194</v>
      </c>
      <c r="D2658" t="s">
        <v>195</v>
      </c>
      <c r="E2658" t="s">
        <v>196</v>
      </c>
      <c r="F2658" t="s">
        <v>23</v>
      </c>
      <c r="G2658" t="s">
        <v>196</v>
      </c>
      <c r="H2658" t="s">
        <v>25</v>
      </c>
      <c r="I2658">
        <v>1996</v>
      </c>
      <c r="J2658">
        <v>1996</v>
      </c>
      <c r="K2658" t="s">
        <v>197</v>
      </c>
      <c r="L2658" t="s">
        <v>198</v>
      </c>
      <c r="M2658">
        <v>0</v>
      </c>
      <c r="N2658" t="s">
        <v>199</v>
      </c>
      <c r="Q2658">
        <v>1.055001488</v>
      </c>
    </row>
    <row r="2659" spans="1:17">
      <c r="A2659" t="s">
        <v>381</v>
      </c>
      <c r="B2659" t="s">
        <v>382</v>
      </c>
      <c r="C2659" t="s">
        <v>194</v>
      </c>
      <c r="D2659" t="s">
        <v>195</v>
      </c>
      <c r="E2659" t="s">
        <v>196</v>
      </c>
      <c r="F2659" t="s">
        <v>23</v>
      </c>
      <c r="G2659" t="s">
        <v>196</v>
      </c>
      <c r="H2659" t="s">
        <v>25</v>
      </c>
      <c r="I2659">
        <v>1997</v>
      </c>
      <c r="J2659">
        <v>1997</v>
      </c>
      <c r="K2659" t="s">
        <v>197</v>
      </c>
      <c r="L2659" t="s">
        <v>198</v>
      </c>
      <c r="M2659">
        <v>0</v>
      </c>
      <c r="N2659" t="s">
        <v>199</v>
      </c>
      <c r="Q2659">
        <v>1.041099306</v>
      </c>
    </row>
    <row r="2660" spans="1:17">
      <c r="A2660" t="s">
        <v>381</v>
      </c>
      <c r="B2660" t="s">
        <v>382</v>
      </c>
      <c r="C2660" t="s">
        <v>194</v>
      </c>
      <c r="D2660" t="s">
        <v>195</v>
      </c>
      <c r="E2660" t="s">
        <v>196</v>
      </c>
      <c r="F2660" t="s">
        <v>23</v>
      </c>
      <c r="G2660" t="s">
        <v>196</v>
      </c>
      <c r="H2660" t="s">
        <v>25</v>
      </c>
      <c r="I2660">
        <v>1998</v>
      </c>
      <c r="J2660">
        <v>1998</v>
      </c>
      <c r="K2660" t="s">
        <v>197</v>
      </c>
      <c r="L2660" t="s">
        <v>198</v>
      </c>
      <c r="M2660">
        <v>0</v>
      </c>
      <c r="N2660" t="s">
        <v>199</v>
      </c>
      <c r="Q2660">
        <v>1.0228745859999999</v>
      </c>
    </row>
    <row r="2661" spans="1:17">
      <c r="A2661" t="s">
        <v>381</v>
      </c>
      <c r="B2661" t="s">
        <v>382</v>
      </c>
      <c r="C2661" t="s">
        <v>194</v>
      </c>
      <c r="D2661" t="s">
        <v>195</v>
      </c>
      <c r="E2661" t="s">
        <v>196</v>
      </c>
      <c r="F2661" t="s">
        <v>23</v>
      </c>
      <c r="G2661" t="s">
        <v>196</v>
      </c>
      <c r="H2661" t="s">
        <v>25</v>
      </c>
      <c r="I2661">
        <v>1999</v>
      </c>
      <c r="J2661">
        <v>1999</v>
      </c>
      <c r="K2661" t="s">
        <v>197</v>
      </c>
      <c r="L2661" t="s">
        <v>198</v>
      </c>
      <c r="M2661">
        <v>0</v>
      </c>
      <c r="N2661" t="s">
        <v>199</v>
      </c>
      <c r="Q2661">
        <v>1.0061608230000001</v>
      </c>
    </row>
    <row r="2662" spans="1:17">
      <c r="A2662" t="s">
        <v>381</v>
      </c>
      <c r="B2662" t="s">
        <v>382</v>
      </c>
      <c r="C2662" t="s">
        <v>194</v>
      </c>
      <c r="D2662" t="s">
        <v>195</v>
      </c>
      <c r="E2662" t="s">
        <v>196</v>
      </c>
      <c r="F2662" t="s">
        <v>23</v>
      </c>
      <c r="G2662" t="s">
        <v>196</v>
      </c>
      <c r="H2662" t="s">
        <v>25</v>
      </c>
      <c r="I2662">
        <v>2000</v>
      </c>
      <c r="J2662">
        <v>2000</v>
      </c>
      <c r="K2662" t="s">
        <v>197</v>
      </c>
      <c r="L2662" t="s">
        <v>198</v>
      </c>
      <c r="M2662">
        <v>0</v>
      </c>
      <c r="N2662" t="s">
        <v>199</v>
      </c>
      <c r="Q2662">
        <v>0.97058317400000005</v>
      </c>
    </row>
    <row r="2663" spans="1:17">
      <c r="A2663" t="s">
        <v>381</v>
      </c>
      <c r="B2663" t="s">
        <v>382</v>
      </c>
      <c r="C2663" t="s">
        <v>194</v>
      </c>
      <c r="D2663" t="s">
        <v>195</v>
      </c>
      <c r="E2663" t="s">
        <v>196</v>
      </c>
      <c r="F2663" t="s">
        <v>23</v>
      </c>
      <c r="G2663" t="s">
        <v>196</v>
      </c>
      <c r="H2663" t="s">
        <v>25</v>
      </c>
      <c r="I2663">
        <v>2001</v>
      </c>
      <c r="J2663">
        <v>2001</v>
      </c>
      <c r="K2663" t="s">
        <v>197</v>
      </c>
      <c r="L2663" t="s">
        <v>198</v>
      </c>
      <c r="M2663">
        <v>0</v>
      </c>
      <c r="N2663" t="s">
        <v>199</v>
      </c>
      <c r="Q2663">
        <v>0.93390306499999998</v>
      </c>
    </row>
    <row r="2664" spans="1:17">
      <c r="A2664" t="s">
        <v>381</v>
      </c>
      <c r="B2664" t="s">
        <v>382</v>
      </c>
      <c r="C2664" t="s">
        <v>194</v>
      </c>
      <c r="D2664" t="s">
        <v>195</v>
      </c>
      <c r="E2664" t="s">
        <v>196</v>
      </c>
      <c r="F2664" t="s">
        <v>23</v>
      </c>
      <c r="G2664" t="s">
        <v>196</v>
      </c>
      <c r="H2664" t="s">
        <v>25</v>
      </c>
      <c r="I2664">
        <v>2002</v>
      </c>
      <c r="J2664">
        <v>2002</v>
      </c>
      <c r="K2664" t="s">
        <v>197</v>
      </c>
      <c r="L2664" t="s">
        <v>198</v>
      </c>
      <c r="M2664">
        <v>0</v>
      </c>
      <c r="N2664" t="s">
        <v>199</v>
      </c>
      <c r="Q2664">
        <v>0.919609279</v>
      </c>
    </row>
    <row r="2665" spans="1:17">
      <c r="A2665" t="s">
        <v>381</v>
      </c>
      <c r="B2665" t="s">
        <v>382</v>
      </c>
      <c r="C2665" t="s">
        <v>194</v>
      </c>
      <c r="D2665" t="s">
        <v>195</v>
      </c>
      <c r="E2665" t="s">
        <v>196</v>
      </c>
      <c r="F2665" t="s">
        <v>23</v>
      </c>
      <c r="G2665" t="s">
        <v>196</v>
      </c>
      <c r="H2665" t="s">
        <v>25</v>
      </c>
      <c r="I2665">
        <v>2003</v>
      </c>
      <c r="J2665">
        <v>2003</v>
      </c>
      <c r="K2665" t="s">
        <v>197</v>
      </c>
      <c r="L2665" t="s">
        <v>198</v>
      </c>
      <c r="M2665">
        <v>0</v>
      </c>
      <c r="N2665" t="s">
        <v>199</v>
      </c>
      <c r="Q2665">
        <v>0.89600566800000003</v>
      </c>
    </row>
    <row r="2666" spans="1:17">
      <c r="A2666" t="s">
        <v>381</v>
      </c>
      <c r="B2666" t="s">
        <v>382</v>
      </c>
      <c r="C2666" t="s">
        <v>194</v>
      </c>
      <c r="D2666" t="s">
        <v>195</v>
      </c>
      <c r="E2666" t="s">
        <v>196</v>
      </c>
      <c r="F2666" t="s">
        <v>23</v>
      </c>
      <c r="G2666" t="s">
        <v>196</v>
      </c>
      <c r="H2666" t="s">
        <v>25</v>
      </c>
      <c r="I2666">
        <v>2004</v>
      </c>
      <c r="J2666">
        <v>2004</v>
      </c>
      <c r="K2666" t="s">
        <v>197</v>
      </c>
      <c r="L2666" t="s">
        <v>198</v>
      </c>
      <c r="M2666">
        <v>0</v>
      </c>
      <c r="N2666" t="s">
        <v>199</v>
      </c>
      <c r="Q2666">
        <v>0.87586132000000005</v>
      </c>
    </row>
    <row r="2667" spans="1:17">
      <c r="A2667" t="s">
        <v>381</v>
      </c>
      <c r="B2667" t="s">
        <v>382</v>
      </c>
      <c r="C2667" t="s">
        <v>194</v>
      </c>
      <c r="D2667" t="s">
        <v>195</v>
      </c>
      <c r="E2667" t="s">
        <v>196</v>
      </c>
      <c r="F2667" t="s">
        <v>23</v>
      </c>
      <c r="G2667" t="s">
        <v>196</v>
      </c>
      <c r="H2667" t="s">
        <v>25</v>
      </c>
      <c r="I2667">
        <v>2005</v>
      </c>
      <c r="J2667">
        <v>2005</v>
      </c>
      <c r="K2667" t="s">
        <v>197</v>
      </c>
      <c r="L2667" t="s">
        <v>198</v>
      </c>
      <c r="M2667">
        <v>0</v>
      </c>
      <c r="N2667" t="s">
        <v>199</v>
      </c>
      <c r="Q2667">
        <v>0.86531739100000005</v>
      </c>
    </row>
    <row r="2668" spans="1:17">
      <c r="A2668" t="s">
        <v>381</v>
      </c>
      <c r="B2668" t="s">
        <v>382</v>
      </c>
      <c r="C2668" t="s">
        <v>194</v>
      </c>
      <c r="D2668" t="s">
        <v>195</v>
      </c>
      <c r="E2668" t="s">
        <v>196</v>
      </c>
      <c r="F2668" t="s">
        <v>23</v>
      </c>
      <c r="G2668" t="s">
        <v>196</v>
      </c>
      <c r="H2668" t="s">
        <v>25</v>
      </c>
      <c r="I2668">
        <v>2006</v>
      </c>
      <c r="J2668">
        <v>2006</v>
      </c>
      <c r="K2668" t="s">
        <v>197</v>
      </c>
      <c r="L2668" t="s">
        <v>198</v>
      </c>
      <c r="M2668">
        <v>0</v>
      </c>
      <c r="N2668" t="s">
        <v>199</v>
      </c>
      <c r="Q2668">
        <v>0.84007733699999998</v>
      </c>
    </row>
    <row r="2669" spans="1:17">
      <c r="A2669" t="s">
        <v>381</v>
      </c>
      <c r="B2669" t="s">
        <v>382</v>
      </c>
      <c r="C2669" t="s">
        <v>194</v>
      </c>
      <c r="D2669" t="s">
        <v>195</v>
      </c>
      <c r="E2669" t="s">
        <v>196</v>
      </c>
      <c r="F2669" t="s">
        <v>23</v>
      </c>
      <c r="G2669" t="s">
        <v>196</v>
      </c>
      <c r="H2669" t="s">
        <v>25</v>
      </c>
      <c r="I2669">
        <v>2007</v>
      </c>
      <c r="J2669">
        <v>2007</v>
      </c>
      <c r="K2669" t="s">
        <v>197</v>
      </c>
      <c r="L2669" t="s">
        <v>198</v>
      </c>
      <c r="M2669">
        <v>0</v>
      </c>
      <c r="N2669" t="s">
        <v>199</v>
      </c>
      <c r="Q2669">
        <v>0.81880529199999996</v>
      </c>
    </row>
    <row r="2670" spans="1:17">
      <c r="A2670" t="s">
        <v>381</v>
      </c>
      <c r="B2670" t="s">
        <v>382</v>
      </c>
      <c r="C2670" t="s">
        <v>194</v>
      </c>
      <c r="D2670" t="s">
        <v>195</v>
      </c>
      <c r="E2670" t="s">
        <v>196</v>
      </c>
      <c r="F2670" t="s">
        <v>23</v>
      </c>
      <c r="G2670" t="s">
        <v>196</v>
      </c>
      <c r="H2670" t="s">
        <v>25</v>
      </c>
      <c r="I2670">
        <v>2008</v>
      </c>
      <c r="J2670">
        <v>2008</v>
      </c>
      <c r="K2670" t="s">
        <v>197</v>
      </c>
      <c r="L2670" t="s">
        <v>198</v>
      </c>
      <c r="M2670">
        <v>0</v>
      </c>
      <c r="N2670" t="s">
        <v>199</v>
      </c>
      <c r="Q2670">
        <v>0.78766439300000002</v>
      </c>
    </row>
    <row r="2671" spans="1:17">
      <c r="A2671" t="s">
        <v>381</v>
      </c>
      <c r="B2671" t="s">
        <v>382</v>
      </c>
      <c r="C2671" t="s">
        <v>194</v>
      </c>
      <c r="D2671" t="s">
        <v>195</v>
      </c>
      <c r="E2671" t="s">
        <v>196</v>
      </c>
      <c r="F2671" t="s">
        <v>23</v>
      </c>
      <c r="G2671" t="s">
        <v>196</v>
      </c>
      <c r="H2671" t="s">
        <v>25</v>
      </c>
      <c r="I2671">
        <v>2009</v>
      </c>
      <c r="J2671">
        <v>2009</v>
      </c>
      <c r="K2671" t="s">
        <v>197</v>
      </c>
      <c r="L2671" t="s">
        <v>198</v>
      </c>
      <c r="M2671">
        <v>0</v>
      </c>
      <c r="N2671" t="s">
        <v>199</v>
      </c>
      <c r="Q2671">
        <v>0.79184894500000003</v>
      </c>
    </row>
    <row r="2672" spans="1:17">
      <c r="A2672" t="s">
        <v>381</v>
      </c>
      <c r="B2672" t="s">
        <v>382</v>
      </c>
      <c r="C2672" t="s">
        <v>194</v>
      </c>
      <c r="D2672" t="s">
        <v>195</v>
      </c>
      <c r="E2672" t="s">
        <v>196</v>
      </c>
      <c r="F2672" t="s">
        <v>23</v>
      </c>
      <c r="G2672" t="s">
        <v>196</v>
      </c>
      <c r="H2672" t="s">
        <v>25</v>
      </c>
      <c r="I2672">
        <v>2010</v>
      </c>
      <c r="J2672">
        <v>2010</v>
      </c>
      <c r="K2672" t="s">
        <v>197</v>
      </c>
      <c r="L2672" t="s">
        <v>198</v>
      </c>
      <c r="M2672">
        <v>0</v>
      </c>
      <c r="N2672" t="s">
        <v>199</v>
      </c>
      <c r="Q2672">
        <v>0.78683408200000005</v>
      </c>
    </row>
    <row r="2673" spans="1:17">
      <c r="A2673" t="s">
        <v>381</v>
      </c>
      <c r="B2673" t="s">
        <v>382</v>
      </c>
      <c r="C2673" t="s">
        <v>194</v>
      </c>
      <c r="D2673" t="s">
        <v>195</v>
      </c>
      <c r="E2673" t="s">
        <v>196</v>
      </c>
      <c r="F2673" t="s">
        <v>23</v>
      </c>
      <c r="G2673" t="s">
        <v>196</v>
      </c>
      <c r="H2673" t="s">
        <v>25</v>
      </c>
      <c r="I2673">
        <v>2011</v>
      </c>
      <c r="J2673">
        <v>2011</v>
      </c>
      <c r="K2673" t="s">
        <v>197</v>
      </c>
      <c r="L2673" t="s">
        <v>198</v>
      </c>
      <c r="M2673">
        <v>0</v>
      </c>
      <c r="N2673" t="s">
        <v>199</v>
      </c>
      <c r="Q2673">
        <v>0.78545760799999997</v>
      </c>
    </row>
    <row r="2674" spans="1:17">
      <c r="A2674" t="s">
        <v>381</v>
      </c>
      <c r="B2674" t="s">
        <v>382</v>
      </c>
      <c r="C2674" t="s">
        <v>194</v>
      </c>
      <c r="D2674" t="s">
        <v>195</v>
      </c>
      <c r="E2674" t="s">
        <v>196</v>
      </c>
      <c r="F2674" t="s">
        <v>23</v>
      </c>
      <c r="G2674" t="s">
        <v>196</v>
      </c>
      <c r="H2674" t="s">
        <v>25</v>
      </c>
      <c r="I2674">
        <v>2012</v>
      </c>
      <c r="J2674">
        <v>2012</v>
      </c>
      <c r="K2674" t="s">
        <v>197</v>
      </c>
      <c r="L2674" t="s">
        <v>198</v>
      </c>
      <c r="M2674">
        <v>0</v>
      </c>
      <c r="N2674" t="s">
        <v>199</v>
      </c>
      <c r="Q2674">
        <v>0.77580309599999997</v>
      </c>
    </row>
    <row r="2675" spans="1:17">
      <c r="A2675" t="s">
        <v>381</v>
      </c>
      <c r="B2675" t="s">
        <v>382</v>
      </c>
      <c r="C2675" t="s">
        <v>194</v>
      </c>
      <c r="D2675" t="s">
        <v>195</v>
      </c>
      <c r="E2675" t="s">
        <v>196</v>
      </c>
      <c r="F2675" t="s">
        <v>23</v>
      </c>
      <c r="G2675" t="s">
        <v>196</v>
      </c>
      <c r="H2675" t="s">
        <v>25</v>
      </c>
      <c r="I2675">
        <v>2013</v>
      </c>
      <c r="J2675">
        <v>2013</v>
      </c>
      <c r="K2675" t="s">
        <v>197</v>
      </c>
      <c r="L2675" t="s">
        <v>198</v>
      </c>
      <c r="M2675">
        <v>0</v>
      </c>
      <c r="N2675" t="s">
        <v>199</v>
      </c>
      <c r="Q2675">
        <v>0.75156450900000005</v>
      </c>
    </row>
    <row r="2676" spans="1:17">
      <c r="A2676" t="s">
        <v>381</v>
      </c>
      <c r="B2676" t="s">
        <v>382</v>
      </c>
      <c r="C2676" t="s">
        <v>194</v>
      </c>
      <c r="D2676" t="s">
        <v>195</v>
      </c>
      <c r="E2676" t="s">
        <v>196</v>
      </c>
      <c r="F2676" t="s">
        <v>23</v>
      </c>
      <c r="G2676" t="s">
        <v>196</v>
      </c>
      <c r="H2676" t="s">
        <v>25</v>
      </c>
      <c r="I2676">
        <v>2014</v>
      </c>
      <c r="J2676">
        <v>2014</v>
      </c>
      <c r="K2676" t="s">
        <v>197</v>
      </c>
      <c r="L2676" t="s">
        <v>198</v>
      </c>
      <c r="M2676">
        <v>0</v>
      </c>
      <c r="N2676" t="s">
        <v>199</v>
      </c>
      <c r="Q2676">
        <v>0.74057223900000002</v>
      </c>
    </row>
    <row r="2677" spans="1:17">
      <c r="A2677" t="s">
        <v>381</v>
      </c>
      <c r="B2677" t="s">
        <v>382</v>
      </c>
      <c r="C2677" t="s">
        <v>194</v>
      </c>
      <c r="D2677" t="s">
        <v>195</v>
      </c>
      <c r="E2677" t="s">
        <v>196</v>
      </c>
      <c r="F2677" t="s">
        <v>23</v>
      </c>
      <c r="G2677" t="s">
        <v>196</v>
      </c>
      <c r="H2677" t="s">
        <v>25</v>
      </c>
      <c r="I2677">
        <v>2015</v>
      </c>
      <c r="J2677">
        <v>2015</v>
      </c>
      <c r="K2677" t="s">
        <v>197</v>
      </c>
      <c r="L2677" t="s">
        <v>198</v>
      </c>
      <c r="M2677">
        <v>0</v>
      </c>
      <c r="N2677" t="s">
        <v>199</v>
      </c>
      <c r="Q2677">
        <v>0.73231913599999998</v>
      </c>
    </row>
    <row r="2678" spans="1:17">
      <c r="A2678" t="s">
        <v>381</v>
      </c>
      <c r="B2678" t="s">
        <v>382</v>
      </c>
      <c r="C2678" t="s">
        <v>194</v>
      </c>
      <c r="D2678" t="s">
        <v>195</v>
      </c>
      <c r="E2678" t="s">
        <v>196</v>
      </c>
      <c r="F2678" t="s">
        <v>23</v>
      </c>
      <c r="G2678" t="s">
        <v>196</v>
      </c>
      <c r="H2678" t="s">
        <v>25</v>
      </c>
      <c r="I2678">
        <v>2016</v>
      </c>
      <c r="J2678">
        <v>2016</v>
      </c>
      <c r="K2678" t="s">
        <v>197</v>
      </c>
      <c r="L2678" t="s">
        <v>198</v>
      </c>
      <c r="M2678">
        <v>0</v>
      </c>
      <c r="N2678" t="s">
        <v>199</v>
      </c>
      <c r="Q2678">
        <v>0.72416487399999996</v>
      </c>
    </row>
    <row r="2679" spans="1:17">
      <c r="A2679" t="s">
        <v>383</v>
      </c>
      <c r="B2679" t="s">
        <v>384</v>
      </c>
      <c r="C2679" t="s">
        <v>194</v>
      </c>
      <c r="D2679" t="s">
        <v>195</v>
      </c>
      <c r="E2679" t="s">
        <v>196</v>
      </c>
      <c r="F2679" t="s">
        <v>23</v>
      </c>
      <c r="G2679" t="s">
        <v>196</v>
      </c>
      <c r="H2679" t="s">
        <v>25</v>
      </c>
      <c r="I2679">
        <v>1994</v>
      </c>
      <c r="J2679">
        <v>1994</v>
      </c>
      <c r="K2679" t="s">
        <v>197</v>
      </c>
      <c r="L2679" t="s">
        <v>198</v>
      </c>
      <c r="M2679">
        <v>0</v>
      </c>
      <c r="N2679" t="s">
        <v>199</v>
      </c>
      <c r="Q2679">
        <v>3.8264371559999999</v>
      </c>
    </row>
    <row r="2680" spans="1:17">
      <c r="A2680" t="s">
        <v>383</v>
      </c>
      <c r="B2680" t="s">
        <v>384</v>
      </c>
      <c r="C2680" t="s">
        <v>194</v>
      </c>
      <c r="D2680" t="s">
        <v>195</v>
      </c>
      <c r="E2680" t="s">
        <v>196</v>
      </c>
      <c r="F2680" t="s">
        <v>23</v>
      </c>
      <c r="G2680" t="s">
        <v>196</v>
      </c>
      <c r="H2680" t="s">
        <v>25</v>
      </c>
      <c r="I2680">
        <v>1995</v>
      </c>
      <c r="J2680">
        <v>1995</v>
      </c>
      <c r="K2680" t="s">
        <v>197</v>
      </c>
      <c r="L2680" t="s">
        <v>198</v>
      </c>
      <c r="M2680">
        <v>0</v>
      </c>
      <c r="N2680" t="s">
        <v>199</v>
      </c>
      <c r="Q2680">
        <v>2.9966346850000001</v>
      </c>
    </row>
    <row r="2681" spans="1:17">
      <c r="A2681" t="s">
        <v>383</v>
      </c>
      <c r="B2681" t="s">
        <v>384</v>
      </c>
      <c r="C2681" t="s">
        <v>194</v>
      </c>
      <c r="D2681" t="s">
        <v>195</v>
      </c>
      <c r="E2681" t="s">
        <v>196</v>
      </c>
      <c r="F2681" t="s">
        <v>23</v>
      </c>
      <c r="G2681" t="s">
        <v>196</v>
      </c>
      <c r="H2681" t="s">
        <v>25</v>
      </c>
      <c r="I2681">
        <v>1996</v>
      </c>
      <c r="J2681">
        <v>1996</v>
      </c>
      <c r="K2681" t="s">
        <v>197</v>
      </c>
      <c r="L2681" t="s">
        <v>198</v>
      </c>
      <c r="M2681">
        <v>0</v>
      </c>
      <c r="N2681" t="s">
        <v>199</v>
      </c>
      <c r="Q2681">
        <v>3.8594411540000002</v>
      </c>
    </row>
    <row r="2682" spans="1:17">
      <c r="A2682" t="s">
        <v>383</v>
      </c>
      <c r="B2682" t="s">
        <v>384</v>
      </c>
      <c r="C2682" t="s">
        <v>194</v>
      </c>
      <c r="D2682" t="s">
        <v>195</v>
      </c>
      <c r="E2682" t="s">
        <v>196</v>
      </c>
      <c r="F2682" t="s">
        <v>23</v>
      </c>
      <c r="G2682" t="s">
        <v>196</v>
      </c>
      <c r="H2682" t="s">
        <v>25</v>
      </c>
      <c r="I2682">
        <v>1997</v>
      </c>
      <c r="J2682">
        <v>1997</v>
      </c>
      <c r="K2682" t="s">
        <v>197</v>
      </c>
      <c r="L2682" t="s">
        <v>198</v>
      </c>
      <c r="M2682">
        <v>0</v>
      </c>
      <c r="N2682" t="s">
        <v>199</v>
      </c>
      <c r="Q2682">
        <v>9.8911974140000005</v>
      </c>
    </row>
    <row r="2683" spans="1:17">
      <c r="A2683" t="s">
        <v>383</v>
      </c>
      <c r="B2683" t="s">
        <v>384</v>
      </c>
      <c r="C2683" t="s">
        <v>194</v>
      </c>
      <c r="D2683" t="s">
        <v>195</v>
      </c>
      <c r="E2683" t="s">
        <v>196</v>
      </c>
      <c r="F2683" t="s">
        <v>23</v>
      </c>
      <c r="G2683" t="s">
        <v>196</v>
      </c>
      <c r="H2683" t="s">
        <v>25</v>
      </c>
      <c r="I2683">
        <v>1998</v>
      </c>
      <c r="J2683">
        <v>1998</v>
      </c>
      <c r="K2683" t="s">
        <v>197</v>
      </c>
      <c r="L2683" t="s">
        <v>198</v>
      </c>
      <c r="M2683">
        <v>0</v>
      </c>
      <c r="N2683" t="s">
        <v>199</v>
      </c>
      <c r="Q2683">
        <v>8.6335206810000003</v>
      </c>
    </row>
    <row r="2684" spans="1:17">
      <c r="A2684" t="s">
        <v>383</v>
      </c>
      <c r="B2684" t="s">
        <v>384</v>
      </c>
      <c r="C2684" t="s">
        <v>194</v>
      </c>
      <c r="D2684" t="s">
        <v>195</v>
      </c>
      <c r="E2684" t="s">
        <v>196</v>
      </c>
      <c r="F2684" t="s">
        <v>23</v>
      </c>
      <c r="G2684" t="s">
        <v>196</v>
      </c>
      <c r="H2684" t="s">
        <v>25</v>
      </c>
      <c r="I2684">
        <v>1999</v>
      </c>
      <c r="J2684">
        <v>1999</v>
      </c>
      <c r="K2684" t="s">
        <v>197</v>
      </c>
      <c r="L2684" t="s">
        <v>198</v>
      </c>
      <c r="M2684">
        <v>0</v>
      </c>
      <c r="N2684" t="s">
        <v>199</v>
      </c>
      <c r="Q2684">
        <v>7.1985149240000004</v>
      </c>
    </row>
    <row r="2685" spans="1:17">
      <c r="A2685" t="s">
        <v>383</v>
      </c>
      <c r="B2685" t="s">
        <v>384</v>
      </c>
      <c r="C2685" t="s">
        <v>194</v>
      </c>
      <c r="D2685" t="s">
        <v>195</v>
      </c>
      <c r="E2685" t="s">
        <v>196</v>
      </c>
      <c r="F2685" t="s">
        <v>23</v>
      </c>
      <c r="G2685" t="s">
        <v>196</v>
      </c>
      <c r="H2685" t="s">
        <v>25</v>
      </c>
      <c r="I2685">
        <v>2000</v>
      </c>
      <c r="J2685">
        <v>2000</v>
      </c>
      <c r="K2685" t="s">
        <v>197</v>
      </c>
      <c r="L2685" t="s">
        <v>198</v>
      </c>
      <c r="M2685">
        <v>0</v>
      </c>
      <c r="N2685" t="s">
        <v>199</v>
      </c>
      <c r="Q2685">
        <v>5.8744826489999999</v>
      </c>
    </row>
    <row r="2686" spans="1:17">
      <c r="A2686" t="s">
        <v>383</v>
      </c>
      <c r="B2686" t="s">
        <v>384</v>
      </c>
      <c r="C2686" t="s">
        <v>194</v>
      </c>
      <c r="D2686" t="s">
        <v>195</v>
      </c>
      <c r="E2686" t="s">
        <v>196</v>
      </c>
      <c r="F2686" t="s">
        <v>23</v>
      </c>
      <c r="G2686" t="s">
        <v>196</v>
      </c>
      <c r="H2686" t="s">
        <v>25</v>
      </c>
      <c r="I2686">
        <v>2001</v>
      </c>
      <c r="J2686">
        <v>2001</v>
      </c>
      <c r="K2686" t="s">
        <v>197</v>
      </c>
      <c r="L2686" t="s">
        <v>198</v>
      </c>
      <c r="M2686">
        <v>0</v>
      </c>
      <c r="N2686" t="s">
        <v>199</v>
      </c>
      <c r="Q2686">
        <v>5.4862076850000001</v>
      </c>
    </row>
    <row r="2687" spans="1:17">
      <c r="A2687" t="s">
        <v>383</v>
      </c>
      <c r="B2687" t="s">
        <v>384</v>
      </c>
      <c r="C2687" t="s">
        <v>194</v>
      </c>
      <c r="D2687" t="s">
        <v>195</v>
      </c>
      <c r="E2687" t="s">
        <v>196</v>
      </c>
      <c r="F2687" t="s">
        <v>23</v>
      </c>
      <c r="G2687" t="s">
        <v>196</v>
      </c>
      <c r="H2687" t="s">
        <v>25</v>
      </c>
      <c r="I2687">
        <v>2002</v>
      </c>
      <c r="J2687">
        <v>2002</v>
      </c>
      <c r="K2687" t="s">
        <v>197</v>
      </c>
      <c r="L2687" t="s">
        <v>198</v>
      </c>
      <c r="M2687">
        <v>0</v>
      </c>
      <c r="N2687" t="s">
        <v>199</v>
      </c>
      <c r="Q2687">
        <v>3.8494006719999998</v>
      </c>
    </row>
    <row r="2688" spans="1:17">
      <c r="A2688" t="s">
        <v>383</v>
      </c>
      <c r="B2688" t="s">
        <v>384</v>
      </c>
      <c r="C2688" t="s">
        <v>194</v>
      </c>
      <c r="D2688" t="s">
        <v>195</v>
      </c>
      <c r="E2688" t="s">
        <v>196</v>
      </c>
      <c r="F2688" t="s">
        <v>23</v>
      </c>
      <c r="G2688" t="s">
        <v>196</v>
      </c>
      <c r="H2688" t="s">
        <v>25</v>
      </c>
      <c r="I2688">
        <v>2003</v>
      </c>
      <c r="J2688">
        <v>2003</v>
      </c>
      <c r="K2688" t="s">
        <v>197</v>
      </c>
      <c r="L2688" t="s">
        <v>198</v>
      </c>
      <c r="M2688">
        <v>0</v>
      </c>
      <c r="N2688" t="s">
        <v>199</v>
      </c>
      <c r="Q2688">
        <v>2.0620165269999999</v>
      </c>
    </row>
    <row r="2689" spans="1:17">
      <c r="A2689" t="s">
        <v>383</v>
      </c>
      <c r="B2689" t="s">
        <v>384</v>
      </c>
      <c r="C2689" t="s">
        <v>194</v>
      </c>
      <c r="D2689" t="s">
        <v>195</v>
      </c>
      <c r="E2689" t="s">
        <v>196</v>
      </c>
      <c r="F2689" t="s">
        <v>23</v>
      </c>
      <c r="G2689" t="s">
        <v>196</v>
      </c>
      <c r="H2689" t="s">
        <v>25</v>
      </c>
      <c r="I2689">
        <v>2004</v>
      </c>
      <c r="J2689">
        <v>2004</v>
      </c>
      <c r="K2689" t="s">
        <v>197</v>
      </c>
      <c r="L2689" t="s">
        <v>198</v>
      </c>
      <c r="M2689">
        <v>0</v>
      </c>
      <c r="N2689" t="s">
        <v>199</v>
      </c>
      <c r="Q2689">
        <v>1.4133282380000001</v>
      </c>
    </row>
    <row r="2690" spans="1:17">
      <c r="A2690" t="s">
        <v>383</v>
      </c>
      <c r="B2690" t="s">
        <v>384</v>
      </c>
      <c r="C2690" t="s">
        <v>194</v>
      </c>
      <c r="D2690" t="s">
        <v>195</v>
      </c>
      <c r="E2690" t="s">
        <v>196</v>
      </c>
      <c r="F2690" t="s">
        <v>23</v>
      </c>
      <c r="G2690" t="s">
        <v>196</v>
      </c>
      <c r="H2690" t="s">
        <v>25</v>
      </c>
      <c r="I2690">
        <v>2005</v>
      </c>
      <c r="J2690">
        <v>2005</v>
      </c>
      <c r="K2690" t="s">
        <v>197</v>
      </c>
      <c r="L2690" t="s">
        <v>198</v>
      </c>
      <c r="M2690">
        <v>0</v>
      </c>
      <c r="N2690" t="s">
        <v>199</v>
      </c>
      <c r="Q2690">
        <v>1.551510886</v>
      </c>
    </row>
    <row r="2691" spans="1:17">
      <c r="A2691" t="s">
        <v>383</v>
      </c>
      <c r="B2691" t="s">
        <v>384</v>
      </c>
      <c r="C2691" t="s">
        <v>194</v>
      </c>
      <c r="D2691" t="s">
        <v>195</v>
      </c>
      <c r="E2691" t="s">
        <v>196</v>
      </c>
      <c r="F2691" t="s">
        <v>23</v>
      </c>
      <c r="G2691" t="s">
        <v>196</v>
      </c>
      <c r="H2691" t="s">
        <v>25</v>
      </c>
      <c r="I2691">
        <v>2006</v>
      </c>
      <c r="J2691">
        <v>2006</v>
      </c>
      <c r="K2691" t="s">
        <v>197</v>
      </c>
      <c r="L2691" t="s">
        <v>198</v>
      </c>
      <c r="M2691">
        <v>0</v>
      </c>
      <c r="N2691" t="s">
        <v>199</v>
      </c>
      <c r="Q2691">
        <v>1.9273531530000001</v>
      </c>
    </row>
    <row r="2692" spans="1:17">
      <c r="A2692" t="s">
        <v>383</v>
      </c>
      <c r="B2692" t="s">
        <v>384</v>
      </c>
      <c r="C2692" t="s">
        <v>194</v>
      </c>
      <c r="D2692" t="s">
        <v>195</v>
      </c>
      <c r="E2692" t="s">
        <v>196</v>
      </c>
      <c r="F2692" t="s">
        <v>23</v>
      </c>
      <c r="G2692" t="s">
        <v>196</v>
      </c>
      <c r="H2692" t="s">
        <v>25</v>
      </c>
      <c r="I2692">
        <v>2007</v>
      </c>
      <c r="J2692">
        <v>2007</v>
      </c>
      <c r="K2692" t="s">
        <v>197</v>
      </c>
      <c r="L2692" t="s">
        <v>198</v>
      </c>
      <c r="M2692">
        <v>0</v>
      </c>
      <c r="N2692" t="s">
        <v>199</v>
      </c>
      <c r="Q2692">
        <v>1.4232552629999999</v>
      </c>
    </row>
    <row r="2693" spans="1:17">
      <c r="A2693" t="s">
        <v>383</v>
      </c>
      <c r="B2693" t="s">
        <v>384</v>
      </c>
      <c r="C2693" t="s">
        <v>194</v>
      </c>
      <c r="D2693" t="s">
        <v>195</v>
      </c>
      <c r="E2693" t="s">
        <v>196</v>
      </c>
      <c r="F2693" t="s">
        <v>23</v>
      </c>
      <c r="G2693" t="s">
        <v>196</v>
      </c>
      <c r="H2693" t="s">
        <v>25</v>
      </c>
      <c r="I2693">
        <v>2008</v>
      </c>
      <c r="J2693">
        <v>2008</v>
      </c>
      <c r="K2693" t="s">
        <v>197</v>
      </c>
      <c r="L2693" t="s">
        <v>198</v>
      </c>
      <c r="M2693">
        <v>0</v>
      </c>
      <c r="N2693" t="s">
        <v>199</v>
      </c>
      <c r="Q2693">
        <v>1.7324248</v>
      </c>
    </row>
    <row r="2694" spans="1:17">
      <c r="A2694" t="s">
        <v>383</v>
      </c>
      <c r="B2694" t="s">
        <v>384</v>
      </c>
      <c r="C2694" t="s">
        <v>194</v>
      </c>
      <c r="D2694" t="s">
        <v>195</v>
      </c>
      <c r="E2694" t="s">
        <v>196</v>
      </c>
      <c r="F2694" t="s">
        <v>23</v>
      </c>
      <c r="G2694" t="s">
        <v>196</v>
      </c>
      <c r="H2694" t="s">
        <v>25</v>
      </c>
      <c r="I2694">
        <v>2009</v>
      </c>
      <c r="J2694">
        <v>2009</v>
      </c>
      <c r="K2694" t="s">
        <v>197</v>
      </c>
      <c r="L2694" t="s">
        <v>198</v>
      </c>
      <c r="M2694">
        <v>0</v>
      </c>
      <c r="N2694" t="s">
        <v>199</v>
      </c>
      <c r="Q2694">
        <v>1.06870212</v>
      </c>
    </row>
    <row r="2695" spans="1:17">
      <c r="A2695" t="s">
        <v>383</v>
      </c>
      <c r="B2695" t="s">
        <v>384</v>
      </c>
      <c r="C2695" t="s">
        <v>194</v>
      </c>
      <c r="D2695" t="s">
        <v>195</v>
      </c>
      <c r="E2695" t="s">
        <v>196</v>
      </c>
      <c r="F2695" t="s">
        <v>23</v>
      </c>
      <c r="G2695" t="s">
        <v>196</v>
      </c>
      <c r="H2695" t="s">
        <v>25</v>
      </c>
      <c r="I2695">
        <v>2010</v>
      </c>
      <c r="J2695">
        <v>2010</v>
      </c>
      <c r="K2695" t="s">
        <v>197</v>
      </c>
      <c r="L2695" t="s">
        <v>198</v>
      </c>
      <c r="M2695">
        <v>0</v>
      </c>
      <c r="N2695" t="s">
        <v>199</v>
      </c>
      <c r="Q2695">
        <v>1.258587986</v>
      </c>
    </row>
    <row r="2696" spans="1:17">
      <c r="A2696" t="s">
        <v>383</v>
      </c>
      <c r="B2696" t="s">
        <v>384</v>
      </c>
      <c r="C2696" t="s">
        <v>194</v>
      </c>
      <c r="D2696" t="s">
        <v>195</v>
      </c>
      <c r="E2696" t="s">
        <v>196</v>
      </c>
      <c r="F2696" t="s">
        <v>23</v>
      </c>
      <c r="G2696" t="s">
        <v>196</v>
      </c>
      <c r="H2696" t="s">
        <v>25</v>
      </c>
      <c r="I2696">
        <v>2011</v>
      </c>
      <c r="J2696">
        <v>2011</v>
      </c>
      <c r="K2696" t="s">
        <v>197</v>
      </c>
      <c r="L2696" t="s">
        <v>198</v>
      </c>
      <c r="M2696">
        <v>0</v>
      </c>
      <c r="N2696" t="s">
        <v>199</v>
      </c>
      <c r="Q2696">
        <v>0</v>
      </c>
    </row>
    <row r="2697" spans="1:17">
      <c r="A2697" t="s">
        <v>383</v>
      </c>
      <c r="B2697" t="s">
        <v>384</v>
      </c>
      <c r="C2697" t="s">
        <v>194</v>
      </c>
      <c r="D2697" t="s">
        <v>195</v>
      </c>
      <c r="E2697" t="s">
        <v>196</v>
      </c>
      <c r="F2697" t="s">
        <v>23</v>
      </c>
      <c r="G2697" t="s">
        <v>196</v>
      </c>
      <c r="H2697" t="s">
        <v>25</v>
      </c>
      <c r="I2697">
        <v>2012</v>
      </c>
      <c r="J2697">
        <v>2012</v>
      </c>
      <c r="K2697" t="s">
        <v>197</v>
      </c>
      <c r="L2697" t="s">
        <v>198</v>
      </c>
      <c r="M2697">
        <v>0</v>
      </c>
      <c r="N2697" t="s">
        <v>199</v>
      </c>
      <c r="Q2697">
        <v>0</v>
      </c>
    </row>
    <row r="2698" spans="1:17">
      <c r="A2698" t="s">
        <v>383</v>
      </c>
      <c r="B2698" t="s">
        <v>384</v>
      </c>
      <c r="C2698" t="s">
        <v>194</v>
      </c>
      <c r="D2698" t="s">
        <v>195</v>
      </c>
      <c r="E2698" t="s">
        <v>196</v>
      </c>
      <c r="F2698" t="s">
        <v>23</v>
      </c>
      <c r="G2698" t="s">
        <v>196</v>
      </c>
      <c r="H2698" t="s">
        <v>25</v>
      </c>
      <c r="I2698">
        <v>2013</v>
      </c>
      <c r="J2698">
        <v>2013</v>
      </c>
      <c r="K2698" t="s">
        <v>197</v>
      </c>
      <c r="L2698" t="s">
        <v>198</v>
      </c>
      <c r="M2698">
        <v>0</v>
      </c>
      <c r="N2698" t="s">
        <v>199</v>
      </c>
      <c r="Q2698">
        <v>0</v>
      </c>
    </row>
    <row r="2699" spans="1:17">
      <c r="A2699" t="s">
        <v>383</v>
      </c>
      <c r="B2699" t="s">
        <v>384</v>
      </c>
      <c r="C2699" t="s">
        <v>194</v>
      </c>
      <c r="D2699" t="s">
        <v>195</v>
      </c>
      <c r="E2699" t="s">
        <v>196</v>
      </c>
      <c r="F2699" t="s">
        <v>23</v>
      </c>
      <c r="G2699" t="s">
        <v>196</v>
      </c>
      <c r="H2699" t="s">
        <v>25</v>
      </c>
      <c r="I2699">
        <v>2014</v>
      </c>
      <c r="J2699">
        <v>2014</v>
      </c>
      <c r="K2699" t="s">
        <v>197</v>
      </c>
      <c r="L2699" t="s">
        <v>198</v>
      </c>
      <c r="M2699">
        <v>0</v>
      </c>
      <c r="N2699" t="s">
        <v>199</v>
      </c>
      <c r="Q2699">
        <v>0</v>
      </c>
    </row>
    <row r="2700" spans="1:17">
      <c r="A2700" t="s">
        <v>383</v>
      </c>
      <c r="B2700" t="s">
        <v>384</v>
      </c>
      <c r="C2700" t="s">
        <v>194</v>
      </c>
      <c r="D2700" t="s">
        <v>195</v>
      </c>
      <c r="E2700" t="s">
        <v>196</v>
      </c>
      <c r="F2700" t="s">
        <v>23</v>
      </c>
      <c r="G2700" t="s">
        <v>196</v>
      </c>
      <c r="H2700" t="s">
        <v>25</v>
      </c>
      <c r="I2700">
        <v>2015</v>
      </c>
      <c r="J2700">
        <v>2015</v>
      </c>
      <c r="K2700" t="s">
        <v>197</v>
      </c>
      <c r="L2700" t="s">
        <v>198</v>
      </c>
      <c r="M2700">
        <v>0</v>
      </c>
      <c r="N2700" t="s">
        <v>199</v>
      </c>
      <c r="Q2700">
        <v>0</v>
      </c>
    </row>
    <row r="2701" spans="1:17">
      <c r="A2701" t="s">
        <v>383</v>
      </c>
      <c r="B2701" t="s">
        <v>384</v>
      </c>
      <c r="C2701" t="s">
        <v>194</v>
      </c>
      <c r="D2701" t="s">
        <v>195</v>
      </c>
      <c r="E2701" t="s">
        <v>196</v>
      </c>
      <c r="F2701" t="s">
        <v>23</v>
      </c>
      <c r="G2701" t="s">
        <v>196</v>
      </c>
      <c r="H2701" t="s">
        <v>25</v>
      </c>
      <c r="I2701">
        <v>2016</v>
      </c>
      <c r="J2701">
        <v>2016</v>
      </c>
      <c r="K2701" t="s">
        <v>197</v>
      </c>
      <c r="L2701" t="s">
        <v>198</v>
      </c>
      <c r="M2701">
        <v>0</v>
      </c>
      <c r="N2701" t="s">
        <v>199</v>
      </c>
      <c r="Q2701">
        <v>0</v>
      </c>
    </row>
    <row r="2702" spans="1:17">
      <c r="A2702" t="s">
        <v>383</v>
      </c>
      <c r="B2702" t="s">
        <v>384</v>
      </c>
      <c r="C2702" t="s">
        <v>194</v>
      </c>
      <c r="D2702" t="s">
        <v>195</v>
      </c>
      <c r="E2702" t="s">
        <v>196</v>
      </c>
      <c r="F2702" t="s">
        <v>23</v>
      </c>
      <c r="G2702" t="s">
        <v>196</v>
      </c>
      <c r="H2702" t="s">
        <v>25</v>
      </c>
      <c r="I2702">
        <v>2017</v>
      </c>
      <c r="J2702">
        <v>2017</v>
      </c>
      <c r="K2702" t="s">
        <v>197</v>
      </c>
      <c r="L2702" t="s">
        <v>198</v>
      </c>
      <c r="M2702">
        <v>0</v>
      </c>
      <c r="N2702" t="s">
        <v>199</v>
      </c>
      <c r="Q2702">
        <v>0</v>
      </c>
    </row>
    <row r="2703" spans="1:17">
      <c r="A2703" t="s">
        <v>383</v>
      </c>
      <c r="B2703" t="s">
        <v>384</v>
      </c>
      <c r="C2703" t="s">
        <v>194</v>
      </c>
      <c r="D2703" t="s">
        <v>195</v>
      </c>
      <c r="E2703" t="s">
        <v>196</v>
      </c>
      <c r="F2703" t="s">
        <v>23</v>
      </c>
      <c r="G2703" t="s">
        <v>196</v>
      </c>
      <c r="H2703" t="s">
        <v>25</v>
      </c>
      <c r="I2703">
        <v>2018</v>
      </c>
      <c r="J2703">
        <v>2018</v>
      </c>
      <c r="K2703" t="s">
        <v>197</v>
      </c>
      <c r="L2703" t="s">
        <v>198</v>
      </c>
      <c r="M2703">
        <v>0</v>
      </c>
      <c r="N2703" t="s">
        <v>199</v>
      </c>
      <c r="Q2703">
        <v>0</v>
      </c>
    </row>
    <row r="2704" spans="1:17">
      <c r="A2704" t="s">
        <v>383</v>
      </c>
      <c r="B2704" t="s">
        <v>384</v>
      </c>
      <c r="C2704" t="s">
        <v>194</v>
      </c>
      <c r="D2704" t="s">
        <v>195</v>
      </c>
      <c r="E2704" t="s">
        <v>196</v>
      </c>
      <c r="F2704" t="s">
        <v>23</v>
      </c>
      <c r="G2704" t="s">
        <v>196</v>
      </c>
      <c r="H2704" t="s">
        <v>25</v>
      </c>
      <c r="I2704">
        <v>2019</v>
      </c>
      <c r="J2704">
        <v>2019</v>
      </c>
      <c r="K2704" t="s">
        <v>197</v>
      </c>
      <c r="L2704" t="s">
        <v>198</v>
      </c>
      <c r="M2704">
        <v>0</v>
      </c>
      <c r="N2704" t="s">
        <v>199</v>
      </c>
      <c r="Q2704">
        <v>0</v>
      </c>
    </row>
    <row r="2705" spans="1:17">
      <c r="A2705" t="s">
        <v>385</v>
      </c>
      <c r="B2705" t="s">
        <v>386</v>
      </c>
      <c r="C2705" t="s">
        <v>194</v>
      </c>
      <c r="D2705" t="s">
        <v>195</v>
      </c>
      <c r="E2705" t="s">
        <v>196</v>
      </c>
      <c r="F2705" t="s">
        <v>23</v>
      </c>
      <c r="G2705" t="s">
        <v>196</v>
      </c>
      <c r="H2705" t="s">
        <v>25</v>
      </c>
      <c r="I2705">
        <v>2003</v>
      </c>
      <c r="J2705">
        <v>2003</v>
      </c>
      <c r="M2705">
        <v>0</v>
      </c>
      <c r="N2705" t="s">
        <v>199</v>
      </c>
      <c r="Q2705">
        <v>0.52229788300000002</v>
      </c>
    </row>
    <row r="2706" spans="1:17">
      <c r="A2706" t="s">
        <v>385</v>
      </c>
      <c r="B2706" t="s">
        <v>386</v>
      </c>
      <c r="C2706" t="s">
        <v>194</v>
      </c>
      <c r="D2706" t="s">
        <v>195</v>
      </c>
      <c r="E2706" t="s">
        <v>196</v>
      </c>
      <c r="F2706" t="s">
        <v>23</v>
      </c>
      <c r="G2706" t="s">
        <v>196</v>
      </c>
      <c r="H2706" t="s">
        <v>25</v>
      </c>
      <c r="I2706">
        <v>2004</v>
      </c>
      <c r="J2706">
        <v>2004</v>
      </c>
      <c r="M2706">
        <v>0</v>
      </c>
      <c r="N2706" t="s">
        <v>199</v>
      </c>
      <c r="Q2706">
        <v>0.50090377799999997</v>
      </c>
    </row>
    <row r="2707" spans="1:17">
      <c r="A2707" t="s">
        <v>385</v>
      </c>
      <c r="B2707" t="s">
        <v>386</v>
      </c>
      <c r="C2707" t="s">
        <v>194</v>
      </c>
      <c r="D2707" t="s">
        <v>195</v>
      </c>
      <c r="E2707" t="s">
        <v>196</v>
      </c>
      <c r="F2707" t="s">
        <v>23</v>
      </c>
      <c r="G2707" t="s">
        <v>196</v>
      </c>
      <c r="H2707" t="s">
        <v>25</v>
      </c>
      <c r="I2707">
        <v>2005</v>
      </c>
      <c r="J2707">
        <v>2005</v>
      </c>
      <c r="M2707">
        <v>0</v>
      </c>
      <c r="N2707" t="s">
        <v>199</v>
      </c>
      <c r="Q2707">
        <v>0.431399953</v>
      </c>
    </row>
    <row r="2708" spans="1:17">
      <c r="A2708" t="s">
        <v>385</v>
      </c>
      <c r="B2708" t="s">
        <v>386</v>
      </c>
      <c r="C2708" t="s">
        <v>194</v>
      </c>
      <c r="D2708" t="s">
        <v>195</v>
      </c>
      <c r="E2708" t="s">
        <v>196</v>
      </c>
      <c r="F2708" t="s">
        <v>23</v>
      </c>
      <c r="G2708" t="s">
        <v>196</v>
      </c>
      <c r="H2708" t="s">
        <v>25</v>
      </c>
      <c r="I2708">
        <v>2006</v>
      </c>
      <c r="J2708">
        <v>2006</v>
      </c>
      <c r="M2708">
        <v>0</v>
      </c>
      <c r="N2708" t="s">
        <v>199</v>
      </c>
      <c r="Q2708">
        <v>0.373881937</v>
      </c>
    </row>
    <row r="2709" spans="1:17">
      <c r="A2709" t="s">
        <v>385</v>
      </c>
      <c r="B2709" t="s">
        <v>386</v>
      </c>
      <c r="C2709" t="s">
        <v>194</v>
      </c>
      <c r="D2709" t="s">
        <v>195</v>
      </c>
      <c r="E2709" t="s">
        <v>196</v>
      </c>
      <c r="F2709" t="s">
        <v>23</v>
      </c>
      <c r="G2709" t="s">
        <v>196</v>
      </c>
      <c r="H2709" t="s">
        <v>25</v>
      </c>
      <c r="I2709">
        <v>2007</v>
      </c>
      <c r="J2709">
        <v>2007</v>
      </c>
      <c r="M2709">
        <v>0</v>
      </c>
      <c r="N2709" t="s">
        <v>199</v>
      </c>
      <c r="Q2709">
        <v>0.35756423199999998</v>
      </c>
    </row>
    <row r="2710" spans="1:17">
      <c r="A2710" t="s">
        <v>385</v>
      </c>
      <c r="B2710" t="s">
        <v>386</v>
      </c>
      <c r="C2710" t="s">
        <v>194</v>
      </c>
      <c r="D2710" t="s">
        <v>195</v>
      </c>
      <c r="E2710" t="s">
        <v>196</v>
      </c>
      <c r="F2710" t="s">
        <v>23</v>
      </c>
      <c r="G2710" t="s">
        <v>196</v>
      </c>
      <c r="H2710" t="s">
        <v>25</v>
      </c>
      <c r="I2710">
        <v>2008</v>
      </c>
      <c r="J2710">
        <v>2008</v>
      </c>
      <c r="M2710">
        <v>0</v>
      </c>
      <c r="N2710" t="s">
        <v>199</v>
      </c>
      <c r="Q2710">
        <v>0.27950918699999999</v>
      </c>
    </row>
    <row r="2711" spans="1:17">
      <c r="A2711" t="s">
        <v>385</v>
      </c>
      <c r="B2711" t="s">
        <v>386</v>
      </c>
      <c r="C2711" t="s">
        <v>194</v>
      </c>
      <c r="D2711" t="s">
        <v>195</v>
      </c>
      <c r="E2711" t="s">
        <v>196</v>
      </c>
      <c r="F2711" t="s">
        <v>23</v>
      </c>
      <c r="G2711" t="s">
        <v>196</v>
      </c>
      <c r="H2711" t="s">
        <v>25</v>
      </c>
      <c r="I2711">
        <v>2009</v>
      </c>
      <c r="J2711">
        <v>2009</v>
      </c>
      <c r="M2711">
        <v>0</v>
      </c>
      <c r="N2711" t="s">
        <v>199</v>
      </c>
      <c r="Q2711">
        <v>0.49537099000000001</v>
      </c>
    </row>
    <row r="2712" spans="1:17">
      <c r="A2712" t="s">
        <v>385</v>
      </c>
      <c r="B2712" t="s">
        <v>386</v>
      </c>
      <c r="C2712" t="s">
        <v>194</v>
      </c>
      <c r="D2712" t="s">
        <v>195</v>
      </c>
      <c r="E2712" t="s">
        <v>196</v>
      </c>
      <c r="F2712" t="s">
        <v>23</v>
      </c>
      <c r="G2712" t="s">
        <v>196</v>
      </c>
      <c r="H2712" t="s">
        <v>25</v>
      </c>
      <c r="I2712">
        <v>2010</v>
      </c>
      <c r="J2712">
        <v>2010</v>
      </c>
      <c r="M2712">
        <v>0</v>
      </c>
      <c r="N2712" t="s">
        <v>199</v>
      </c>
      <c r="Q2712">
        <v>0.48757358099999998</v>
      </c>
    </row>
    <row r="2713" spans="1:17">
      <c r="A2713" t="s">
        <v>385</v>
      </c>
      <c r="B2713" t="s">
        <v>386</v>
      </c>
      <c r="C2713" t="s">
        <v>194</v>
      </c>
      <c r="D2713" t="s">
        <v>195</v>
      </c>
      <c r="E2713" t="s">
        <v>196</v>
      </c>
      <c r="F2713" t="s">
        <v>23</v>
      </c>
      <c r="G2713" t="s">
        <v>196</v>
      </c>
      <c r="H2713" t="s">
        <v>25</v>
      </c>
      <c r="I2713">
        <v>2011</v>
      </c>
      <c r="J2713">
        <v>2011</v>
      </c>
      <c r="M2713">
        <v>0</v>
      </c>
      <c r="N2713" t="s">
        <v>199</v>
      </c>
      <c r="Q2713">
        <v>0.402931076</v>
      </c>
    </row>
    <row r="2714" spans="1:17">
      <c r="A2714" t="s">
        <v>385</v>
      </c>
      <c r="B2714" t="s">
        <v>386</v>
      </c>
      <c r="C2714" t="s">
        <v>194</v>
      </c>
      <c r="D2714" t="s">
        <v>195</v>
      </c>
      <c r="E2714" t="s">
        <v>196</v>
      </c>
      <c r="F2714" t="s">
        <v>23</v>
      </c>
      <c r="G2714" t="s">
        <v>196</v>
      </c>
      <c r="H2714" t="s">
        <v>25</v>
      </c>
      <c r="I2714">
        <v>2012</v>
      </c>
      <c r="J2714">
        <v>2012</v>
      </c>
      <c r="M2714">
        <v>0</v>
      </c>
      <c r="N2714" t="s">
        <v>199</v>
      </c>
      <c r="Q2714">
        <v>0.39058131099999999</v>
      </c>
    </row>
    <row r="2715" spans="1:17">
      <c r="A2715" t="s">
        <v>385</v>
      </c>
      <c r="B2715" t="s">
        <v>386</v>
      </c>
      <c r="C2715" t="s">
        <v>194</v>
      </c>
      <c r="D2715" t="s">
        <v>195</v>
      </c>
      <c r="E2715" t="s">
        <v>196</v>
      </c>
      <c r="F2715" t="s">
        <v>23</v>
      </c>
      <c r="G2715" t="s">
        <v>196</v>
      </c>
      <c r="H2715" t="s">
        <v>25</v>
      </c>
      <c r="I2715">
        <v>2013</v>
      </c>
      <c r="J2715">
        <v>2013</v>
      </c>
      <c r="M2715">
        <v>0</v>
      </c>
      <c r="N2715" t="s">
        <v>199</v>
      </c>
      <c r="Q2715">
        <v>0.33058410199999999</v>
      </c>
    </row>
    <row r="2716" spans="1:17">
      <c r="A2716" t="s">
        <v>385</v>
      </c>
      <c r="B2716" t="s">
        <v>386</v>
      </c>
      <c r="C2716" t="s">
        <v>194</v>
      </c>
      <c r="D2716" t="s">
        <v>195</v>
      </c>
      <c r="E2716" t="s">
        <v>196</v>
      </c>
      <c r="F2716" t="s">
        <v>23</v>
      </c>
      <c r="G2716" t="s">
        <v>196</v>
      </c>
      <c r="H2716" t="s">
        <v>25</v>
      </c>
      <c r="I2716">
        <v>2014</v>
      </c>
      <c r="J2716">
        <v>2014</v>
      </c>
      <c r="M2716">
        <v>0</v>
      </c>
      <c r="N2716" t="s">
        <v>199</v>
      </c>
      <c r="Q2716">
        <v>0.306943668</v>
      </c>
    </row>
    <row r="2717" spans="1:17">
      <c r="A2717" t="s">
        <v>385</v>
      </c>
      <c r="B2717" t="s">
        <v>386</v>
      </c>
      <c r="C2717" t="s">
        <v>194</v>
      </c>
      <c r="D2717" t="s">
        <v>195</v>
      </c>
      <c r="E2717" t="s">
        <v>196</v>
      </c>
      <c r="F2717" t="s">
        <v>23</v>
      </c>
      <c r="G2717" t="s">
        <v>196</v>
      </c>
      <c r="H2717" t="s">
        <v>25</v>
      </c>
      <c r="I2717">
        <v>2015</v>
      </c>
      <c r="J2717">
        <v>2015</v>
      </c>
      <c r="M2717">
        <v>0</v>
      </c>
      <c r="N2717" t="s">
        <v>199</v>
      </c>
      <c r="Q2717">
        <v>0.64442857200000003</v>
      </c>
    </row>
    <row r="2718" spans="1:17">
      <c r="A2718" t="s">
        <v>385</v>
      </c>
      <c r="B2718" t="s">
        <v>386</v>
      </c>
      <c r="C2718" t="s">
        <v>194</v>
      </c>
      <c r="D2718" t="s">
        <v>195</v>
      </c>
      <c r="E2718" t="s">
        <v>196</v>
      </c>
      <c r="F2718" t="s">
        <v>23</v>
      </c>
      <c r="G2718" t="s">
        <v>196</v>
      </c>
      <c r="H2718" t="s">
        <v>25</v>
      </c>
      <c r="I2718">
        <v>2016</v>
      </c>
      <c r="J2718">
        <v>2016</v>
      </c>
      <c r="M2718">
        <v>0</v>
      </c>
      <c r="N2718" t="s">
        <v>199</v>
      </c>
      <c r="Q2718">
        <v>0.96901154700000003</v>
      </c>
    </row>
    <row r="2719" spans="1:17">
      <c r="A2719" t="s">
        <v>385</v>
      </c>
      <c r="B2719" t="s">
        <v>386</v>
      </c>
      <c r="C2719" t="s">
        <v>194</v>
      </c>
      <c r="D2719" t="s">
        <v>195</v>
      </c>
      <c r="E2719" t="s">
        <v>196</v>
      </c>
      <c r="F2719" t="s">
        <v>23</v>
      </c>
      <c r="G2719" t="s">
        <v>196</v>
      </c>
      <c r="H2719" t="s">
        <v>25</v>
      </c>
      <c r="I2719">
        <v>2017</v>
      </c>
      <c r="J2719">
        <v>2017</v>
      </c>
      <c r="M2719">
        <v>0</v>
      </c>
      <c r="N2719" t="s">
        <v>199</v>
      </c>
      <c r="Q2719">
        <v>0.89225374400000002</v>
      </c>
    </row>
    <row r="2720" spans="1:17">
      <c r="A2720" t="s">
        <v>385</v>
      </c>
      <c r="B2720" t="s">
        <v>386</v>
      </c>
      <c r="C2720" t="s">
        <v>194</v>
      </c>
      <c r="D2720" t="s">
        <v>195</v>
      </c>
      <c r="E2720" t="s">
        <v>196</v>
      </c>
      <c r="F2720" t="s">
        <v>23</v>
      </c>
      <c r="G2720" t="s">
        <v>196</v>
      </c>
      <c r="H2720" t="s">
        <v>25</v>
      </c>
      <c r="I2720">
        <v>2018</v>
      </c>
      <c r="J2720">
        <v>2018</v>
      </c>
      <c r="M2720">
        <v>0</v>
      </c>
      <c r="N2720" t="s">
        <v>199</v>
      </c>
      <c r="Q2720">
        <v>0.848920699</v>
      </c>
    </row>
    <row r="2721" spans="1:17">
      <c r="A2721" t="s">
        <v>385</v>
      </c>
      <c r="B2721" t="s">
        <v>386</v>
      </c>
      <c r="C2721" t="s">
        <v>194</v>
      </c>
      <c r="D2721" t="s">
        <v>195</v>
      </c>
      <c r="E2721" t="s">
        <v>196</v>
      </c>
      <c r="F2721" t="s">
        <v>23</v>
      </c>
      <c r="G2721" t="s">
        <v>196</v>
      </c>
      <c r="H2721" t="s">
        <v>25</v>
      </c>
      <c r="I2721">
        <v>2019</v>
      </c>
      <c r="J2721">
        <v>2019</v>
      </c>
      <c r="M2721">
        <v>0</v>
      </c>
      <c r="N2721" t="s">
        <v>199</v>
      </c>
      <c r="Q2721">
        <v>1.04474683</v>
      </c>
    </row>
    <row r="2722" spans="1:17">
      <c r="A2722" t="s">
        <v>387</v>
      </c>
      <c r="B2722" t="s">
        <v>388</v>
      </c>
      <c r="C2722" t="s">
        <v>194</v>
      </c>
      <c r="D2722" t="s">
        <v>195</v>
      </c>
      <c r="E2722" t="s">
        <v>196</v>
      </c>
      <c r="F2722" t="s">
        <v>23</v>
      </c>
      <c r="G2722" t="s">
        <v>196</v>
      </c>
      <c r="H2722" t="s">
        <v>25</v>
      </c>
      <c r="I2722">
        <v>2005</v>
      </c>
      <c r="J2722">
        <v>2005</v>
      </c>
      <c r="K2722" t="s">
        <v>197</v>
      </c>
      <c r="L2722" t="s">
        <v>198</v>
      </c>
      <c r="M2722">
        <v>0</v>
      </c>
      <c r="N2722" t="s">
        <v>199</v>
      </c>
      <c r="Q2722">
        <v>0.230934628</v>
      </c>
    </row>
    <row r="2723" spans="1:17">
      <c r="A2723" t="s">
        <v>387</v>
      </c>
      <c r="B2723" t="s">
        <v>388</v>
      </c>
      <c r="C2723" t="s">
        <v>194</v>
      </c>
      <c r="D2723" t="s">
        <v>195</v>
      </c>
      <c r="E2723" t="s">
        <v>196</v>
      </c>
      <c r="F2723" t="s">
        <v>23</v>
      </c>
      <c r="G2723" t="s">
        <v>196</v>
      </c>
      <c r="H2723" t="s">
        <v>25</v>
      </c>
      <c r="I2723">
        <v>2006</v>
      </c>
      <c r="J2723">
        <v>2006</v>
      </c>
      <c r="K2723" t="s">
        <v>197</v>
      </c>
      <c r="L2723" t="s">
        <v>198</v>
      </c>
      <c r="M2723">
        <v>0</v>
      </c>
      <c r="N2723" t="s">
        <v>199</v>
      </c>
      <c r="Q2723">
        <v>0.14965926800000001</v>
      </c>
    </row>
    <row r="2724" spans="1:17">
      <c r="A2724" t="s">
        <v>387</v>
      </c>
      <c r="B2724" t="s">
        <v>388</v>
      </c>
      <c r="C2724" t="s">
        <v>194</v>
      </c>
      <c r="D2724" t="s">
        <v>195</v>
      </c>
      <c r="E2724" t="s">
        <v>196</v>
      </c>
      <c r="F2724" t="s">
        <v>23</v>
      </c>
      <c r="G2724" t="s">
        <v>196</v>
      </c>
      <c r="H2724" t="s">
        <v>25</v>
      </c>
      <c r="I2724">
        <v>2007</v>
      </c>
      <c r="J2724">
        <v>2007</v>
      </c>
      <c r="K2724" t="s">
        <v>197</v>
      </c>
      <c r="L2724" t="s">
        <v>198</v>
      </c>
      <c r="M2724">
        <v>0</v>
      </c>
      <c r="N2724" t="s">
        <v>199</v>
      </c>
      <c r="Q2724">
        <v>0.17016263100000001</v>
      </c>
    </row>
    <row r="2725" spans="1:17">
      <c r="A2725" t="s">
        <v>387</v>
      </c>
      <c r="B2725" t="s">
        <v>388</v>
      </c>
      <c r="C2725" t="s">
        <v>194</v>
      </c>
      <c r="D2725" t="s">
        <v>195</v>
      </c>
      <c r="E2725" t="s">
        <v>196</v>
      </c>
      <c r="F2725" t="s">
        <v>23</v>
      </c>
      <c r="G2725" t="s">
        <v>196</v>
      </c>
      <c r="H2725" t="s">
        <v>25</v>
      </c>
      <c r="I2725">
        <v>2008</v>
      </c>
      <c r="J2725">
        <v>2008</v>
      </c>
      <c r="K2725" t="s">
        <v>197</v>
      </c>
      <c r="L2725" t="s">
        <v>198</v>
      </c>
      <c r="M2725">
        <v>0</v>
      </c>
      <c r="N2725" t="s">
        <v>199</v>
      </c>
      <c r="Q2725">
        <v>0.16269207899999999</v>
      </c>
    </row>
    <row r="2726" spans="1:17">
      <c r="A2726" t="s">
        <v>155</v>
      </c>
      <c r="B2726" t="s">
        <v>157</v>
      </c>
      <c r="C2726" t="s">
        <v>194</v>
      </c>
      <c r="D2726" t="s">
        <v>195</v>
      </c>
      <c r="E2726" t="s">
        <v>196</v>
      </c>
      <c r="F2726" t="s">
        <v>23</v>
      </c>
      <c r="G2726" t="s">
        <v>196</v>
      </c>
      <c r="H2726" t="s">
        <v>25</v>
      </c>
      <c r="I2726">
        <v>1994</v>
      </c>
      <c r="J2726">
        <v>1994</v>
      </c>
      <c r="K2726" t="s">
        <v>197</v>
      </c>
      <c r="L2726" t="s">
        <v>198</v>
      </c>
      <c r="M2726">
        <v>0</v>
      </c>
      <c r="N2726" t="s">
        <v>199</v>
      </c>
      <c r="Q2726">
        <v>2.0882203430000001</v>
      </c>
    </row>
    <row r="2727" spans="1:17">
      <c r="A2727" t="s">
        <v>155</v>
      </c>
      <c r="B2727" t="s">
        <v>157</v>
      </c>
      <c r="C2727" t="s">
        <v>194</v>
      </c>
      <c r="D2727" t="s">
        <v>195</v>
      </c>
      <c r="E2727" t="s">
        <v>196</v>
      </c>
      <c r="F2727" t="s">
        <v>23</v>
      </c>
      <c r="G2727" t="s">
        <v>196</v>
      </c>
      <c r="H2727" t="s">
        <v>25</v>
      </c>
      <c r="I2727">
        <v>1995</v>
      </c>
      <c r="J2727">
        <v>1995</v>
      </c>
      <c r="K2727" t="s">
        <v>197</v>
      </c>
      <c r="L2727" t="s">
        <v>198</v>
      </c>
      <c r="M2727">
        <v>0</v>
      </c>
      <c r="N2727" t="s">
        <v>199</v>
      </c>
      <c r="Q2727">
        <v>1.925387368</v>
      </c>
    </row>
    <row r="2728" spans="1:17">
      <c r="A2728" t="s">
        <v>155</v>
      </c>
      <c r="B2728" t="s">
        <v>157</v>
      </c>
      <c r="C2728" t="s">
        <v>194</v>
      </c>
      <c r="D2728" t="s">
        <v>195</v>
      </c>
      <c r="E2728" t="s">
        <v>196</v>
      </c>
      <c r="F2728" t="s">
        <v>23</v>
      </c>
      <c r="G2728" t="s">
        <v>196</v>
      </c>
      <c r="H2728" t="s">
        <v>25</v>
      </c>
      <c r="I2728">
        <v>1996</v>
      </c>
      <c r="J2728">
        <v>1996</v>
      </c>
      <c r="K2728" t="s">
        <v>197</v>
      </c>
      <c r="L2728" t="s">
        <v>198</v>
      </c>
      <c r="M2728">
        <v>0</v>
      </c>
      <c r="N2728" t="s">
        <v>199</v>
      </c>
      <c r="Q2728">
        <v>1.804542928</v>
      </c>
    </row>
    <row r="2729" spans="1:17">
      <c r="A2729" t="s">
        <v>155</v>
      </c>
      <c r="B2729" t="s">
        <v>157</v>
      </c>
      <c r="C2729" t="s">
        <v>194</v>
      </c>
      <c r="D2729" t="s">
        <v>195</v>
      </c>
      <c r="E2729" t="s">
        <v>196</v>
      </c>
      <c r="F2729" t="s">
        <v>23</v>
      </c>
      <c r="G2729" t="s">
        <v>196</v>
      </c>
      <c r="H2729" t="s">
        <v>25</v>
      </c>
      <c r="I2729">
        <v>1997</v>
      </c>
      <c r="J2729">
        <v>1997</v>
      </c>
      <c r="K2729" t="s">
        <v>197</v>
      </c>
      <c r="L2729" t="s">
        <v>198</v>
      </c>
      <c r="M2729">
        <v>0</v>
      </c>
      <c r="N2729" t="s">
        <v>199</v>
      </c>
      <c r="Q2729">
        <v>1.8813618510000001</v>
      </c>
    </row>
    <row r="2730" spans="1:17">
      <c r="A2730" t="s">
        <v>155</v>
      </c>
      <c r="B2730" t="s">
        <v>157</v>
      </c>
      <c r="C2730" t="s">
        <v>194</v>
      </c>
      <c r="D2730" t="s">
        <v>195</v>
      </c>
      <c r="E2730" t="s">
        <v>196</v>
      </c>
      <c r="F2730" t="s">
        <v>23</v>
      </c>
      <c r="G2730" t="s">
        <v>196</v>
      </c>
      <c r="H2730" t="s">
        <v>25</v>
      </c>
      <c r="I2730">
        <v>1998</v>
      </c>
      <c r="J2730">
        <v>1998</v>
      </c>
      <c r="K2730" t="s">
        <v>197</v>
      </c>
      <c r="L2730" t="s">
        <v>198</v>
      </c>
      <c r="M2730">
        <v>0</v>
      </c>
      <c r="N2730" t="s">
        <v>199</v>
      </c>
      <c r="Q2730">
        <v>2.1077439120000001</v>
      </c>
    </row>
    <row r="2731" spans="1:17">
      <c r="A2731" t="s">
        <v>155</v>
      </c>
      <c r="B2731" t="s">
        <v>157</v>
      </c>
      <c r="C2731" t="s">
        <v>194</v>
      </c>
      <c r="D2731" t="s">
        <v>195</v>
      </c>
      <c r="E2731" t="s">
        <v>196</v>
      </c>
      <c r="F2731" t="s">
        <v>23</v>
      </c>
      <c r="G2731" t="s">
        <v>196</v>
      </c>
      <c r="H2731" t="s">
        <v>25</v>
      </c>
      <c r="I2731">
        <v>1999</v>
      </c>
      <c r="J2731">
        <v>1999</v>
      </c>
      <c r="K2731" t="s">
        <v>197</v>
      </c>
      <c r="L2731" t="s">
        <v>198</v>
      </c>
      <c r="M2731">
        <v>0</v>
      </c>
      <c r="N2731" t="s">
        <v>199</v>
      </c>
      <c r="Q2731">
        <v>2.1043230670000002</v>
      </c>
    </row>
    <row r="2732" spans="1:17">
      <c r="A2732" t="s">
        <v>155</v>
      </c>
      <c r="B2732" t="s">
        <v>157</v>
      </c>
      <c r="C2732" t="s">
        <v>194</v>
      </c>
      <c r="D2732" t="s">
        <v>195</v>
      </c>
      <c r="E2732" t="s">
        <v>196</v>
      </c>
      <c r="F2732" t="s">
        <v>23</v>
      </c>
      <c r="G2732" t="s">
        <v>196</v>
      </c>
      <c r="H2732" t="s">
        <v>25</v>
      </c>
      <c r="I2732">
        <v>2000</v>
      </c>
      <c r="J2732">
        <v>2000</v>
      </c>
      <c r="K2732" t="s">
        <v>197</v>
      </c>
      <c r="L2732" t="s">
        <v>198</v>
      </c>
      <c r="M2732">
        <v>0</v>
      </c>
      <c r="N2732" t="s">
        <v>199</v>
      </c>
      <c r="Q2732">
        <v>2.1365429909999998</v>
      </c>
    </row>
    <row r="2733" spans="1:17">
      <c r="A2733" t="s">
        <v>155</v>
      </c>
      <c r="B2733" t="s">
        <v>157</v>
      </c>
      <c r="C2733" t="s">
        <v>194</v>
      </c>
      <c r="D2733" t="s">
        <v>195</v>
      </c>
      <c r="E2733" t="s">
        <v>196</v>
      </c>
      <c r="F2733" t="s">
        <v>23</v>
      </c>
      <c r="G2733" t="s">
        <v>196</v>
      </c>
      <c r="H2733" t="s">
        <v>25</v>
      </c>
      <c r="I2733">
        <v>2001</v>
      </c>
      <c r="J2733">
        <v>2001</v>
      </c>
      <c r="K2733" t="s">
        <v>197</v>
      </c>
      <c r="L2733" t="s">
        <v>198</v>
      </c>
      <c r="M2733">
        <v>0</v>
      </c>
      <c r="N2733" t="s">
        <v>199</v>
      </c>
      <c r="Q2733">
        <v>2.020183158</v>
      </c>
    </row>
    <row r="2734" spans="1:17">
      <c r="A2734" t="s">
        <v>155</v>
      </c>
      <c r="B2734" t="s">
        <v>157</v>
      </c>
      <c r="C2734" t="s">
        <v>194</v>
      </c>
      <c r="D2734" t="s">
        <v>195</v>
      </c>
      <c r="E2734" t="s">
        <v>196</v>
      </c>
      <c r="F2734" t="s">
        <v>23</v>
      </c>
      <c r="G2734" t="s">
        <v>196</v>
      </c>
      <c r="H2734" t="s">
        <v>25</v>
      </c>
      <c r="I2734">
        <v>2002</v>
      </c>
      <c r="J2734">
        <v>2002</v>
      </c>
      <c r="K2734" t="s">
        <v>197</v>
      </c>
      <c r="L2734" t="s">
        <v>198</v>
      </c>
      <c r="M2734">
        <v>0</v>
      </c>
      <c r="N2734" t="s">
        <v>199</v>
      </c>
      <c r="Q2734">
        <v>1.859237085</v>
      </c>
    </row>
    <row r="2735" spans="1:17">
      <c r="A2735" t="s">
        <v>155</v>
      </c>
      <c r="B2735" t="s">
        <v>157</v>
      </c>
      <c r="C2735" t="s">
        <v>194</v>
      </c>
      <c r="D2735" t="s">
        <v>195</v>
      </c>
      <c r="E2735" t="s">
        <v>196</v>
      </c>
      <c r="F2735" t="s">
        <v>23</v>
      </c>
      <c r="G2735" t="s">
        <v>196</v>
      </c>
      <c r="H2735" t="s">
        <v>25</v>
      </c>
      <c r="I2735">
        <v>2003</v>
      </c>
      <c r="J2735">
        <v>2003</v>
      </c>
      <c r="K2735" t="s">
        <v>197</v>
      </c>
      <c r="L2735" t="s">
        <v>198</v>
      </c>
      <c r="M2735">
        <v>0</v>
      </c>
      <c r="N2735" t="s">
        <v>199</v>
      </c>
      <c r="Q2735">
        <v>1.829794978</v>
      </c>
    </row>
    <row r="2736" spans="1:17">
      <c r="A2736" t="s">
        <v>155</v>
      </c>
      <c r="B2736" t="s">
        <v>157</v>
      </c>
      <c r="C2736" t="s">
        <v>194</v>
      </c>
      <c r="D2736" t="s">
        <v>195</v>
      </c>
      <c r="E2736" t="s">
        <v>196</v>
      </c>
      <c r="F2736" t="s">
        <v>23</v>
      </c>
      <c r="G2736" t="s">
        <v>196</v>
      </c>
      <c r="H2736" t="s">
        <v>25</v>
      </c>
      <c r="I2736">
        <v>2004</v>
      </c>
      <c r="J2736">
        <v>2004</v>
      </c>
      <c r="K2736" t="s">
        <v>197</v>
      </c>
      <c r="L2736" t="s">
        <v>198</v>
      </c>
      <c r="M2736">
        <v>0</v>
      </c>
      <c r="N2736" t="s">
        <v>199</v>
      </c>
      <c r="Q2736">
        <v>1.8114779160000001</v>
      </c>
    </row>
    <row r="2737" spans="1:17">
      <c r="A2737" t="s">
        <v>155</v>
      </c>
      <c r="B2737" t="s">
        <v>157</v>
      </c>
      <c r="C2737" t="s">
        <v>194</v>
      </c>
      <c r="D2737" t="s">
        <v>195</v>
      </c>
      <c r="E2737" t="s">
        <v>196</v>
      </c>
      <c r="F2737" t="s">
        <v>23</v>
      </c>
      <c r="G2737" t="s">
        <v>196</v>
      </c>
      <c r="H2737" t="s">
        <v>25</v>
      </c>
      <c r="I2737">
        <v>2005</v>
      </c>
      <c r="J2737">
        <v>2005</v>
      </c>
      <c r="K2737" t="s">
        <v>197</v>
      </c>
      <c r="L2737" t="s">
        <v>198</v>
      </c>
      <c r="M2737">
        <v>0</v>
      </c>
      <c r="N2737" t="s">
        <v>199</v>
      </c>
      <c r="Q2737">
        <v>1.904841979</v>
      </c>
    </row>
    <row r="2738" spans="1:17">
      <c r="A2738" t="s">
        <v>155</v>
      </c>
      <c r="B2738" t="s">
        <v>157</v>
      </c>
      <c r="C2738" t="s">
        <v>194</v>
      </c>
      <c r="D2738" t="s">
        <v>195</v>
      </c>
      <c r="E2738" t="s">
        <v>196</v>
      </c>
      <c r="F2738" t="s">
        <v>23</v>
      </c>
      <c r="G2738" t="s">
        <v>196</v>
      </c>
      <c r="H2738" t="s">
        <v>25</v>
      </c>
      <c r="I2738">
        <v>2006</v>
      </c>
      <c r="J2738">
        <v>2006</v>
      </c>
      <c r="K2738" t="s">
        <v>197</v>
      </c>
      <c r="L2738" t="s">
        <v>198</v>
      </c>
      <c r="M2738">
        <v>0</v>
      </c>
      <c r="N2738" t="s">
        <v>199</v>
      </c>
      <c r="Q2738">
        <v>1.861922715</v>
      </c>
    </row>
    <row r="2739" spans="1:17">
      <c r="A2739" t="s">
        <v>155</v>
      </c>
      <c r="B2739" t="s">
        <v>157</v>
      </c>
      <c r="C2739" t="s">
        <v>194</v>
      </c>
      <c r="D2739" t="s">
        <v>195</v>
      </c>
      <c r="E2739" t="s">
        <v>196</v>
      </c>
      <c r="F2739" t="s">
        <v>23</v>
      </c>
      <c r="G2739" t="s">
        <v>196</v>
      </c>
      <c r="H2739" t="s">
        <v>25</v>
      </c>
      <c r="I2739">
        <v>2007</v>
      </c>
      <c r="J2739">
        <v>2007</v>
      </c>
      <c r="K2739" t="s">
        <v>197</v>
      </c>
      <c r="L2739" t="s">
        <v>198</v>
      </c>
      <c r="M2739">
        <v>0</v>
      </c>
      <c r="N2739" t="s">
        <v>199</v>
      </c>
      <c r="Q2739">
        <v>1.9364743360000001</v>
      </c>
    </row>
    <row r="2740" spans="1:17">
      <c r="A2740" t="s">
        <v>155</v>
      </c>
      <c r="B2740" t="s">
        <v>157</v>
      </c>
      <c r="C2740" t="s">
        <v>194</v>
      </c>
      <c r="D2740" t="s">
        <v>195</v>
      </c>
      <c r="E2740" t="s">
        <v>196</v>
      </c>
      <c r="F2740" t="s">
        <v>23</v>
      </c>
      <c r="G2740" t="s">
        <v>196</v>
      </c>
      <c r="H2740" t="s">
        <v>25</v>
      </c>
      <c r="I2740">
        <v>2008</v>
      </c>
      <c r="J2740">
        <v>2008</v>
      </c>
      <c r="K2740" t="s">
        <v>197</v>
      </c>
      <c r="L2740" t="s">
        <v>198</v>
      </c>
      <c r="M2740">
        <v>0</v>
      </c>
      <c r="N2740" t="s">
        <v>199</v>
      </c>
      <c r="Q2740">
        <v>1.652737605</v>
      </c>
    </row>
    <row r="2741" spans="1:17">
      <c r="A2741" t="s">
        <v>155</v>
      </c>
      <c r="B2741" t="s">
        <v>157</v>
      </c>
      <c r="C2741" t="s">
        <v>194</v>
      </c>
      <c r="D2741" t="s">
        <v>195</v>
      </c>
      <c r="E2741" t="s">
        <v>196</v>
      </c>
      <c r="F2741" t="s">
        <v>23</v>
      </c>
      <c r="G2741" t="s">
        <v>196</v>
      </c>
      <c r="H2741" t="s">
        <v>25</v>
      </c>
      <c r="I2741">
        <v>2009</v>
      </c>
      <c r="J2741">
        <v>2009</v>
      </c>
      <c r="K2741" t="s">
        <v>197</v>
      </c>
      <c r="L2741" t="s">
        <v>198</v>
      </c>
      <c r="M2741">
        <v>0</v>
      </c>
      <c r="N2741" t="s">
        <v>199</v>
      </c>
      <c r="Q2741">
        <v>1.8056719459999999</v>
      </c>
    </row>
    <row r="2742" spans="1:17">
      <c r="A2742" t="s">
        <v>155</v>
      </c>
      <c r="B2742" t="s">
        <v>157</v>
      </c>
      <c r="C2742" t="s">
        <v>194</v>
      </c>
      <c r="D2742" t="s">
        <v>195</v>
      </c>
      <c r="E2742" t="s">
        <v>196</v>
      </c>
      <c r="F2742" t="s">
        <v>23</v>
      </c>
      <c r="G2742" t="s">
        <v>196</v>
      </c>
      <c r="H2742" t="s">
        <v>25</v>
      </c>
      <c r="I2742">
        <v>2010</v>
      </c>
      <c r="J2742">
        <v>2010</v>
      </c>
      <c r="K2742" t="s">
        <v>197</v>
      </c>
      <c r="L2742" t="s">
        <v>198</v>
      </c>
      <c r="M2742">
        <v>0</v>
      </c>
      <c r="N2742" t="s">
        <v>199</v>
      </c>
      <c r="Q2742">
        <v>2.0892712950000001</v>
      </c>
    </row>
    <row r="2743" spans="1:17">
      <c r="A2743" t="s">
        <v>155</v>
      </c>
      <c r="B2743" t="s">
        <v>157</v>
      </c>
      <c r="C2743" t="s">
        <v>194</v>
      </c>
      <c r="D2743" t="s">
        <v>195</v>
      </c>
      <c r="E2743" t="s">
        <v>196</v>
      </c>
      <c r="F2743" t="s">
        <v>23</v>
      </c>
      <c r="G2743" t="s">
        <v>196</v>
      </c>
      <c r="H2743" t="s">
        <v>25</v>
      </c>
      <c r="I2743">
        <v>2011</v>
      </c>
      <c r="J2743">
        <v>2011</v>
      </c>
      <c r="K2743" t="s">
        <v>197</v>
      </c>
      <c r="L2743" t="s">
        <v>198</v>
      </c>
      <c r="M2743">
        <v>0</v>
      </c>
      <c r="N2743" t="s">
        <v>199</v>
      </c>
      <c r="Q2743">
        <v>2.2350146190000002</v>
      </c>
    </row>
    <row r="2744" spans="1:17">
      <c r="A2744" t="s">
        <v>155</v>
      </c>
      <c r="B2744" t="s">
        <v>157</v>
      </c>
      <c r="C2744" t="s">
        <v>194</v>
      </c>
      <c r="D2744" t="s">
        <v>195</v>
      </c>
      <c r="E2744" t="s">
        <v>196</v>
      </c>
      <c r="F2744" t="s">
        <v>23</v>
      </c>
      <c r="G2744" t="s">
        <v>196</v>
      </c>
      <c r="H2744" t="s">
        <v>25</v>
      </c>
      <c r="I2744">
        <v>2012</v>
      </c>
      <c r="J2744">
        <v>2012</v>
      </c>
      <c r="K2744" t="s">
        <v>197</v>
      </c>
      <c r="L2744" t="s">
        <v>198</v>
      </c>
      <c r="M2744">
        <v>0</v>
      </c>
      <c r="N2744" t="s">
        <v>199</v>
      </c>
      <c r="Q2744">
        <v>2.286484899</v>
      </c>
    </row>
    <row r="2745" spans="1:17">
      <c r="A2745" t="s">
        <v>155</v>
      </c>
      <c r="B2745" t="s">
        <v>157</v>
      </c>
      <c r="C2745" t="s">
        <v>194</v>
      </c>
      <c r="D2745" t="s">
        <v>195</v>
      </c>
      <c r="E2745" t="s">
        <v>196</v>
      </c>
      <c r="F2745" t="s">
        <v>23</v>
      </c>
      <c r="G2745" t="s">
        <v>196</v>
      </c>
      <c r="H2745" t="s">
        <v>25</v>
      </c>
      <c r="I2745">
        <v>2013</v>
      </c>
      <c r="J2745">
        <v>2013</v>
      </c>
      <c r="K2745" t="s">
        <v>197</v>
      </c>
      <c r="L2745" t="s">
        <v>198</v>
      </c>
      <c r="M2745">
        <v>0</v>
      </c>
      <c r="N2745" t="s">
        <v>199</v>
      </c>
      <c r="Q2745">
        <v>2.315427809</v>
      </c>
    </row>
    <row r="2746" spans="1:17">
      <c r="A2746" t="s">
        <v>155</v>
      </c>
      <c r="B2746" t="s">
        <v>157</v>
      </c>
      <c r="C2746" t="s">
        <v>194</v>
      </c>
      <c r="D2746" t="s">
        <v>195</v>
      </c>
      <c r="E2746" t="s">
        <v>196</v>
      </c>
      <c r="F2746" t="s">
        <v>23</v>
      </c>
      <c r="G2746" t="s">
        <v>196</v>
      </c>
      <c r="H2746" t="s">
        <v>25</v>
      </c>
      <c r="I2746">
        <v>2014</v>
      </c>
      <c r="J2746">
        <v>2014</v>
      </c>
      <c r="K2746" t="s">
        <v>197</v>
      </c>
      <c r="L2746" t="s">
        <v>198</v>
      </c>
      <c r="M2746">
        <v>0</v>
      </c>
      <c r="N2746" t="s">
        <v>199</v>
      </c>
      <c r="Q2746">
        <v>2.3331061329999998</v>
      </c>
    </row>
    <row r="2747" spans="1:17">
      <c r="A2747" t="s">
        <v>155</v>
      </c>
      <c r="B2747" t="s">
        <v>157</v>
      </c>
      <c r="C2747" t="s">
        <v>194</v>
      </c>
      <c r="D2747" t="s">
        <v>195</v>
      </c>
      <c r="E2747" t="s">
        <v>196</v>
      </c>
      <c r="F2747" t="s">
        <v>23</v>
      </c>
      <c r="G2747" t="s">
        <v>196</v>
      </c>
      <c r="H2747" t="s">
        <v>25</v>
      </c>
      <c r="I2747">
        <v>2015</v>
      </c>
      <c r="J2747">
        <v>2015</v>
      </c>
      <c r="K2747" t="s">
        <v>197</v>
      </c>
      <c r="L2747" t="s">
        <v>198</v>
      </c>
      <c r="M2747">
        <v>0</v>
      </c>
      <c r="N2747" t="s">
        <v>199</v>
      </c>
      <c r="Q2747">
        <v>2.7484082189999999</v>
      </c>
    </row>
    <row r="2748" spans="1:17">
      <c r="A2748" t="s">
        <v>155</v>
      </c>
      <c r="B2748" t="s">
        <v>157</v>
      </c>
      <c r="C2748" t="s">
        <v>194</v>
      </c>
      <c r="D2748" t="s">
        <v>195</v>
      </c>
      <c r="E2748" t="s">
        <v>196</v>
      </c>
      <c r="F2748" t="s">
        <v>23</v>
      </c>
      <c r="G2748" t="s">
        <v>196</v>
      </c>
      <c r="H2748" t="s">
        <v>25</v>
      </c>
      <c r="I2748">
        <v>2016</v>
      </c>
      <c r="J2748">
        <v>2016</v>
      </c>
      <c r="K2748" t="s">
        <v>197</v>
      </c>
      <c r="L2748" t="s">
        <v>198</v>
      </c>
      <c r="M2748">
        <v>0</v>
      </c>
      <c r="N2748" t="s">
        <v>199</v>
      </c>
      <c r="Q2748">
        <v>2.673671675</v>
      </c>
    </row>
    <row r="2749" spans="1:17">
      <c r="A2749" t="s">
        <v>155</v>
      </c>
      <c r="B2749" t="s">
        <v>157</v>
      </c>
      <c r="C2749" t="s">
        <v>194</v>
      </c>
      <c r="D2749" t="s">
        <v>195</v>
      </c>
      <c r="E2749" t="s">
        <v>196</v>
      </c>
      <c r="F2749" t="s">
        <v>23</v>
      </c>
      <c r="G2749" t="s">
        <v>196</v>
      </c>
      <c r="H2749" t="s">
        <v>25</v>
      </c>
      <c r="I2749">
        <v>2017</v>
      </c>
      <c r="J2749">
        <v>2017</v>
      </c>
      <c r="K2749" t="s">
        <v>197</v>
      </c>
      <c r="L2749" t="s">
        <v>198</v>
      </c>
      <c r="M2749">
        <v>0</v>
      </c>
      <c r="N2749" t="s">
        <v>199</v>
      </c>
      <c r="Q2749">
        <v>2.777053859</v>
      </c>
    </row>
    <row r="2750" spans="1:17">
      <c r="A2750" t="s">
        <v>155</v>
      </c>
      <c r="B2750" t="s">
        <v>157</v>
      </c>
      <c r="C2750" t="s">
        <v>194</v>
      </c>
      <c r="D2750" t="s">
        <v>195</v>
      </c>
      <c r="E2750" t="s">
        <v>196</v>
      </c>
      <c r="F2750" t="s">
        <v>23</v>
      </c>
      <c r="G2750" t="s">
        <v>196</v>
      </c>
      <c r="H2750" t="s">
        <v>25</v>
      </c>
      <c r="I2750">
        <v>2018</v>
      </c>
      <c r="J2750">
        <v>2018</v>
      </c>
      <c r="K2750" t="s">
        <v>197</v>
      </c>
      <c r="L2750" t="s">
        <v>198</v>
      </c>
      <c r="M2750">
        <v>0</v>
      </c>
      <c r="N2750" t="s">
        <v>199</v>
      </c>
      <c r="Q2750">
        <v>2.8193619729999999</v>
      </c>
    </row>
    <row r="2751" spans="1:17">
      <c r="A2751" t="s">
        <v>155</v>
      </c>
      <c r="B2751" t="s">
        <v>157</v>
      </c>
      <c r="C2751" t="s">
        <v>194</v>
      </c>
      <c r="D2751" t="s">
        <v>195</v>
      </c>
      <c r="E2751" t="s">
        <v>196</v>
      </c>
      <c r="F2751" t="s">
        <v>23</v>
      </c>
      <c r="G2751" t="s">
        <v>196</v>
      </c>
      <c r="H2751" t="s">
        <v>25</v>
      </c>
      <c r="I2751">
        <v>2019</v>
      </c>
      <c r="J2751">
        <v>2019</v>
      </c>
      <c r="K2751" t="s">
        <v>197</v>
      </c>
      <c r="L2751" t="s">
        <v>198</v>
      </c>
      <c r="M2751">
        <v>0</v>
      </c>
      <c r="N2751" t="s">
        <v>199</v>
      </c>
      <c r="Q2751">
        <v>2.9437922379999999</v>
      </c>
    </row>
  </sheetData>
  <autoFilter ref="A1:S1" xr:uid="{9DCEE39D-02FA-4493-85C6-08D883019BF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99BE9-39C8-4729-909C-DA06E9F90703}">
  <dimension ref="A1:S2744"/>
  <sheetViews>
    <sheetView workbookViewId="0">
      <selection activeCell="I8" sqref="I8"/>
    </sheetView>
  </sheetViews>
  <sheetFormatPr defaultRowHeight="14.45"/>
  <sheetData>
    <row r="1" spans="1:19">
      <c r="A1" t="s">
        <v>177</v>
      </c>
      <c r="B1" t="s">
        <v>178</v>
      </c>
      <c r="C1" t="s">
        <v>179</v>
      </c>
      <c r="D1" t="s">
        <v>20</v>
      </c>
      <c r="E1" t="s">
        <v>180</v>
      </c>
      <c r="F1" t="s">
        <v>22</v>
      </c>
      <c r="G1" t="s">
        <v>181</v>
      </c>
      <c r="H1" t="s">
        <v>24</v>
      </c>
      <c r="I1" t="s">
        <v>182</v>
      </c>
      <c r="J1" t="s">
        <v>183</v>
      </c>
      <c r="K1" t="s">
        <v>184</v>
      </c>
      <c r="L1" t="s">
        <v>13</v>
      </c>
      <c r="M1" t="s">
        <v>185</v>
      </c>
      <c r="N1" t="s">
        <v>186</v>
      </c>
      <c r="O1" t="s">
        <v>187</v>
      </c>
      <c r="P1" t="s">
        <v>188</v>
      </c>
      <c r="Q1" t="s">
        <v>189</v>
      </c>
      <c r="R1" t="s">
        <v>190</v>
      </c>
      <c r="S1" t="s">
        <v>191</v>
      </c>
    </row>
    <row r="2" spans="1:19">
      <c r="A2" t="s">
        <v>202</v>
      </c>
      <c r="B2" t="s">
        <v>203</v>
      </c>
      <c r="C2" t="s">
        <v>389</v>
      </c>
      <c r="D2" t="s">
        <v>21</v>
      </c>
      <c r="E2" t="s">
        <v>196</v>
      </c>
      <c r="F2" t="s">
        <v>23</v>
      </c>
      <c r="G2" t="s">
        <v>196</v>
      </c>
      <c r="H2" t="s">
        <v>25</v>
      </c>
      <c r="I2">
        <v>1994</v>
      </c>
      <c r="J2">
        <v>1994</v>
      </c>
      <c r="K2" t="s">
        <v>197</v>
      </c>
      <c r="L2" t="s">
        <v>198</v>
      </c>
      <c r="M2">
        <v>0</v>
      </c>
      <c r="N2" t="s">
        <v>199</v>
      </c>
      <c r="Q2">
        <v>9.0553583110000009</v>
      </c>
    </row>
    <row r="3" spans="1:19">
      <c r="A3" t="s">
        <v>202</v>
      </c>
      <c r="B3" t="s">
        <v>203</v>
      </c>
      <c r="C3" t="s">
        <v>389</v>
      </c>
      <c r="D3" t="s">
        <v>21</v>
      </c>
      <c r="E3" t="s">
        <v>196</v>
      </c>
      <c r="F3" t="s">
        <v>23</v>
      </c>
      <c r="G3" t="s">
        <v>196</v>
      </c>
      <c r="H3" t="s">
        <v>25</v>
      </c>
      <c r="I3">
        <v>1995</v>
      </c>
      <c r="J3">
        <v>1995</v>
      </c>
      <c r="K3" t="s">
        <v>197</v>
      </c>
      <c r="L3" t="s">
        <v>198</v>
      </c>
      <c r="M3">
        <v>0</v>
      </c>
      <c r="N3" t="s">
        <v>199</v>
      </c>
      <c r="Q3">
        <v>9.2528932039999994</v>
      </c>
    </row>
    <row r="4" spans="1:19">
      <c r="A4" t="s">
        <v>202</v>
      </c>
      <c r="B4" t="s">
        <v>203</v>
      </c>
      <c r="C4" t="s">
        <v>389</v>
      </c>
      <c r="D4" t="s">
        <v>21</v>
      </c>
      <c r="E4" t="s">
        <v>196</v>
      </c>
      <c r="F4" t="s">
        <v>23</v>
      </c>
      <c r="G4" t="s">
        <v>196</v>
      </c>
      <c r="H4" t="s">
        <v>25</v>
      </c>
      <c r="I4">
        <v>1996</v>
      </c>
      <c r="J4">
        <v>1996</v>
      </c>
      <c r="K4" t="s">
        <v>197</v>
      </c>
      <c r="L4" t="s">
        <v>198</v>
      </c>
      <c r="M4">
        <v>0</v>
      </c>
      <c r="N4" t="s">
        <v>199</v>
      </c>
      <c r="Q4">
        <v>8.8089160080000006</v>
      </c>
    </row>
    <row r="5" spans="1:19">
      <c r="A5" t="s">
        <v>202</v>
      </c>
      <c r="B5" t="s">
        <v>203</v>
      </c>
      <c r="C5" t="s">
        <v>389</v>
      </c>
      <c r="D5" t="s">
        <v>21</v>
      </c>
      <c r="E5" t="s">
        <v>196</v>
      </c>
      <c r="F5" t="s">
        <v>23</v>
      </c>
      <c r="G5" t="s">
        <v>196</v>
      </c>
      <c r="H5" t="s">
        <v>25</v>
      </c>
      <c r="I5">
        <v>1997</v>
      </c>
      <c r="J5">
        <v>1997</v>
      </c>
      <c r="K5" t="s">
        <v>197</v>
      </c>
      <c r="L5" t="s">
        <v>198</v>
      </c>
      <c r="M5">
        <v>0</v>
      </c>
      <c r="N5" t="s">
        <v>199</v>
      </c>
      <c r="Q5">
        <v>9.7216191530000007</v>
      </c>
    </row>
    <row r="6" spans="1:19">
      <c r="A6" t="s">
        <v>202</v>
      </c>
      <c r="B6" t="s">
        <v>203</v>
      </c>
      <c r="C6" t="s">
        <v>389</v>
      </c>
      <c r="D6" t="s">
        <v>21</v>
      </c>
      <c r="E6" t="s">
        <v>196</v>
      </c>
      <c r="F6" t="s">
        <v>23</v>
      </c>
      <c r="G6" t="s">
        <v>196</v>
      </c>
      <c r="H6" t="s">
        <v>25</v>
      </c>
      <c r="I6">
        <v>1998</v>
      </c>
      <c r="J6">
        <v>1998</v>
      </c>
      <c r="K6" t="s">
        <v>197</v>
      </c>
      <c r="L6" t="s">
        <v>198</v>
      </c>
      <c r="M6">
        <v>0</v>
      </c>
      <c r="N6" t="s">
        <v>199</v>
      </c>
      <c r="Q6">
        <v>9.8004591300000001</v>
      </c>
    </row>
    <row r="7" spans="1:19">
      <c r="A7" t="s">
        <v>202</v>
      </c>
      <c r="B7" t="s">
        <v>203</v>
      </c>
      <c r="C7" t="s">
        <v>389</v>
      </c>
      <c r="D7" t="s">
        <v>21</v>
      </c>
      <c r="E7" t="s">
        <v>196</v>
      </c>
      <c r="F7" t="s">
        <v>23</v>
      </c>
      <c r="G7" t="s">
        <v>196</v>
      </c>
      <c r="H7" t="s">
        <v>25</v>
      </c>
      <c r="I7">
        <v>1999</v>
      </c>
      <c r="J7">
        <v>1999</v>
      </c>
      <c r="K7" t="s">
        <v>197</v>
      </c>
      <c r="L7" t="s">
        <v>198</v>
      </c>
      <c r="M7">
        <v>0</v>
      </c>
      <c r="N7" t="s">
        <v>199</v>
      </c>
      <c r="Q7">
        <v>8.6541199839999994</v>
      </c>
    </row>
    <row r="8" spans="1:19">
      <c r="A8" t="s">
        <v>202</v>
      </c>
      <c r="B8" t="s">
        <v>203</v>
      </c>
      <c r="C8" t="s">
        <v>389</v>
      </c>
      <c r="D8" t="s">
        <v>21</v>
      </c>
      <c r="E8" t="s">
        <v>196</v>
      </c>
      <c r="F8" t="s">
        <v>23</v>
      </c>
      <c r="G8" t="s">
        <v>196</v>
      </c>
      <c r="H8" t="s">
        <v>25</v>
      </c>
      <c r="I8">
        <v>2000</v>
      </c>
      <c r="J8">
        <v>2000</v>
      </c>
      <c r="K8" t="s">
        <v>197</v>
      </c>
      <c r="L8" t="s">
        <v>198</v>
      </c>
      <c r="M8">
        <v>0</v>
      </c>
      <c r="N8" t="s">
        <v>199</v>
      </c>
      <c r="Q8">
        <v>8.3578892269999994</v>
      </c>
    </row>
    <row r="9" spans="1:19">
      <c r="A9" t="s">
        <v>202</v>
      </c>
      <c r="B9" t="s">
        <v>203</v>
      </c>
      <c r="C9" t="s">
        <v>389</v>
      </c>
      <c r="D9" t="s">
        <v>21</v>
      </c>
      <c r="E9" t="s">
        <v>196</v>
      </c>
      <c r="F9" t="s">
        <v>23</v>
      </c>
      <c r="G9" t="s">
        <v>196</v>
      </c>
      <c r="H9" t="s">
        <v>25</v>
      </c>
      <c r="I9">
        <v>2001</v>
      </c>
      <c r="J9">
        <v>2001</v>
      </c>
      <c r="K9" t="s">
        <v>197</v>
      </c>
      <c r="L9" t="s">
        <v>198</v>
      </c>
      <c r="M9">
        <v>0</v>
      </c>
      <c r="N9" t="s">
        <v>199</v>
      </c>
      <c r="Q9">
        <v>8.3524174040000005</v>
      </c>
    </row>
    <row r="10" spans="1:19">
      <c r="A10" t="s">
        <v>202</v>
      </c>
      <c r="B10" t="s">
        <v>203</v>
      </c>
      <c r="C10" t="s">
        <v>389</v>
      </c>
      <c r="D10" t="s">
        <v>21</v>
      </c>
      <c r="E10" t="s">
        <v>196</v>
      </c>
      <c r="F10" t="s">
        <v>23</v>
      </c>
      <c r="G10" t="s">
        <v>196</v>
      </c>
      <c r="H10" t="s">
        <v>25</v>
      </c>
      <c r="I10">
        <v>2002</v>
      </c>
      <c r="J10">
        <v>2002</v>
      </c>
      <c r="K10" t="s">
        <v>197</v>
      </c>
      <c r="L10" t="s">
        <v>198</v>
      </c>
      <c r="M10">
        <v>0</v>
      </c>
      <c r="N10" t="s">
        <v>199</v>
      </c>
      <c r="Q10">
        <v>8.1165893699999998</v>
      </c>
    </row>
    <row r="11" spans="1:19">
      <c r="A11" t="s">
        <v>202</v>
      </c>
      <c r="B11" t="s">
        <v>203</v>
      </c>
      <c r="C11" t="s">
        <v>389</v>
      </c>
      <c r="D11" t="s">
        <v>21</v>
      </c>
      <c r="E11" t="s">
        <v>196</v>
      </c>
      <c r="F11" t="s">
        <v>23</v>
      </c>
      <c r="G11" t="s">
        <v>196</v>
      </c>
      <c r="H11" t="s">
        <v>25</v>
      </c>
      <c r="I11">
        <v>2003</v>
      </c>
      <c r="J11">
        <v>2003</v>
      </c>
      <c r="K11" t="s">
        <v>197</v>
      </c>
      <c r="L11" t="s">
        <v>198</v>
      </c>
      <c r="M11">
        <v>0</v>
      </c>
      <c r="N11" t="s">
        <v>199</v>
      </c>
      <c r="Q11">
        <v>7.8049301160000004</v>
      </c>
    </row>
    <row r="12" spans="1:19">
      <c r="A12" t="s">
        <v>202</v>
      </c>
      <c r="B12" t="s">
        <v>203</v>
      </c>
      <c r="C12" t="s">
        <v>389</v>
      </c>
      <c r="D12" t="s">
        <v>21</v>
      </c>
      <c r="E12" t="s">
        <v>196</v>
      </c>
      <c r="F12" t="s">
        <v>23</v>
      </c>
      <c r="G12" t="s">
        <v>196</v>
      </c>
      <c r="H12" t="s">
        <v>25</v>
      </c>
      <c r="I12">
        <v>2004</v>
      </c>
      <c r="J12">
        <v>2004</v>
      </c>
      <c r="K12" t="s">
        <v>197</v>
      </c>
      <c r="L12" t="s">
        <v>198</v>
      </c>
      <c r="M12">
        <v>0</v>
      </c>
      <c r="N12" t="s">
        <v>199</v>
      </c>
      <c r="Q12">
        <v>7.4512146560000003</v>
      </c>
    </row>
    <row r="13" spans="1:19">
      <c r="A13" t="s">
        <v>202</v>
      </c>
      <c r="B13" t="s">
        <v>203</v>
      </c>
      <c r="C13" t="s">
        <v>389</v>
      </c>
      <c r="D13" t="s">
        <v>21</v>
      </c>
      <c r="E13" t="s">
        <v>196</v>
      </c>
      <c r="F13" t="s">
        <v>23</v>
      </c>
      <c r="G13" t="s">
        <v>196</v>
      </c>
      <c r="H13" t="s">
        <v>25</v>
      </c>
      <c r="I13">
        <v>2005</v>
      </c>
      <c r="J13">
        <v>2005</v>
      </c>
      <c r="K13" t="s">
        <v>197</v>
      </c>
      <c r="L13" t="s">
        <v>198</v>
      </c>
      <c r="M13">
        <v>0</v>
      </c>
      <c r="N13" t="s">
        <v>199</v>
      </c>
      <c r="Q13">
        <v>6.9042799439999998</v>
      </c>
    </row>
    <row r="14" spans="1:19">
      <c r="A14" t="s">
        <v>202</v>
      </c>
      <c r="B14" t="s">
        <v>203</v>
      </c>
      <c r="C14" t="s">
        <v>389</v>
      </c>
      <c r="D14" t="s">
        <v>21</v>
      </c>
      <c r="E14" t="s">
        <v>196</v>
      </c>
      <c r="F14" t="s">
        <v>23</v>
      </c>
      <c r="G14" t="s">
        <v>196</v>
      </c>
      <c r="H14" t="s">
        <v>25</v>
      </c>
      <c r="I14">
        <v>2006</v>
      </c>
      <c r="J14">
        <v>2006</v>
      </c>
      <c r="K14" t="s">
        <v>197</v>
      </c>
      <c r="L14" t="s">
        <v>198</v>
      </c>
      <c r="M14">
        <v>0</v>
      </c>
      <c r="N14" t="s">
        <v>199</v>
      </c>
      <c r="Q14">
        <v>6.827102826</v>
      </c>
    </row>
    <row r="15" spans="1:19">
      <c r="A15" t="s">
        <v>202</v>
      </c>
      <c r="B15" t="s">
        <v>203</v>
      </c>
      <c r="C15" t="s">
        <v>389</v>
      </c>
      <c r="D15" t="s">
        <v>21</v>
      </c>
      <c r="E15" t="s">
        <v>196</v>
      </c>
      <c r="F15" t="s">
        <v>23</v>
      </c>
      <c r="G15" t="s">
        <v>196</v>
      </c>
      <c r="H15" t="s">
        <v>25</v>
      </c>
      <c r="I15">
        <v>2007</v>
      </c>
      <c r="J15">
        <v>2007</v>
      </c>
      <c r="K15" t="s">
        <v>197</v>
      </c>
      <c r="L15" t="s">
        <v>198</v>
      </c>
      <c r="M15">
        <v>0</v>
      </c>
      <c r="N15" t="s">
        <v>199</v>
      </c>
      <c r="Q15">
        <v>6.5952876119999999</v>
      </c>
    </row>
    <row r="16" spans="1:19">
      <c r="A16" t="s">
        <v>202</v>
      </c>
      <c r="B16" t="s">
        <v>203</v>
      </c>
      <c r="C16" t="s">
        <v>389</v>
      </c>
      <c r="D16" t="s">
        <v>21</v>
      </c>
      <c r="E16" t="s">
        <v>196</v>
      </c>
      <c r="F16" t="s">
        <v>23</v>
      </c>
      <c r="G16" t="s">
        <v>196</v>
      </c>
      <c r="H16" t="s">
        <v>25</v>
      </c>
      <c r="I16">
        <v>2008</v>
      </c>
      <c r="J16">
        <v>2008</v>
      </c>
      <c r="K16" t="s">
        <v>197</v>
      </c>
      <c r="L16" t="s">
        <v>198</v>
      </c>
      <c r="M16">
        <v>0</v>
      </c>
      <c r="N16" t="s">
        <v>199</v>
      </c>
      <c r="Q16">
        <v>6.5643800509999997</v>
      </c>
    </row>
    <row r="17" spans="1:17">
      <c r="A17" t="s">
        <v>202</v>
      </c>
      <c r="B17" t="s">
        <v>203</v>
      </c>
      <c r="C17" t="s">
        <v>389</v>
      </c>
      <c r="D17" t="s">
        <v>21</v>
      </c>
      <c r="E17" t="s">
        <v>196</v>
      </c>
      <c r="F17" t="s">
        <v>23</v>
      </c>
      <c r="G17" t="s">
        <v>196</v>
      </c>
      <c r="H17" t="s">
        <v>25</v>
      </c>
      <c r="I17">
        <v>2009</v>
      </c>
      <c r="J17">
        <v>2009</v>
      </c>
      <c r="K17" t="s">
        <v>197</v>
      </c>
      <c r="L17" t="s">
        <v>198</v>
      </c>
      <c r="M17">
        <v>0</v>
      </c>
      <c r="N17" t="s">
        <v>199</v>
      </c>
      <c r="Q17">
        <v>7.2363137970000002</v>
      </c>
    </row>
    <row r="18" spans="1:17">
      <c r="A18" t="s">
        <v>202</v>
      </c>
      <c r="B18" t="s">
        <v>203</v>
      </c>
      <c r="C18" t="s">
        <v>389</v>
      </c>
      <c r="D18" t="s">
        <v>21</v>
      </c>
      <c r="E18" t="s">
        <v>196</v>
      </c>
      <c r="F18" t="s">
        <v>23</v>
      </c>
      <c r="G18" t="s">
        <v>196</v>
      </c>
      <c r="H18" t="s">
        <v>25</v>
      </c>
      <c r="I18">
        <v>2010</v>
      </c>
      <c r="J18">
        <v>2010</v>
      </c>
      <c r="K18" t="s">
        <v>197</v>
      </c>
      <c r="L18" t="s">
        <v>198</v>
      </c>
      <c r="M18">
        <v>0</v>
      </c>
      <c r="N18" t="s">
        <v>199</v>
      </c>
      <c r="Q18">
        <v>6.9623570770000001</v>
      </c>
    </row>
    <row r="19" spans="1:17">
      <c r="A19" t="s">
        <v>202</v>
      </c>
      <c r="B19" t="s">
        <v>203</v>
      </c>
      <c r="C19" t="s">
        <v>389</v>
      </c>
      <c r="D19" t="s">
        <v>21</v>
      </c>
      <c r="E19" t="s">
        <v>196</v>
      </c>
      <c r="F19" t="s">
        <v>23</v>
      </c>
      <c r="G19" t="s">
        <v>196</v>
      </c>
      <c r="H19" t="s">
        <v>25</v>
      </c>
      <c r="I19">
        <v>2011</v>
      </c>
      <c r="J19">
        <v>2011</v>
      </c>
      <c r="K19" t="s">
        <v>197</v>
      </c>
      <c r="L19" t="s">
        <v>198</v>
      </c>
      <c r="M19">
        <v>0</v>
      </c>
      <c r="N19" t="s">
        <v>199</v>
      </c>
      <c r="Q19">
        <v>6.5844780969999999</v>
      </c>
    </row>
    <row r="20" spans="1:17">
      <c r="A20" t="s">
        <v>202</v>
      </c>
      <c r="B20" t="s">
        <v>203</v>
      </c>
      <c r="C20" t="s">
        <v>389</v>
      </c>
      <c r="D20" t="s">
        <v>21</v>
      </c>
      <c r="E20" t="s">
        <v>196</v>
      </c>
      <c r="F20" t="s">
        <v>23</v>
      </c>
      <c r="G20" t="s">
        <v>196</v>
      </c>
      <c r="H20" t="s">
        <v>25</v>
      </c>
      <c r="I20">
        <v>2012</v>
      </c>
      <c r="J20">
        <v>2012</v>
      </c>
      <c r="K20" t="s">
        <v>197</v>
      </c>
      <c r="L20" t="s">
        <v>198</v>
      </c>
      <c r="M20">
        <v>0</v>
      </c>
      <c r="N20" t="s">
        <v>199</v>
      </c>
      <c r="Q20">
        <v>8.2260183550000008</v>
      </c>
    </row>
    <row r="21" spans="1:17">
      <c r="A21" t="s">
        <v>202</v>
      </c>
      <c r="B21" t="s">
        <v>203</v>
      </c>
      <c r="C21" t="s">
        <v>389</v>
      </c>
      <c r="D21" t="s">
        <v>21</v>
      </c>
      <c r="E21" t="s">
        <v>196</v>
      </c>
      <c r="F21" t="s">
        <v>23</v>
      </c>
      <c r="G21" t="s">
        <v>196</v>
      </c>
      <c r="H21" t="s">
        <v>25</v>
      </c>
      <c r="I21">
        <v>2013</v>
      </c>
      <c r="J21">
        <v>2013</v>
      </c>
      <c r="K21" t="s">
        <v>197</v>
      </c>
      <c r="L21" t="s">
        <v>198</v>
      </c>
      <c r="M21">
        <v>0</v>
      </c>
      <c r="N21" t="s">
        <v>199</v>
      </c>
      <c r="Q21">
        <v>8.1378657499999996</v>
      </c>
    </row>
    <row r="22" spans="1:17">
      <c r="A22" t="s">
        <v>202</v>
      </c>
      <c r="B22" t="s">
        <v>203</v>
      </c>
      <c r="C22" t="s">
        <v>389</v>
      </c>
      <c r="D22" t="s">
        <v>21</v>
      </c>
      <c r="E22" t="s">
        <v>196</v>
      </c>
      <c r="F22" t="s">
        <v>23</v>
      </c>
      <c r="G22" t="s">
        <v>196</v>
      </c>
      <c r="H22" t="s">
        <v>25</v>
      </c>
      <c r="I22">
        <v>2014</v>
      </c>
      <c r="J22">
        <v>2014</v>
      </c>
      <c r="K22" t="s">
        <v>197</v>
      </c>
      <c r="L22" t="s">
        <v>198</v>
      </c>
      <c r="M22">
        <v>0</v>
      </c>
      <c r="N22" t="s">
        <v>199</v>
      </c>
      <c r="Q22">
        <v>6.3672738400000002</v>
      </c>
    </row>
    <row r="23" spans="1:17">
      <c r="A23" t="s">
        <v>202</v>
      </c>
      <c r="B23" t="s">
        <v>203</v>
      </c>
      <c r="C23" t="s">
        <v>389</v>
      </c>
      <c r="D23" t="s">
        <v>21</v>
      </c>
      <c r="E23" t="s">
        <v>196</v>
      </c>
      <c r="F23" t="s">
        <v>23</v>
      </c>
      <c r="G23" t="s">
        <v>196</v>
      </c>
      <c r="H23" t="s">
        <v>25</v>
      </c>
      <c r="I23">
        <v>2015</v>
      </c>
      <c r="J23">
        <v>2015</v>
      </c>
      <c r="K23" t="s">
        <v>197</v>
      </c>
      <c r="L23" t="s">
        <v>198</v>
      </c>
      <c r="M23">
        <v>0</v>
      </c>
      <c r="N23" t="s">
        <v>199</v>
      </c>
      <c r="Q23">
        <v>6.271799691</v>
      </c>
    </row>
    <row r="24" spans="1:17">
      <c r="A24" t="s">
        <v>202</v>
      </c>
      <c r="B24" t="s">
        <v>203</v>
      </c>
      <c r="C24" t="s">
        <v>389</v>
      </c>
      <c r="D24" t="s">
        <v>21</v>
      </c>
      <c r="E24" t="s">
        <v>196</v>
      </c>
      <c r="F24" t="s">
        <v>23</v>
      </c>
      <c r="G24" t="s">
        <v>196</v>
      </c>
      <c r="H24" t="s">
        <v>25</v>
      </c>
      <c r="I24">
        <v>2016</v>
      </c>
      <c r="J24">
        <v>2016</v>
      </c>
      <c r="K24" t="s">
        <v>197</v>
      </c>
      <c r="L24" t="s">
        <v>198</v>
      </c>
      <c r="M24">
        <v>0</v>
      </c>
      <c r="N24" t="s">
        <v>199</v>
      </c>
      <c r="Q24">
        <v>5.9299202510000004</v>
      </c>
    </row>
    <row r="25" spans="1:17">
      <c r="A25" t="s">
        <v>202</v>
      </c>
      <c r="B25" t="s">
        <v>203</v>
      </c>
      <c r="C25" t="s">
        <v>389</v>
      </c>
      <c r="D25" t="s">
        <v>21</v>
      </c>
      <c r="E25" t="s">
        <v>196</v>
      </c>
      <c r="F25" t="s">
        <v>23</v>
      </c>
      <c r="G25" t="s">
        <v>196</v>
      </c>
      <c r="H25" t="s">
        <v>25</v>
      </c>
      <c r="I25">
        <v>2017</v>
      </c>
      <c r="J25">
        <v>2017</v>
      </c>
      <c r="K25" t="s">
        <v>197</v>
      </c>
      <c r="L25" t="s">
        <v>198</v>
      </c>
      <c r="M25">
        <v>0</v>
      </c>
      <c r="N25" t="s">
        <v>199</v>
      </c>
      <c r="Q25">
        <v>2.050562545</v>
      </c>
    </row>
    <row r="26" spans="1:17">
      <c r="A26" t="s">
        <v>202</v>
      </c>
      <c r="B26" t="s">
        <v>203</v>
      </c>
      <c r="C26" t="s">
        <v>389</v>
      </c>
      <c r="D26" t="s">
        <v>21</v>
      </c>
      <c r="E26" t="s">
        <v>196</v>
      </c>
      <c r="F26" t="s">
        <v>23</v>
      </c>
      <c r="G26" t="s">
        <v>196</v>
      </c>
      <c r="H26" t="s">
        <v>25</v>
      </c>
      <c r="I26">
        <v>2018</v>
      </c>
      <c r="J26">
        <v>2018</v>
      </c>
      <c r="K26" t="s">
        <v>197</v>
      </c>
      <c r="L26" t="s">
        <v>198</v>
      </c>
      <c r="M26">
        <v>0</v>
      </c>
      <c r="N26" t="s">
        <v>199</v>
      </c>
      <c r="Q26">
        <v>1.9717324000000001</v>
      </c>
    </row>
    <row r="27" spans="1:17">
      <c r="A27" t="s">
        <v>204</v>
      </c>
      <c r="B27" t="s">
        <v>205</v>
      </c>
      <c r="C27" t="s">
        <v>389</v>
      </c>
      <c r="D27" t="s">
        <v>21</v>
      </c>
      <c r="E27" t="s">
        <v>196</v>
      </c>
      <c r="F27" t="s">
        <v>23</v>
      </c>
      <c r="G27" t="s">
        <v>196</v>
      </c>
      <c r="H27" t="s">
        <v>25</v>
      </c>
      <c r="I27">
        <v>1994</v>
      </c>
      <c r="J27">
        <v>1994</v>
      </c>
      <c r="K27" t="s">
        <v>197</v>
      </c>
      <c r="L27" t="s">
        <v>198</v>
      </c>
      <c r="M27">
        <v>0</v>
      </c>
      <c r="N27" t="s">
        <v>199</v>
      </c>
      <c r="Q27">
        <v>4.4572688490000001</v>
      </c>
    </row>
    <row r="28" spans="1:17">
      <c r="A28" t="s">
        <v>204</v>
      </c>
      <c r="B28" t="s">
        <v>205</v>
      </c>
      <c r="C28" t="s">
        <v>389</v>
      </c>
      <c r="D28" t="s">
        <v>21</v>
      </c>
      <c r="E28" t="s">
        <v>196</v>
      </c>
      <c r="F28" t="s">
        <v>23</v>
      </c>
      <c r="G28" t="s">
        <v>196</v>
      </c>
      <c r="H28" t="s">
        <v>25</v>
      </c>
      <c r="I28">
        <v>1995</v>
      </c>
      <c r="J28">
        <v>1995</v>
      </c>
      <c r="K28" t="s">
        <v>197</v>
      </c>
      <c r="L28" t="s">
        <v>198</v>
      </c>
      <c r="M28">
        <v>0</v>
      </c>
      <c r="N28" t="s">
        <v>199</v>
      </c>
      <c r="Q28">
        <v>4.9734641909999997</v>
      </c>
    </row>
    <row r="29" spans="1:17">
      <c r="A29" t="s">
        <v>204</v>
      </c>
      <c r="B29" t="s">
        <v>205</v>
      </c>
      <c r="C29" t="s">
        <v>389</v>
      </c>
      <c r="D29" t="s">
        <v>21</v>
      </c>
      <c r="E29" t="s">
        <v>196</v>
      </c>
      <c r="F29" t="s">
        <v>23</v>
      </c>
      <c r="G29" t="s">
        <v>196</v>
      </c>
      <c r="H29" t="s">
        <v>25</v>
      </c>
      <c r="I29">
        <v>1996</v>
      </c>
      <c r="J29">
        <v>1996</v>
      </c>
      <c r="K29" t="s">
        <v>197</v>
      </c>
      <c r="L29" t="s">
        <v>198</v>
      </c>
      <c r="M29">
        <v>0</v>
      </c>
      <c r="N29" t="s">
        <v>199</v>
      </c>
      <c r="Q29">
        <v>5.0816137179999998</v>
      </c>
    </row>
    <row r="30" spans="1:17">
      <c r="A30" t="s">
        <v>204</v>
      </c>
      <c r="B30" t="s">
        <v>205</v>
      </c>
      <c r="C30" t="s">
        <v>389</v>
      </c>
      <c r="D30" t="s">
        <v>21</v>
      </c>
      <c r="E30" t="s">
        <v>196</v>
      </c>
      <c r="F30" t="s">
        <v>23</v>
      </c>
      <c r="G30" t="s">
        <v>196</v>
      </c>
      <c r="H30" t="s">
        <v>25</v>
      </c>
      <c r="I30">
        <v>1997</v>
      </c>
      <c r="J30">
        <v>1997</v>
      </c>
      <c r="K30" t="s">
        <v>197</v>
      </c>
      <c r="L30" t="s">
        <v>198</v>
      </c>
      <c r="M30">
        <v>0</v>
      </c>
      <c r="N30" t="s">
        <v>199</v>
      </c>
      <c r="Q30">
        <v>5.6493217050000002</v>
      </c>
    </row>
    <row r="31" spans="1:17">
      <c r="A31" t="s">
        <v>204</v>
      </c>
      <c r="B31" t="s">
        <v>205</v>
      </c>
      <c r="C31" t="s">
        <v>389</v>
      </c>
      <c r="D31" t="s">
        <v>21</v>
      </c>
      <c r="E31" t="s">
        <v>196</v>
      </c>
      <c r="F31" t="s">
        <v>23</v>
      </c>
      <c r="G31" t="s">
        <v>196</v>
      </c>
      <c r="H31" t="s">
        <v>25</v>
      </c>
      <c r="I31">
        <v>1998</v>
      </c>
      <c r="J31">
        <v>1998</v>
      </c>
      <c r="K31" t="s">
        <v>197</v>
      </c>
      <c r="L31" t="s">
        <v>198</v>
      </c>
      <c r="M31">
        <v>0</v>
      </c>
      <c r="N31" t="s">
        <v>199</v>
      </c>
      <c r="Q31">
        <v>5.5144614870000002</v>
      </c>
    </row>
    <row r="32" spans="1:17">
      <c r="A32" t="s">
        <v>204</v>
      </c>
      <c r="B32" t="s">
        <v>205</v>
      </c>
      <c r="C32" t="s">
        <v>389</v>
      </c>
      <c r="D32" t="s">
        <v>21</v>
      </c>
      <c r="E32" t="s">
        <v>196</v>
      </c>
      <c r="F32" t="s">
        <v>23</v>
      </c>
      <c r="G32" t="s">
        <v>196</v>
      </c>
      <c r="H32" t="s">
        <v>25</v>
      </c>
      <c r="I32">
        <v>1999</v>
      </c>
      <c r="J32">
        <v>1999</v>
      </c>
      <c r="K32" t="s">
        <v>197</v>
      </c>
      <c r="L32" t="s">
        <v>198</v>
      </c>
      <c r="M32">
        <v>0</v>
      </c>
      <c r="N32" t="s">
        <v>199</v>
      </c>
      <c r="Q32">
        <v>5.5798603839999998</v>
      </c>
    </row>
    <row r="33" spans="1:17">
      <c r="A33" t="s">
        <v>204</v>
      </c>
      <c r="B33" t="s">
        <v>205</v>
      </c>
      <c r="C33" t="s">
        <v>389</v>
      </c>
      <c r="D33" t="s">
        <v>21</v>
      </c>
      <c r="E33" t="s">
        <v>196</v>
      </c>
      <c r="F33" t="s">
        <v>23</v>
      </c>
      <c r="G33" t="s">
        <v>196</v>
      </c>
      <c r="H33" t="s">
        <v>25</v>
      </c>
      <c r="I33">
        <v>2000</v>
      </c>
      <c r="J33">
        <v>2000</v>
      </c>
      <c r="K33" t="s">
        <v>197</v>
      </c>
      <c r="L33" t="s">
        <v>198</v>
      </c>
      <c r="M33">
        <v>0</v>
      </c>
      <c r="N33" t="s">
        <v>199</v>
      </c>
      <c r="Q33">
        <v>5.9404684899999998</v>
      </c>
    </row>
    <row r="34" spans="1:17">
      <c r="A34" t="s">
        <v>204</v>
      </c>
      <c r="B34" t="s">
        <v>205</v>
      </c>
      <c r="C34" t="s">
        <v>389</v>
      </c>
      <c r="D34" t="s">
        <v>21</v>
      </c>
      <c r="E34" t="s">
        <v>196</v>
      </c>
      <c r="F34" t="s">
        <v>23</v>
      </c>
      <c r="G34" t="s">
        <v>196</v>
      </c>
      <c r="H34" t="s">
        <v>25</v>
      </c>
      <c r="I34">
        <v>2001</v>
      </c>
      <c r="J34">
        <v>2001</v>
      </c>
      <c r="K34" t="s">
        <v>197</v>
      </c>
      <c r="L34" t="s">
        <v>198</v>
      </c>
      <c r="M34">
        <v>0</v>
      </c>
      <c r="N34" t="s">
        <v>199</v>
      </c>
      <c r="Q34">
        <v>6.201363884</v>
      </c>
    </row>
    <row r="35" spans="1:17">
      <c r="A35" t="s">
        <v>204</v>
      </c>
      <c r="B35" t="s">
        <v>205</v>
      </c>
      <c r="C35" t="s">
        <v>389</v>
      </c>
      <c r="D35" t="s">
        <v>21</v>
      </c>
      <c r="E35" t="s">
        <v>196</v>
      </c>
      <c r="F35" t="s">
        <v>23</v>
      </c>
      <c r="G35" t="s">
        <v>196</v>
      </c>
      <c r="H35" t="s">
        <v>25</v>
      </c>
      <c r="I35">
        <v>2002</v>
      </c>
      <c r="J35">
        <v>2002</v>
      </c>
      <c r="K35" t="s">
        <v>197</v>
      </c>
      <c r="L35" t="s">
        <v>198</v>
      </c>
      <c r="M35">
        <v>0</v>
      </c>
      <c r="N35" t="s">
        <v>199</v>
      </c>
      <c r="Q35">
        <v>6.4765959850000003</v>
      </c>
    </row>
    <row r="36" spans="1:17">
      <c r="A36" t="s">
        <v>204</v>
      </c>
      <c r="B36" t="s">
        <v>205</v>
      </c>
      <c r="C36" t="s">
        <v>389</v>
      </c>
      <c r="D36" t="s">
        <v>21</v>
      </c>
      <c r="E36" t="s">
        <v>196</v>
      </c>
      <c r="F36" t="s">
        <v>23</v>
      </c>
      <c r="G36" t="s">
        <v>196</v>
      </c>
      <c r="H36" t="s">
        <v>25</v>
      </c>
      <c r="I36">
        <v>2003</v>
      </c>
      <c r="J36">
        <v>2003</v>
      </c>
      <c r="K36" t="s">
        <v>197</v>
      </c>
      <c r="L36" t="s">
        <v>198</v>
      </c>
      <c r="M36">
        <v>0</v>
      </c>
      <c r="N36" t="s">
        <v>199</v>
      </c>
      <c r="Q36">
        <v>6.6753620070000004</v>
      </c>
    </row>
    <row r="37" spans="1:17">
      <c r="A37" t="s">
        <v>204</v>
      </c>
      <c r="B37" t="s">
        <v>205</v>
      </c>
      <c r="C37" t="s">
        <v>389</v>
      </c>
      <c r="D37" t="s">
        <v>21</v>
      </c>
      <c r="E37" t="s">
        <v>196</v>
      </c>
      <c r="F37" t="s">
        <v>23</v>
      </c>
      <c r="G37" t="s">
        <v>196</v>
      </c>
      <c r="H37" t="s">
        <v>25</v>
      </c>
      <c r="I37">
        <v>2004</v>
      </c>
      <c r="J37">
        <v>2004</v>
      </c>
      <c r="K37" t="s">
        <v>197</v>
      </c>
      <c r="L37" t="s">
        <v>198</v>
      </c>
      <c r="M37">
        <v>0</v>
      </c>
      <c r="N37" t="s">
        <v>199</v>
      </c>
      <c r="Q37">
        <v>6.6394623529999999</v>
      </c>
    </row>
    <row r="38" spans="1:17">
      <c r="A38" t="s">
        <v>204</v>
      </c>
      <c r="B38" t="s">
        <v>205</v>
      </c>
      <c r="C38" t="s">
        <v>389</v>
      </c>
      <c r="D38" t="s">
        <v>21</v>
      </c>
      <c r="E38" t="s">
        <v>196</v>
      </c>
      <c r="F38" t="s">
        <v>23</v>
      </c>
      <c r="G38" t="s">
        <v>196</v>
      </c>
      <c r="H38" t="s">
        <v>25</v>
      </c>
      <c r="I38">
        <v>2005</v>
      </c>
      <c r="J38">
        <v>2005</v>
      </c>
      <c r="K38" t="s">
        <v>197</v>
      </c>
      <c r="L38" t="s">
        <v>198</v>
      </c>
      <c r="M38">
        <v>0</v>
      </c>
      <c r="N38" t="s">
        <v>199</v>
      </c>
      <c r="Q38">
        <v>6.592140412</v>
      </c>
    </row>
    <row r="39" spans="1:17">
      <c r="A39" t="s">
        <v>204</v>
      </c>
      <c r="B39" t="s">
        <v>205</v>
      </c>
      <c r="C39" t="s">
        <v>389</v>
      </c>
      <c r="D39" t="s">
        <v>21</v>
      </c>
      <c r="E39" t="s">
        <v>196</v>
      </c>
      <c r="F39" t="s">
        <v>23</v>
      </c>
      <c r="G39" t="s">
        <v>196</v>
      </c>
      <c r="H39" t="s">
        <v>25</v>
      </c>
      <c r="I39">
        <v>2006</v>
      </c>
      <c r="J39">
        <v>2006</v>
      </c>
      <c r="K39" t="s">
        <v>197</v>
      </c>
      <c r="L39" t="s">
        <v>198</v>
      </c>
      <c r="M39">
        <v>0</v>
      </c>
      <c r="N39" t="s">
        <v>199</v>
      </c>
      <c r="Q39">
        <v>6.3093227020000002</v>
      </c>
    </row>
    <row r="40" spans="1:17">
      <c r="A40" t="s">
        <v>204</v>
      </c>
      <c r="B40" t="s">
        <v>205</v>
      </c>
      <c r="C40" t="s">
        <v>389</v>
      </c>
      <c r="D40" t="s">
        <v>21</v>
      </c>
      <c r="E40" t="s">
        <v>196</v>
      </c>
      <c r="F40" t="s">
        <v>23</v>
      </c>
      <c r="G40" t="s">
        <v>196</v>
      </c>
      <c r="H40" t="s">
        <v>25</v>
      </c>
      <c r="I40">
        <v>2007</v>
      </c>
      <c r="J40">
        <v>2007</v>
      </c>
      <c r="K40" t="s">
        <v>197</v>
      </c>
      <c r="L40" t="s">
        <v>198</v>
      </c>
      <c r="M40">
        <v>0</v>
      </c>
      <c r="N40" t="s">
        <v>199</v>
      </c>
      <c r="Q40">
        <v>6.1303504479999997</v>
      </c>
    </row>
    <row r="41" spans="1:17">
      <c r="A41" t="s">
        <v>204</v>
      </c>
      <c r="B41" t="s">
        <v>205</v>
      </c>
      <c r="C41" t="s">
        <v>389</v>
      </c>
      <c r="D41" t="s">
        <v>21</v>
      </c>
      <c r="E41" t="s">
        <v>196</v>
      </c>
      <c r="F41" t="s">
        <v>23</v>
      </c>
      <c r="G41" t="s">
        <v>196</v>
      </c>
      <c r="H41" t="s">
        <v>25</v>
      </c>
      <c r="I41">
        <v>2008</v>
      </c>
      <c r="J41">
        <v>2008</v>
      </c>
      <c r="K41" t="s">
        <v>197</v>
      </c>
      <c r="L41" t="s">
        <v>198</v>
      </c>
      <c r="M41">
        <v>0</v>
      </c>
      <c r="N41" t="s">
        <v>199</v>
      </c>
      <c r="Q41">
        <v>5.9603213300000002</v>
      </c>
    </row>
    <row r="42" spans="1:17">
      <c r="A42" t="s">
        <v>204</v>
      </c>
      <c r="B42" t="s">
        <v>205</v>
      </c>
      <c r="C42" t="s">
        <v>389</v>
      </c>
      <c r="D42" t="s">
        <v>21</v>
      </c>
      <c r="E42" t="s">
        <v>196</v>
      </c>
      <c r="F42" t="s">
        <v>23</v>
      </c>
      <c r="G42" t="s">
        <v>196</v>
      </c>
      <c r="H42" t="s">
        <v>25</v>
      </c>
      <c r="I42">
        <v>2009</v>
      </c>
      <c r="J42">
        <v>2009</v>
      </c>
      <c r="K42" t="s">
        <v>197</v>
      </c>
      <c r="L42" t="s">
        <v>198</v>
      </c>
      <c r="M42">
        <v>0</v>
      </c>
      <c r="N42" t="s">
        <v>199</v>
      </c>
      <c r="Q42">
        <v>6.0345578470000003</v>
      </c>
    </row>
    <row r="43" spans="1:17">
      <c r="A43" t="s">
        <v>204</v>
      </c>
      <c r="B43" t="s">
        <v>205</v>
      </c>
      <c r="C43" t="s">
        <v>389</v>
      </c>
      <c r="D43" t="s">
        <v>21</v>
      </c>
      <c r="E43" t="s">
        <v>196</v>
      </c>
      <c r="F43" t="s">
        <v>23</v>
      </c>
      <c r="G43" t="s">
        <v>196</v>
      </c>
      <c r="H43" t="s">
        <v>25</v>
      </c>
      <c r="I43">
        <v>2010</v>
      </c>
      <c r="J43">
        <v>2010</v>
      </c>
      <c r="K43" t="s">
        <v>197</v>
      </c>
      <c r="L43" t="s">
        <v>198</v>
      </c>
      <c r="M43">
        <v>0</v>
      </c>
      <c r="N43" t="s">
        <v>199</v>
      </c>
      <c r="Q43">
        <v>5.9977242110000004</v>
      </c>
    </row>
    <row r="44" spans="1:17">
      <c r="A44" t="s">
        <v>204</v>
      </c>
      <c r="B44" t="s">
        <v>205</v>
      </c>
      <c r="C44" t="s">
        <v>389</v>
      </c>
      <c r="D44" t="s">
        <v>21</v>
      </c>
      <c r="E44" t="s">
        <v>196</v>
      </c>
      <c r="F44" t="s">
        <v>23</v>
      </c>
      <c r="G44" t="s">
        <v>196</v>
      </c>
      <c r="H44" t="s">
        <v>25</v>
      </c>
      <c r="I44">
        <v>2011</v>
      </c>
      <c r="J44">
        <v>2011</v>
      </c>
      <c r="K44" t="s">
        <v>197</v>
      </c>
      <c r="L44" t="s">
        <v>198</v>
      </c>
      <c r="M44">
        <v>0</v>
      </c>
      <c r="N44" t="s">
        <v>199</v>
      </c>
      <c r="Q44">
        <v>6.1769484300000004</v>
      </c>
    </row>
    <row r="45" spans="1:17">
      <c r="A45" t="s">
        <v>204</v>
      </c>
      <c r="B45" t="s">
        <v>205</v>
      </c>
      <c r="C45" t="s">
        <v>389</v>
      </c>
      <c r="D45" t="s">
        <v>21</v>
      </c>
      <c r="E45" t="s">
        <v>196</v>
      </c>
      <c r="F45" t="s">
        <v>23</v>
      </c>
      <c r="G45" t="s">
        <v>196</v>
      </c>
      <c r="H45" t="s">
        <v>25</v>
      </c>
      <c r="I45">
        <v>2012</v>
      </c>
      <c r="J45">
        <v>2012</v>
      </c>
      <c r="K45" t="s">
        <v>197</v>
      </c>
      <c r="L45" t="s">
        <v>198</v>
      </c>
      <c r="M45">
        <v>0</v>
      </c>
      <c r="N45" t="s">
        <v>199</v>
      </c>
      <c r="Q45">
        <v>6.046596342</v>
      </c>
    </row>
    <row r="46" spans="1:17">
      <c r="A46" t="s">
        <v>204</v>
      </c>
      <c r="B46" t="s">
        <v>205</v>
      </c>
      <c r="C46" t="s">
        <v>389</v>
      </c>
      <c r="D46" t="s">
        <v>21</v>
      </c>
      <c r="E46" t="s">
        <v>196</v>
      </c>
      <c r="F46" t="s">
        <v>23</v>
      </c>
      <c r="G46" t="s">
        <v>196</v>
      </c>
      <c r="H46" t="s">
        <v>25</v>
      </c>
      <c r="I46">
        <v>2013</v>
      </c>
      <c r="J46">
        <v>2013</v>
      </c>
      <c r="K46" t="s">
        <v>197</v>
      </c>
      <c r="L46" t="s">
        <v>198</v>
      </c>
      <c r="M46">
        <v>0</v>
      </c>
      <c r="N46" t="s">
        <v>199</v>
      </c>
      <c r="Q46">
        <v>5.8873209790000001</v>
      </c>
    </row>
    <row r="47" spans="1:17">
      <c r="A47" t="s">
        <v>204</v>
      </c>
      <c r="B47" t="s">
        <v>205</v>
      </c>
      <c r="C47" t="s">
        <v>389</v>
      </c>
      <c r="D47" t="s">
        <v>21</v>
      </c>
      <c r="E47" t="s">
        <v>196</v>
      </c>
      <c r="F47" t="s">
        <v>23</v>
      </c>
      <c r="G47" t="s">
        <v>196</v>
      </c>
      <c r="H47" t="s">
        <v>25</v>
      </c>
      <c r="I47">
        <v>2014</v>
      </c>
      <c r="J47">
        <v>2014</v>
      </c>
      <c r="K47" t="s">
        <v>197</v>
      </c>
      <c r="L47" t="s">
        <v>198</v>
      </c>
      <c r="M47">
        <v>0</v>
      </c>
      <c r="N47" t="s">
        <v>199</v>
      </c>
      <c r="Q47">
        <v>5.9071393399999996</v>
      </c>
    </row>
    <row r="48" spans="1:17">
      <c r="A48" t="s">
        <v>204</v>
      </c>
      <c r="B48" t="s">
        <v>205</v>
      </c>
      <c r="C48" t="s">
        <v>389</v>
      </c>
      <c r="D48" t="s">
        <v>21</v>
      </c>
      <c r="E48" t="s">
        <v>196</v>
      </c>
      <c r="F48" t="s">
        <v>23</v>
      </c>
      <c r="G48" t="s">
        <v>196</v>
      </c>
      <c r="H48" t="s">
        <v>25</v>
      </c>
      <c r="I48">
        <v>2015</v>
      </c>
      <c r="J48">
        <v>2015</v>
      </c>
      <c r="K48" t="s">
        <v>197</v>
      </c>
      <c r="L48" t="s">
        <v>198</v>
      </c>
      <c r="M48">
        <v>0</v>
      </c>
      <c r="N48" t="s">
        <v>199</v>
      </c>
      <c r="Q48">
        <v>5.8281207149999998</v>
      </c>
    </row>
    <row r="49" spans="1:17">
      <c r="A49" t="s">
        <v>204</v>
      </c>
      <c r="B49" t="s">
        <v>205</v>
      </c>
      <c r="C49" t="s">
        <v>389</v>
      </c>
      <c r="D49" t="s">
        <v>21</v>
      </c>
      <c r="E49" t="s">
        <v>196</v>
      </c>
      <c r="F49" t="s">
        <v>23</v>
      </c>
      <c r="G49" t="s">
        <v>196</v>
      </c>
      <c r="H49" t="s">
        <v>25</v>
      </c>
      <c r="I49">
        <v>2016</v>
      </c>
      <c r="J49">
        <v>2016</v>
      </c>
      <c r="K49" t="s">
        <v>197</v>
      </c>
      <c r="L49" t="s">
        <v>198</v>
      </c>
      <c r="M49">
        <v>0</v>
      </c>
      <c r="N49" t="s">
        <v>199</v>
      </c>
      <c r="Q49">
        <v>5.9314587300000001</v>
      </c>
    </row>
    <row r="50" spans="1:17">
      <c r="A50" t="s">
        <v>204</v>
      </c>
      <c r="B50" t="s">
        <v>205</v>
      </c>
      <c r="C50" t="s">
        <v>389</v>
      </c>
      <c r="D50" t="s">
        <v>21</v>
      </c>
      <c r="E50" t="s">
        <v>196</v>
      </c>
      <c r="F50" t="s">
        <v>23</v>
      </c>
      <c r="G50" t="s">
        <v>196</v>
      </c>
      <c r="H50" t="s">
        <v>25</v>
      </c>
      <c r="I50">
        <v>2017</v>
      </c>
      <c r="J50">
        <v>2017</v>
      </c>
      <c r="K50" t="s">
        <v>197</v>
      </c>
      <c r="L50" t="s">
        <v>198</v>
      </c>
      <c r="M50">
        <v>0</v>
      </c>
      <c r="N50" t="s">
        <v>199</v>
      </c>
      <c r="Q50">
        <v>6.0370779079999997</v>
      </c>
    </row>
    <row r="51" spans="1:17">
      <c r="A51" t="s">
        <v>204</v>
      </c>
      <c r="B51" t="s">
        <v>205</v>
      </c>
      <c r="C51" t="s">
        <v>389</v>
      </c>
      <c r="D51" t="s">
        <v>21</v>
      </c>
      <c r="E51" t="s">
        <v>196</v>
      </c>
      <c r="F51" t="s">
        <v>23</v>
      </c>
      <c r="G51" t="s">
        <v>196</v>
      </c>
      <c r="H51" t="s">
        <v>25</v>
      </c>
      <c r="I51">
        <v>2018</v>
      </c>
      <c r="J51">
        <v>2018</v>
      </c>
      <c r="K51" t="s">
        <v>197</v>
      </c>
      <c r="L51" t="s">
        <v>198</v>
      </c>
      <c r="M51">
        <v>0</v>
      </c>
      <c r="N51" t="s">
        <v>199</v>
      </c>
      <c r="Q51">
        <v>5.7033466649999998</v>
      </c>
    </row>
    <row r="52" spans="1:17">
      <c r="A52" t="s">
        <v>204</v>
      </c>
      <c r="B52" t="s">
        <v>205</v>
      </c>
      <c r="C52" t="s">
        <v>389</v>
      </c>
      <c r="D52" t="s">
        <v>21</v>
      </c>
      <c r="E52" t="s">
        <v>196</v>
      </c>
      <c r="F52" t="s">
        <v>23</v>
      </c>
      <c r="G52" t="s">
        <v>196</v>
      </c>
      <c r="H52" t="s">
        <v>25</v>
      </c>
      <c r="I52">
        <v>2019</v>
      </c>
      <c r="J52">
        <v>2019</v>
      </c>
      <c r="K52" t="s">
        <v>197</v>
      </c>
      <c r="L52" t="s">
        <v>198</v>
      </c>
      <c r="M52">
        <v>0</v>
      </c>
      <c r="N52" t="s">
        <v>199</v>
      </c>
      <c r="Q52">
        <v>5.3530827089999997</v>
      </c>
    </row>
    <row r="53" spans="1:17">
      <c r="A53" t="s">
        <v>204</v>
      </c>
      <c r="B53" t="s">
        <v>205</v>
      </c>
      <c r="C53" t="s">
        <v>389</v>
      </c>
      <c r="D53" t="s">
        <v>21</v>
      </c>
      <c r="E53" t="s">
        <v>196</v>
      </c>
      <c r="F53" t="s">
        <v>23</v>
      </c>
      <c r="G53" t="s">
        <v>196</v>
      </c>
      <c r="H53" t="s">
        <v>25</v>
      </c>
      <c r="I53">
        <v>2020</v>
      </c>
      <c r="J53">
        <v>2020</v>
      </c>
      <c r="K53" t="s">
        <v>197</v>
      </c>
      <c r="L53" t="s">
        <v>198</v>
      </c>
      <c r="M53">
        <v>0</v>
      </c>
      <c r="N53" t="s">
        <v>199</v>
      </c>
      <c r="Q53">
        <v>5.0006072230000003</v>
      </c>
    </row>
    <row r="54" spans="1:17">
      <c r="A54" t="s">
        <v>206</v>
      </c>
      <c r="B54" t="s">
        <v>207</v>
      </c>
      <c r="C54" t="s">
        <v>389</v>
      </c>
      <c r="D54" t="s">
        <v>21</v>
      </c>
      <c r="E54" t="s">
        <v>196</v>
      </c>
      <c r="F54" t="s">
        <v>23</v>
      </c>
      <c r="G54" t="s">
        <v>196</v>
      </c>
      <c r="H54" t="s">
        <v>25</v>
      </c>
      <c r="I54">
        <v>1994</v>
      </c>
      <c r="J54">
        <v>1994</v>
      </c>
      <c r="K54" t="s">
        <v>197</v>
      </c>
      <c r="L54" t="s">
        <v>198</v>
      </c>
      <c r="M54">
        <v>0</v>
      </c>
      <c r="N54" t="s">
        <v>199</v>
      </c>
      <c r="Q54">
        <v>5.8900747229999997</v>
      </c>
    </row>
    <row r="55" spans="1:17">
      <c r="A55" t="s">
        <v>206</v>
      </c>
      <c r="B55" t="s">
        <v>207</v>
      </c>
      <c r="C55" t="s">
        <v>389</v>
      </c>
      <c r="D55" t="s">
        <v>21</v>
      </c>
      <c r="E55" t="s">
        <v>196</v>
      </c>
      <c r="F55" t="s">
        <v>23</v>
      </c>
      <c r="G55" t="s">
        <v>196</v>
      </c>
      <c r="H55" t="s">
        <v>25</v>
      </c>
      <c r="I55">
        <v>1995</v>
      </c>
      <c r="J55">
        <v>1995</v>
      </c>
      <c r="K55" t="s">
        <v>197</v>
      </c>
      <c r="L55" t="s">
        <v>198</v>
      </c>
      <c r="M55">
        <v>0</v>
      </c>
      <c r="N55" t="s">
        <v>199</v>
      </c>
      <c r="Q55">
        <v>5.8653375849999998</v>
      </c>
    </row>
    <row r="56" spans="1:17">
      <c r="A56" t="s">
        <v>206</v>
      </c>
      <c r="B56" t="s">
        <v>207</v>
      </c>
      <c r="C56" t="s">
        <v>389</v>
      </c>
      <c r="D56" t="s">
        <v>21</v>
      </c>
      <c r="E56" t="s">
        <v>196</v>
      </c>
      <c r="F56" t="s">
        <v>23</v>
      </c>
      <c r="G56" t="s">
        <v>196</v>
      </c>
      <c r="H56" t="s">
        <v>25</v>
      </c>
      <c r="I56">
        <v>1996</v>
      </c>
      <c r="J56">
        <v>1996</v>
      </c>
      <c r="K56" t="s">
        <v>197</v>
      </c>
      <c r="L56" t="s">
        <v>198</v>
      </c>
      <c r="M56">
        <v>0</v>
      </c>
      <c r="N56" t="s">
        <v>199</v>
      </c>
      <c r="Q56">
        <v>6.4545322790000004</v>
      </c>
    </row>
    <row r="57" spans="1:17">
      <c r="A57" t="s">
        <v>206</v>
      </c>
      <c r="B57" t="s">
        <v>207</v>
      </c>
      <c r="C57" t="s">
        <v>389</v>
      </c>
      <c r="D57" t="s">
        <v>21</v>
      </c>
      <c r="E57" t="s">
        <v>196</v>
      </c>
      <c r="F57" t="s">
        <v>23</v>
      </c>
      <c r="G57" t="s">
        <v>196</v>
      </c>
      <c r="H57" t="s">
        <v>25</v>
      </c>
      <c r="I57">
        <v>1997</v>
      </c>
      <c r="J57">
        <v>1997</v>
      </c>
      <c r="K57" t="s">
        <v>197</v>
      </c>
      <c r="L57" t="s">
        <v>198</v>
      </c>
      <c r="M57">
        <v>0</v>
      </c>
      <c r="N57" t="s">
        <v>199</v>
      </c>
      <c r="Q57">
        <v>6.4400187539999996</v>
      </c>
    </row>
    <row r="58" spans="1:17">
      <c r="A58" t="s">
        <v>206</v>
      </c>
      <c r="B58" t="s">
        <v>207</v>
      </c>
      <c r="C58" t="s">
        <v>389</v>
      </c>
      <c r="D58" t="s">
        <v>21</v>
      </c>
      <c r="E58" t="s">
        <v>196</v>
      </c>
      <c r="F58" t="s">
        <v>23</v>
      </c>
      <c r="G58" t="s">
        <v>196</v>
      </c>
      <c r="H58" t="s">
        <v>25</v>
      </c>
      <c r="I58">
        <v>1998</v>
      </c>
      <c r="J58">
        <v>1998</v>
      </c>
      <c r="K58" t="s">
        <v>197</v>
      </c>
      <c r="L58" t="s">
        <v>198</v>
      </c>
      <c r="M58">
        <v>0</v>
      </c>
      <c r="N58" t="s">
        <v>199</v>
      </c>
      <c r="Q58">
        <v>6.1598017819999997</v>
      </c>
    </row>
    <row r="59" spans="1:17">
      <c r="A59" t="s">
        <v>206</v>
      </c>
      <c r="B59" t="s">
        <v>207</v>
      </c>
      <c r="C59" t="s">
        <v>389</v>
      </c>
      <c r="D59" t="s">
        <v>21</v>
      </c>
      <c r="E59" t="s">
        <v>196</v>
      </c>
      <c r="F59" t="s">
        <v>23</v>
      </c>
      <c r="G59" t="s">
        <v>196</v>
      </c>
      <c r="H59" t="s">
        <v>25</v>
      </c>
      <c r="I59">
        <v>1999</v>
      </c>
      <c r="J59">
        <v>1999</v>
      </c>
      <c r="K59" t="s">
        <v>197</v>
      </c>
      <c r="L59" t="s">
        <v>198</v>
      </c>
      <c r="M59">
        <v>0</v>
      </c>
      <c r="N59" t="s">
        <v>199</v>
      </c>
      <c r="Q59">
        <v>6.1834004230000001</v>
      </c>
    </row>
    <row r="60" spans="1:17">
      <c r="A60" t="s">
        <v>206</v>
      </c>
      <c r="B60" t="s">
        <v>207</v>
      </c>
      <c r="C60" t="s">
        <v>389</v>
      </c>
      <c r="D60" t="s">
        <v>21</v>
      </c>
      <c r="E60" t="s">
        <v>196</v>
      </c>
      <c r="F60" t="s">
        <v>23</v>
      </c>
      <c r="G60" t="s">
        <v>196</v>
      </c>
      <c r="H60" t="s">
        <v>25</v>
      </c>
      <c r="I60">
        <v>2000</v>
      </c>
      <c r="J60">
        <v>2000</v>
      </c>
      <c r="K60" t="s">
        <v>197</v>
      </c>
      <c r="L60" t="s">
        <v>198</v>
      </c>
      <c r="M60">
        <v>0</v>
      </c>
      <c r="N60" t="s">
        <v>199</v>
      </c>
      <c r="Q60">
        <v>5.7745178460000002</v>
      </c>
    </row>
    <row r="61" spans="1:17">
      <c r="A61" t="s">
        <v>206</v>
      </c>
      <c r="B61" t="s">
        <v>207</v>
      </c>
      <c r="C61" t="s">
        <v>389</v>
      </c>
      <c r="D61" t="s">
        <v>21</v>
      </c>
      <c r="E61" t="s">
        <v>196</v>
      </c>
      <c r="F61" t="s">
        <v>23</v>
      </c>
      <c r="G61" t="s">
        <v>196</v>
      </c>
      <c r="H61" t="s">
        <v>25</v>
      </c>
      <c r="I61">
        <v>2001</v>
      </c>
      <c r="J61">
        <v>2001</v>
      </c>
      <c r="K61" t="s">
        <v>197</v>
      </c>
      <c r="L61" t="s">
        <v>198</v>
      </c>
      <c r="M61">
        <v>0</v>
      </c>
      <c r="N61" t="s">
        <v>199</v>
      </c>
      <c r="Q61">
        <v>5.7544114400000002</v>
      </c>
    </row>
    <row r="62" spans="1:17">
      <c r="A62" t="s">
        <v>206</v>
      </c>
      <c r="B62" t="s">
        <v>207</v>
      </c>
      <c r="C62" t="s">
        <v>389</v>
      </c>
      <c r="D62" t="s">
        <v>21</v>
      </c>
      <c r="E62" t="s">
        <v>196</v>
      </c>
      <c r="F62" t="s">
        <v>23</v>
      </c>
      <c r="G62" t="s">
        <v>196</v>
      </c>
      <c r="H62" t="s">
        <v>25</v>
      </c>
      <c r="I62">
        <v>2002</v>
      </c>
      <c r="J62">
        <v>2002</v>
      </c>
      <c r="K62" t="s">
        <v>197</v>
      </c>
      <c r="L62" t="s">
        <v>198</v>
      </c>
      <c r="M62">
        <v>0</v>
      </c>
      <c r="N62" t="s">
        <v>199</v>
      </c>
      <c r="Q62">
        <v>5.5953369080000002</v>
      </c>
    </row>
    <row r="63" spans="1:17">
      <c r="A63" t="s">
        <v>206</v>
      </c>
      <c r="B63" t="s">
        <v>207</v>
      </c>
      <c r="C63" t="s">
        <v>389</v>
      </c>
      <c r="D63" t="s">
        <v>21</v>
      </c>
      <c r="E63" t="s">
        <v>196</v>
      </c>
      <c r="F63" t="s">
        <v>23</v>
      </c>
      <c r="G63" t="s">
        <v>196</v>
      </c>
      <c r="H63" t="s">
        <v>25</v>
      </c>
      <c r="I63">
        <v>2003</v>
      </c>
      <c r="J63">
        <v>2003</v>
      </c>
      <c r="K63" t="s">
        <v>197</v>
      </c>
      <c r="L63" t="s">
        <v>198</v>
      </c>
      <c r="M63">
        <v>0</v>
      </c>
      <c r="N63" t="s">
        <v>199</v>
      </c>
      <c r="Q63">
        <v>5.7520184829999996</v>
      </c>
    </row>
    <row r="64" spans="1:17">
      <c r="A64" t="s">
        <v>206</v>
      </c>
      <c r="B64" t="s">
        <v>207</v>
      </c>
      <c r="C64" t="s">
        <v>389</v>
      </c>
      <c r="D64" t="s">
        <v>21</v>
      </c>
      <c r="E64" t="s">
        <v>196</v>
      </c>
      <c r="F64" t="s">
        <v>23</v>
      </c>
      <c r="G64" t="s">
        <v>196</v>
      </c>
      <c r="H64" t="s">
        <v>25</v>
      </c>
      <c r="I64">
        <v>2004</v>
      </c>
      <c r="J64">
        <v>2004</v>
      </c>
      <c r="K64" t="s">
        <v>197</v>
      </c>
      <c r="L64" t="s">
        <v>198</v>
      </c>
      <c r="M64">
        <v>0</v>
      </c>
      <c r="N64" t="s">
        <v>199</v>
      </c>
      <c r="Q64">
        <v>5.9342205420000003</v>
      </c>
    </row>
    <row r="65" spans="1:17">
      <c r="A65" t="s">
        <v>206</v>
      </c>
      <c r="B65" t="s">
        <v>207</v>
      </c>
      <c r="C65" t="s">
        <v>389</v>
      </c>
      <c r="D65" t="s">
        <v>21</v>
      </c>
      <c r="E65" t="s">
        <v>196</v>
      </c>
      <c r="F65" t="s">
        <v>23</v>
      </c>
      <c r="G65" t="s">
        <v>196</v>
      </c>
      <c r="H65" t="s">
        <v>25</v>
      </c>
      <c r="I65">
        <v>2005</v>
      </c>
      <c r="J65">
        <v>2005</v>
      </c>
      <c r="K65" t="s">
        <v>197</v>
      </c>
      <c r="L65" t="s">
        <v>198</v>
      </c>
      <c r="M65">
        <v>0</v>
      </c>
      <c r="N65" t="s">
        <v>199</v>
      </c>
      <c r="Q65">
        <v>5.8099691299999998</v>
      </c>
    </row>
    <row r="66" spans="1:17">
      <c r="A66" t="s">
        <v>206</v>
      </c>
      <c r="B66" t="s">
        <v>207</v>
      </c>
      <c r="C66" t="s">
        <v>389</v>
      </c>
      <c r="D66" t="s">
        <v>21</v>
      </c>
      <c r="E66" t="s">
        <v>196</v>
      </c>
      <c r="F66" t="s">
        <v>23</v>
      </c>
      <c r="G66" t="s">
        <v>196</v>
      </c>
      <c r="H66" t="s">
        <v>25</v>
      </c>
      <c r="I66">
        <v>2006</v>
      </c>
      <c r="J66">
        <v>2006</v>
      </c>
      <c r="K66" t="s">
        <v>197</v>
      </c>
      <c r="L66" t="s">
        <v>198</v>
      </c>
      <c r="M66">
        <v>0</v>
      </c>
      <c r="N66" t="s">
        <v>199</v>
      </c>
      <c r="Q66">
        <v>5.2509943489999999</v>
      </c>
    </row>
    <row r="67" spans="1:17">
      <c r="A67" t="s">
        <v>206</v>
      </c>
      <c r="B67" t="s">
        <v>207</v>
      </c>
      <c r="C67" t="s">
        <v>389</v>
      </c>
      <c r="D67" t="s">
        <v>21</v>
      </c>
      <c r="E67" t="s">
        <v>196</v>
      </c>
      <c r="F67" t="s">
        <v>23</v>
      </c>
      <c r="G67" t="s">
        <v>196</v>
      </c>
      <c r="H67" t="s">
        <v>25</v>
      </c>
      <c r="I67">
        <v>2007</v>
      </c>
      <c r="J67">
        <v>2007</v>
      </c>
      <c r="K67" t="s">
        <v>197</v>
      </c>
      <c r="L67" t="s">
        <v>198</v>
      </c>
      <c r="M67">
        <v>0</v>
      </c>
      <c r="N67" t="s">
        <v>199</v>
      </c>
      <c r="Q67">
        <v>5.1693888179999998</v>
      </c>
    </row>
    <row r="68" spans="1:17">
      <c r="A68" t="s">
        <v>206</v>
      </c>
      <c r="B68" t="s">
        <v>207</v>
      </c>
      <c r="C68" t="s">
        <v>389</v>
      </c>
      <c r="D68" t="s">
        <v>21</v>
      </c>
      <c r="E68" t="s">
        <v>196</v>
      </c>
      <c r="F68" t="s">
        <v>23</v>
      </c>
      <c r="G68" t="s">
        <v>196</v>
      </c>
      <c r="H68" t="s">
        <v>25</v>
      </c>
      <c r="I68">
        <v>2008</v>
      </c>
      <c r="J68">
        <v>2008</v>
      </c>
      <c r="K68" t="s">
        <v>197</v>
      </c>
      <c r="L68" t="s">
        <v>198</v>
      </c>
      <c r="M68">
        <v>0</v>
      </c>
      <c r="N68" t="s">
        <v>199</v>
      </c>
      <c r="Q68">
        <v>4.8984264629999998</v>
      </c>
    </row>
    <row r="69" spans="1:17">
      <c r="A69" t="s">
        <v>206</v>
      </c>
      <c r="B69" t="s">
        <v>207</v>
      </c>
      <c r="C69" t="s">
        <v>389</v>
      </c>
      <c r="D69" t="s">
        <v>21</v>
      </c>
      <c r="E69" t="s">
        <v>196</v>
      </c>
      <c r="F69" t="s">
        <v>23</v>
      </c>
      <c r="G69" t="s">
        <v>196</v>
      </c>
      <c r="H69" t="s">
        <v>25</v>
      </c>
      <c r="I69">
        <v>2009</v>
      </c>
      <c r="J69">
        <v>2009</v>
      </c>
      <c r="K69" t="s">
        <v>197</v>
      </c>
      <c r="L69" t="s">
        <v>198</v>
      </c>
      <c r="M69">
        <v>0</v>
      </c>
      <c r="N69" t="s">
        <v>199</v>
      </c>
      <c r="Q69">
        <v>5.1936043390000002</v>
      </c>
    </row>
    <row r="70" spans="1:17">
      <c r="A70" t="s">
        <v>206</v>
      </c>
      <c r="B70" t="s">
        <v>207</v>
      </c>
      <c r="C70" t="s">
        <v>389</v>
      </c>
      <c r="D70" t="s">
        <v>21</v>
      </c>
      <c r="E70" t="s">
        <v>196</v>
      </c>
      <c r="F70" t="s">
        <v>23</v>
      </c>
      <c r="G70" t="s">
        <v>196</v>
      </c>
      <c r="H70" t="s">
        <v>25</v>
      </c>
      <c r="I70">
        <v>2010</v>
      </c>
      <c r="J70">
        <v>2010</v>
      </c>
      <c r="K70" t="s">
        <v>197</v>
      </c>
      <c r="L70" t="s">
        <v>198</v>
      </c>
      <c r="M70">
        <v>0</v>
      </c>
      <c r="N70" t="s">
        <v>199</v>
      </c>
      <c r="Q70">
        <v>5.239555234</v>
      </c>
    </row>
    <row r="71" spans="1:17">
      <c r="A71" t="s">
        <v>206</v>
      </c>
      <c r="B71" t="s">
        <v>207</v>
      </c>
      <c r="C71" t="s">
        <v>389</v>
      </c>
      <c r="D71" t="s">
        <v>21</v>
      </c>
      <c r="E71" t="s">
        <v>196</v>
      </c>
      <c r="F71" t="s">
        <v>23</v>
      </c>
      <c r="G71" t="s">
        <v>196</v>
      </c>
      <c r="H71" t="s">
        <v>25</v>
      </c>
      <c r="I71">
        <v>2011</v>
      </c>
      <c r="J71">
        <v>2011</v>
      </c>
      <c r="K71" t="s">
        <v>197</v>
      </c>
      <c r="L71" t="s">
        <v>198</v>
      </c>
      <c r="M71">
        <v>0</v>
      </c>
      <c r="N71" t="s">
        <v>199</v>
      </c>
      <c r="Q71">
        <v>5.2653068879999996</v>
      </c>
    </row>
    <row r="72" spans="1:17">
      <c r="A72" t="s">
        <v>206</v>
      </c>
      <c r="B72" t="s">
        <v>207</v>
      </c>
      <c r="C72" t="s">
        <v>389</v>
      </c>
      <c r="D72" t="s">
        <v>21</v>
      </c>
      <c r="E72" t="s">
        <v>196</v>
      </c>
      <c r="F72" t="s">
        <v>23</v>
      </c>
      <c r="G72" t="s">
        <v>196</v>
      </c>
      <c r="H72" t="s">
        <v>25</v>
      </c>
      <c r="I72">
        <v>2012</v>
      </c>
      <c r="J72">
        <v>2012</v>
      </c>
      <c r="K72" t="s">
        <v>197</v>
      </c>
      <c r="L72" t="s">
        <v>198</v>
      </c>
      <c r="M72">
        <v>0</v>
      </c>
      <c r="N72" t="s">
        <v>199</v>
      </c>
      <c r="Q72">
        <v>4.9046978079999999</v>
      </c>
    </row>
    <row r="73" spans="1:17">
      <c r="A73" t="s">
        <v>206</v>
      </c>
      <c r="B73" t="s">
        <v>207</v>
      </c>
      <c r="C73" t="s">
        <v>389</v>
      </c>
      <c r="D73" t="s">
        <v>21</v>
      </c>
      <c r="E73" t="s">
        <v>196</v>
      </c>
      <c r="F73" t="s">
        <v>23</v>
      </c>
      <c r="G73" t="s">
        <v>196</v>
      </c>
      <c r="H73" t="s">
        <v>25</v>
      </c>
      <c r="I73">
        <v>2013</v>
      </c>
      <c r="J73">
        <v>2013</v>
      </c>
      <c r="K73" t="s">
        <v>197</v>
      </c>
      <c r="L73" t="s">
        <v>198</v>
      </c>
      <c r="M73">
        <v>0</v>
      </c>
      <c r="N73" t="s">
        <v>199</v>
      </c>
      <c r="Q73">
        <v>4.6445733999999996</v>
      </c>
    </row>
    <row r="74" spans="1:17">
      <c r="A74" t="s">
        <v>206</v>
      </c>
      <c r="B74" t="s">
        <v>207</v>
      </c>
      <c r="C74" t="s">
        <v>389</v>
      </c>
      <c r="D74" t="s">
        <v>21</v>
      </c>
      <c r="E74" t="s">
        <v>196</v>
      </c>
      <c r="F74" t="s">
        <v>23</v>
      </c>
      <c r="G74" t="s">
        <v>196</v>
      </c>
      <c r="H74" t="s">
        <v>25</v>
      </c>
      <c r="I74">
        <v>2014</v>
      </c>
      <c r="J74">
        <v>2014</v>
      </c>
      <c r="K74" t="s">
        <v>197</v>
      </c>
      <c r="L74" t="s">
        <v>198</v>
      </c>
      <c r="M74">
        <v>0</v>
      </c>
      <c r="N74" t="s">
        <v>199</v>
      </c>
      <c r="Q74">
        <v>4.6739799529999999</v>
      </c>
    </row>
    <row r="75" spans="1:17">
      <c r="A75" t="s">
        <v>206</v>
      </c>
      <c r="B75" t="s">
        <v>207</v>
      </c>
      <c r="C75" t="s">
        <v>389</v>
      </c>
      <c r="D75" t="s">
        <v>21</v>
      </c>
      <c r="E75" t="s">
        <v>196</v>
      </c>
      <c r="F75" t="s">
        <v>23</v>
      </c>
      <c r="G75" t="s">
        <v>196</v>
      </c>
      <c r="H75" t="s">
        <v>25</v>
      </c>
      <c r="I75">
        <v>2015</v>
      </c>
      <c r="J75">
        <v>2015</v>
      </c>
      <c r="K75" t="s">
        <v>197</v>
      </c>
      <c r="L75" t="s">
        <v>198</v>
      </c>
      <c r="M75">
        <v>0</v>
      </c>
      <c r="N75" t="s">
        <v>199</v>
      </c>
      <c r="Q75">
        <v>4.7451917210000003</v>
      </c>
    </row>
    <row r="76" spans="1:17">
      <c r="A76" t="s">
        <v>206</v>
      </c>
      <c r="B76" t="s">
        <v>207</v>
      </c>
      <c r="C76" t="s">
        <v>389</v>
      </c>
      <c r="D76" t="s">
        <v>21</v>
      </c>
      <c r="E76" t="s">
        <v>196</v>
      </c>
      <c r="F76" t="s">
        <v>23</v>
      </c>
      <c r="G76" t="s">
        <v>196</v>
      </c>
      <c r="H76" t="s">
        <v>25</v>
      </c>
      <c r="I76">
        <v>2016</v>
      </c>
      <c r="J76">
        <v>2016</v>
      </c>
      <c r="K76" t="s">
        <v>197</v>
      </c>
      <c r="L76" t="s">
        <v>198</v>
      </c>
      <c r="M76">
        <v>0</v>
      </c>
      <c r="N76" t="s">
        <v>199</v>
      </c>
      <c r="Q76">
        <v>5.0504635469999997</v>
      </c>
    </row>
    <row r="77" spans="1:17">
      <c r="A77" t="s">
        <v>206</v>
      </c>
      <c r="B77" t="s">
        <v>207</v>
      </c>
      <c r="C77" t="s">
        <v>389</v>
      </c>
      <c r="D77" t="s">
        <v>21</v>
      </c>
      <c r="E77" t="s">
        <v>196</v>
      </c>
      <c r="F77" t="s">
        <v>23</v>
      </c>
      <c r="G77" t="s">
        <v>196</v>
      </c>
      <c r="H77" t="s">
        <v>25</v>
      </c>
      <c r="I77">
        <v>2017</v>
      </c>
      <c r="J77">
        <v>2017</v>
      </c>
      <c r="K77" t="s">
        <v>197</v>
      </c>
      <c r="L77" t="s">
        <v>198</v>
      </c>
      <c r="M77">
        <v>0</v>
      </c>
      <c r="N77" t="s">
        <v>199</v>
      </c>
      <c r="Q77">
        <v>5.1138394700000003</v>
      </c>
    </row>
    <row r="78" spans="1:17">
      <c r="A78" t="s">
        <v>206</v>
      </c>
      <c r="B78" t="s">
        <v>207</v>
      </c>
      <c r="C78" t="s">
        <v>389</v>
      </c>
      <c r="D78" t="s">
        <v>21</v>
      </c>
      <c r="E78" t="s">
        <v>196</v>
      </c>
      <c r="F78" t="s">
        <v>23</v>
      </c>
      <c r="G78" t="s">
        <v>196</v>
      </c>
      <c r="H78" t="s">
        <v>25</v>
      </c>
      <c r="I78">
        <v>2018</v>
      </c>
      <c r="J78">
        <v>2018</v>
      </c>
      <c r="K78" t="s">
        <v>197</v>
      </c>
      <c r="L78" t="s">
        <v>198</v>
      </c>
      <c r="M78">
        <v>0</v>
      </c>
      <c r="N78" t="s">
        <v>199</v>
      </c>
      <c r="Q78">
        <v>5.0666701920000001</v>
      </c>
    </row>
    <row r="79" spans="1:17">
      <c r="A79" t="s">
        <v>206</v>
      </c>
      <c r="B79" t="s">
        <v>207</v>
      </c>
      <c r="C79" t="s">
        <v>389</v>
      </c>
      <c r="D79" t="s">
        <v>21</v>
      </c>
      <c r="E79" t="s">
        <v>196</v>
      </c>
      <c r="F79" t="s">
        <v>23</v>
      </c>
      <c r="G79" t="s">
        <v>196</v>
      </c>
      <c r="H79" t="s">
        <v>25</v>
      </c>
      <c r="I79">
        <v>2019</v>
      </c>
      <c r="J79">
        <v>2019</v>
      </c>
      <c r="K79" t="s">
        <v>197</v>
      </c>
      <c r="L79" t="s">
        <v>198</v>
      </c>
      <c r="M79">
        <v>0</v>
      </c>
      <c r="N79" t="s">
        <v>199</v>
      </c>
      <c r="Q79">
        <v>5.0203163369999997</v>
      </c>
    </row>
    <row r="80" spans="1:17">
      <c r="A80" t="s">
        <v>206</v>
      </c>
      <c r="B80" t="s">
        <v>207</v>
      </c>
      <c r="C80" t="s">
        <v>389</v>
      </c>
      <c r="D80" t="s">
        <v>21</v>
      </c>
      <c r="E80" t="s">
        <v>196</v>
      </c>
      <c r="F80" t="s">
        <v>23</v>
      </c>
      <c r="G80" t="s">
        <v>196</v>
      </c>
      <c r="H80" t="s">
        <v>25</v>
      </c>
      <c r="I80">
        <v>2020</v>
      </c>
      <c r="J80">
        <v>2020</v>
      </c>
      <c r="K80" t="s">
        <v>197</v>
      </c>
      <c r="L80" t="s">
        <v>198</v>
      </c>
      <c r="M80">
        <v>0</v>
      </c>
      <c r="N80" t="s">
        <v>199</v>
      </c>
      <c r="Q80">
        <v>4.6924487560000001</v>
      </c>
    </row>
    <row r="81" spans="1:17">
      <c r="A81" t="s">
        <v>77</v>
      </c>
      <c r="B81" t="s">
        <v>79</v>
      </c>
      <c r="C81" t="s">
        <v>389</v>
      </c>
      <c r="D81" t="s">
        <v>21</v>
      </c>
      <c r="E81" t="s">
        <v>196</v>
      </c>
      <c r="F81" t="s">
        <v>23</v>
      </c>
      <c r="G81" t="s">
        <v>196</v>
      </c>
      <c r="H81" t="s">
        <v>25</v>
      </c>
      <c r="I81">
        <v>1994</v>
      </c>
      <c r="J81">
        <v>1994</v>
      </c>
      <c r="K81" t="s">
        <v>197</v>
      </c>
      <c r="L81" t="s">
        <v>198</v>
      </c>
      <c r="M81">
        <v>0</v>
      </c>
      <c r="N81" t="s">
        <v>199</v>
      </c>
      <c r="Q81">
        <v>4.4565176510000004</v>
      </c>
    </row>
    <row r="82" spans="1:17">
      <c r="A82" t="s">
        <v>77</v>
      </c>
      <c r="B82" t="s">
        <v>79</v>
      </c>
      <c r="C82" t="s">
        <v>389</v>
      </c>
      <c r="D82" t="s">
        <v>21</v>
      </c>
      <c r="E82" t="s">
        <v>196</v>
      </c>
      <c r="F82" t="s">
        <v>23</v>
      </c>
      <c r="G82" t="s">
        <v>196</v>
      </c>
      <c r="H82" t="s">
        <v>25</v>
      </c>
      <c r="I82">
        <v>1995</v>
      </c>
      <c r="J82">
        <v>1995</v>
      </c>
      <c r="K82" t="s">
        <v>197</v>
      </c>
      <c r="L82" t="s">
        <v>198</v>
      </c>
      <c r="M82">
        <v>0</v>
      </c>
      <c r="N82" t="s">
        <v>199</v>
      </c>
      <c r="Q82">
        <v>4.4833985680000001</v>
      </c>
    </row>
    <row r="83" spans="1:17">
      <c r="A83" t="s">
        <v>77</v>
      </c>
      <c r="B83" t="s">
        <v>79</v>
      </c>
      <c r="C83" t="s">
        <v>389</v>
      </c>
      <c r="D83" t="s">
        <v>21</v>
      </c>
      <c r="E83" t="s">
        <v>196</v>
      </c>
      <c r="F83" t="s">
        <v>23</v>
      </c>
      <c r="G83" t="s">
        <v>196</v>
      </c>
      <c r="H83" t="s">
        <v>25</v>
      </c>
      <c r="I83">
        <v>1996</v>
      </c>
      <c r="J83">
        <v>1996</v>
      </c>
      <c r="K83" t="s">
        <v>197</v>
      </c>
      <c r="L83" t="s">
        <v>198</v>
      </c>
      <c r="M83">
        <v>0</v>
      </c>
      <c r="N83" t="s">
        <v>199</v>
      </c>
      <c r="Q83">
        <v>4.37563704</v>
      </c>
    </row>
    <row r="84" spans="1:17">
      <c r="A84" t="s">
        <v>77</v>
      </c>
      <c r="B84" t="s">
        <v>79</v>
      </c>
      <c r="C84" t="s">
        <v>389</v>
      </c>
      <c r="D84" t="s">
        <v>21</v>
      </c>
      <c r="E84" t="s">
        <v>196</v>
      </c>
      <c r="F84" t="s">
        <v>23</v>
      </c>
      <c r="G84" t="s">
        <v>196</v>
      </c>
      <c r="H84" t="s">
        <v>25</v>
      </c>
      <c r="I84">
        <v>1997</v>
      </c>
      <c r="J84">
        <v>1997</v>
      </c>
      <c r="K84" t="s">
        <v>197</v>
      </c>
      <c r="L84" t="s">
        <v>198</v>
      </c>
      <c r="M84">
        <v>0</v>
      </c>
      <c r="N84" t="s">
        <v>199</v>
      </c>
      <c r="Q84">
        <v>4.2259771070000003</v>
      </c>
    </row>
    <row r="85" spans="1:17">
      <c r="A85" t="s">
        <v>77</v>
      </c>
      <c r="B85" t="s">
        <v>79</v>
      </c>
      <c r="C85" t="s">
        <v>389</v>
      </c>
      <c r="D85" t="s">
        <v>21</v>
      </c>
      <c r="E85" t="s">
        <v>196</v>
      </c>
      <c r="F85" t="s">
        <v>23</v>
      </c>
      <c r="G85" t="s">
        <v>196</v>
      </c>
      <c r="H85" t="s">
        <v>25</v>
      </c>
      <c r="I85">
        <v>1998</v>
      </c>
      <c r="J85">
        <v>1998</v>
      </c>
      <c r="K85" t="s">
        <v>197</v>
      </c>
      <c r="L85" t="s">
        <v>198</v>
      </c>
      <c r="M85">
        <v>0</v>
      </c>
      <c r="N85" t="s">
        <v>199</v>
      </c>
      <c r="Q85">
        <v>4.2672356389999999</v>
      </c>
    </row>
    <row r="86" spans="1:17">
      <c r="A86" t="s">
        <v>77</v>
      </c>
      <c r="B86" t="s">
        <v>79</v>
      </c>
      <c r="C86" t="s">
        <v>389</v>
      </c>
      <c r="D86" t="s">
        <v>21</v>
      </c>
      <c r="E86" t="s">
        <v>196</v>
      </c>
      <c r="F86" t="s">
        <v>23</v>
      </c>
      <c r="G86" t="s">
        <v>196</v>
      </c>
      <c r="H86" t="s">
        <v>25</v>
      </c>
      <c r="I86">
        <v>1999</v>
      </c>
      <c r="J86">
        <v>1999</v>
      </c>
      <c r="K86" t="s">
        <v>197</v>
      </c>
      <c r="L86" t="s">
        <v>198</v>
      </c>
      <c r="M86">
        <v>0</v>
      </c>
      <c r="N86" t="s">
        <v>199</v>
      </c>
      <c r="Q86">
        <v>4.0014437310000002</v>
      </c>
    </row>
    <row r="87" spans="1:17">
      <c r="A87" t="s">
        <v>77</v>
      </c>
      <c r="B87" t="s">
        <v>79</v>
      </c>
      <c r="C87" t="s">
        <v>389</v>
      </c>
      <c r="D87" t="s">
        <v>21</v>
      </c>
      <c r="E87" t="s">
        <v>196</v>
      </c>
      <c r="F87" t="s">
        <v>23</v>
      </c>
      <c r="G87" t="s">
        <v>196</v>
      </c>
      <c r="H87" t="s">
        <v>25</v>
      </c>
      <c r="I87">
        <v>2000</v>
      </c>
      <c r="J87">
        <v>2000</v>
      </c>
      <c r="K87" t="s">
        <v>197</v>
      </c>
      <c r="L87" t="s">
        <v>198</v>
      </c>
      <c r="M87">
        <v>0</v>
      </c>
      <c r="N87" t="s">
        <v>199</v>
      </c>
      <c r="Q87">
        <v>3.8002680980000001</v>
      </c>
    </row>
    <row r="88" spans="1:17">
      <c r="A88" t="s">
        <v>77</v>
      </c>
      <c r="B88" t="s">
        <v>79</v>
      </c>
      <c r="C88" t="s">
        <v>389</v>
      </c>
      <c r="D88" t="s">
        <v>21</v>
      </c>
      <c r="E88" t="s">
        <v>196</v>
      </c>
      <c r="F88" t="s">
        <v>23</v>
      </c>
      <c r="G88" t="s">
        <v>196</v>
      </c>
      <c r="H88" t="s">
        <v>25</v>
      </c>
      <c r="I88">
        <v>2001</v>
      </c>
      <c r="J88">
        <v>2001</v>
      </c>
      <c r="K88" t="s">
        <v>197</v>
      </c>
      <c r="L88" t="s">
        <v>198</v>
      </c>
      <c r="M88">
        <v>0</v>
      </c>
      <c r="N88" t="s">
        <v>199</v>
      </c>
      <c r="Q88">
        <v>3.8462919370000002</v>
      </c>
    </row>
    <row r="89" spans="1:17">
      <c r="A89" t="s">
        <v>77</v>
      </c>
      <c r="B89" t="s">
        <v>79</v>
      </c>
      <c r="C89" t="s">
        <v>389</v>
      </c>
      <c r="D89" t="s">
        <v>21</v>
      </c>
      <c r="E89" t="s">
        <v>196</v>
      </c>
      <c r="F89" t="s">
        <v>23</v>
      </c>
      <c r="G89" t="s">
        <v>196</v>
      </c>
      <c r="H89" t="s">
        <v>25</v>
      </c>
      <c r="I89">
        <v>2002</v>
      </c>
      <c r="J89">
        <v>2002</v>
      </c>
      <c r="K89" t="s">
        <v>197</v>
      </c>
      <c r="L89" t="s">
        <v>198</v>
      </c>
      <c r="M89">
        <v>0</v>
      </c>
      <c r="N89" t="s">
        <v>199</v>
      </c>
      <c r="Q89">
        <v>4.0050480300000002</v>
      </c>
    </row>
    <row r="90" spans="1:17">
      <c r="A90" t="s">
        <v>77</v>
      </c>
      <c r="B90" t="s">
        <v>79</v>
      </c>
      <c r="C90" t="s">
        <v>389</v>
      </c>
      <c r="D90" t="s">
        <v>21</v>
      </c>
      <c r="E90" t="s">
        <v>196</v>
      </c>
      <c r="F90" t="s">
        <v>23</v>
      </c>
      <c r="G90" t="s">
        <v>196</v>
      </c>
      <c r="H90" t="s">
        <v>25</v>
      </c>
      <c r="I90">
        <v>2003</v>
      </c>
      <c r="J90">
        <v>2003</v>
      </c>
      <c r="K90" t="s">
        <v>197</v>
      </c>
      <c r="L90" t="s">
        <v>198</v>
      </c>
      <c r="M90">
        <v>0</v>
      </c>
      <c r="N90" t="s">
        <v>199</v>
      </c>
      <c r="Q90">
        <v>4.0937339640000001</v>
      </c>
    </row>
    <row r="91" spans="1:17">
      <c r="A91" t="s">
        <v>77</v>
      </c>
      <c r="B91" t="s">
        <v>79</v>
      </c>
      <c r="C91" t="s">
        <v>389</v>
      </c>
      <c r="D91" t="s">
        <v>21</v>
      </c>
      <c r="E91" t="s">
        <v>196</v>
      </c>
      <c r="F91" t="s">
        <v>23</v>
      </c>
      <c r="G91" t="s">
        <v>196</v>
      </c>
      <c r="H91" t="s">
        <v>25</v>
      </c>
      <c r="I91">
        <v>2004</v>
      </c>
      <c r="J91">
        <v>2004</v>
      </c>
      <c r="K91" t="s">
        <v>197</v>
      </c>
      <c r="L91" t="s">
        <v>198</v>
      </c>
      <c r="M91">
        <v>0</v>
      </c>
      <c r="N91" t="s">
        <v>199</v>
      </c>
      <c r="Q91">
        <v>3.864511094</v>
      </c>
    </row>
    <row r="92" spans="1:17">
      <c r="A92" t="s">
        <v>77</v>
      </c>
      <c r="B92" t="s">
        <v>79</v>
      </c>
      <c r="C92" t="s">
        <v>389</v>
      </c>
      <c r="D92" t="s">
        <v>21</v>
      </c>
      <c r="E92" t="s">
        <v>196</v>
      </c>
      <c r="F92" t="s">
        <v>23</v>
      </c>
      <c r="G92" t="s">
        <v>196</v>
      </c>
      <c r="H92" t="s">
        <v>25</v>
      </c>
      <c r="I92">
        <v>2005</v>
      </c>
      <c r="J92">
        <v>2005</v>
      </c>
      <c r="K92" t="s">
        <v>197</v>
      </c>
      <c r="L92" t="s">
        <v>198</v>
      </c>
      <c r="M92">
        <v>0</v>
      </c>
      <c r="N92" t="s">
        <v>199</v>
      </c>
      <c r="Q92">
        <v>3.6982588070000002</v>
      </c>
    </row>
    <row r="93" spans="1:17">
      <c r="A93" t="s">
        <v>77</v>
      </c>
      <c r="B93" t="s">
        <v>79</v>
      </c>
      <c r="C93" t="s">
        <v>389</v>
      </c>
      <c r="D93" t="s">
        <v>21</v>
      </c>
      <c r="E93" t="s">
        <v>196</v>
      </c>
      <c r="F93" t="s">
        <v>23</v>
      </c>
      <c r="G93" t="s">
        <v>196</v>
      </c>
      <c r="H93" t="s">
        <v>25</v>
      </c>
      <c r="I93">
        <v>2006</v>
      </c>
      <c r="J93">
        <v>2006</v>
      </c>
      <c r="K93" t="s">
        <v>197</v>
      </c>
      <c r="L93" t="s">
        <v>198</v>
      </c>
      <c r="M93">
        <v>0</v>
      </c>
      <c r="N93" t="s">
        <v>199</v>
      </c>
      <c r="Q93">
        <v>3.5955724999999998</v>
      </c>
    </row>
    <row r="94" spans="1:17">
      <c r="A94" t="s">
        <v>77</v>
      </c>
      <c r="B94" t="s">
        <v>79</v>
      </c>
      <c r="C94" t="s">
        <v>389</v>
      </c>
      <c r="D94" t="s">
        <v>21</v>
      </c>
      <c r="E94" t="s">
        <v>196</v>
      </c>
      <c r="F94" t="s">
        <v>23</v>
      </c>
      <c r="G94" t="s">
        <v>196</v>
      </c>
      <c r="H94" t="s">
        <v>25</v>
      </c>
      <c r="I94">
        <v>2007</v>
      </c>
      <c r="J94">
        <v>2007</v>
      </c>
      <c r="K94" t="s">
        <v>197</v>
      </c>
      <c r="L94" t="s">
        <v>198</v>
      </c>
      <c r="M94">
        <v>0</v>
      </c>
      <c r="N94" t="s">
        <v>199</v>
      </c>
      <c r="Q94">
        <v>3.5503425549999998</v>
      </c>
    </row>
    <row r="95" spans="1:17">
      <c r="A95" t="s">
        <v>77</v>
      </c>
      <c r="B95" t="s">
        <v>79</v>
      </c>
      <c r="C95" t="s">
        <v>389</v>
      </c>
      <c r="D95" t="s">
        <v>21</v>
      </c>
      <c r="E95" t="s">
        <v>196</v>
      </c>
      <c r="F95" t="s">
        <v>23</v>
      </c>
      <c r="G95" t="s">
        <v>196</v>
      </c>
      <c r="H95" t="s">
        <v>25</v>
      </c>
      <c r="I95">
        <v>2008</v>
      </c>
      <c r="J95">
        <v>2008</v>
      </c>
      <c r="K95" t="s">
        <v>197</v>
      </c>
      <c r="L95" t="s">
        <v>198</v>
      </c>
      <c r="M95">
        <v>0</v>
      </c>
      <c r="N95" t="s">
        <v>199</v>
      </c>
      <c r="Q95">
        <v>3.4792270759999999</v>
      </c>
    </row>
    <row r="96" spans="1:17">
      <c r="A96" t="s">
        <v>77</v>
      </c>
      <c r="B96" t="s">
        <v>79</v>
      </c>
      <c r="C96" t="s">
        <v>389</v>
      </c>
      <c r="D96" t="s">
        <v>21</v>
      </c>
      <c r="E96" t="s">
        <v>196</v>
      </c>
      <c r="F96" t="s">
        <v>23</v>
      </c>
      <c r="G96" t="s">
        <v>196</v>
      </c>
      <c r="H96" t="s">
        <v>25</v>
      </c>
      <c r="I96">
        <v>2009</v>
      </c>
      <c r="J96">
        <v>2009</v>
      </c>
      <c r="K96" t="s">
        <v>197</v>
      </c>
      <c r="L96" t="s">
        <v>198</v>
      </c>
      <c r="M96">
        <v>0</v>
      </c>
      <c r="N96" t="s">
        <v>199</v>
      </c>
      <c r="Q96">
        <v>3.6341942569999999</v>
      </c>
    </row>
    <row r="97" spans="1:17">
      <c r="A97" t="s">
        <v>77</v>
      </c>
      <c r="B97" t="s">
        <v>79</v>
      </c>
      <c r="C97" t="s">
        <v>389</v>
      </c>
      <c r="D97" t="s">
        <v>21</v>
      </c>
      <c r="E97" t="s">
        <v>196</v>
      </c>
      <c r="F97" t="s">
        <v>23</v>
      </c>
      <c r="G97" t="s">
        <v>196</v>
      </c>
      <c r="H97" t="s">
        <v>25</v>
      </c>
      <c r="I97">
        <v>2010</v>
      </c>
      <c r="J97">
        <v>2010</v>
      </c>
      <c r="K97" t="s">
        <v>197</v>
      </c>
      <c r="L97" t="s">
        <v>198</v>
      </c>
      <c r="M97">
        <v>0</v>
      </c>
      <c r="N97" t="s">
        <v>199</v>
      </c>
      <c r="Q97">
        <v>3.7704800540000001</v>
      </c>
    </row>
    <row r="98" spans="1:17">
      <c r="A98" t="s">
        <v>77</v>
      </c>
      <c r="B98" t="s">
        <v>79</v>
      </c>
      <c r="C98" t="s">
        <v>389</v>
      </c>
      <c r="D98" t="s">
        <v>21</v>
      </c>
      <c r="E98" t="s">
        <v>196</v>
      </c>
      <c r="F98" t="s">
        <v>23</v>
      </c>
      <c r="G98" t="s">
        <v>196</v>
      </c>
      <c r="H98" t="s">
        <v>25</v>
      </c>
      <c r="I98">
        <v>2011</v>
      </c>
      <c r="J98">
        <v>2011</v>
      </c>
      <c r="K98" t="s">
        <v>197</v>
      </c>
      <c r="L98" t="s">
        <v>198</v>
      </c>
      <c r="M98">
        <v>0</v>
      </c>
      <c r="N98" t="s">
        <v>199</v>
      </c>
      <c r="Q98">
        <v>3.7435945849999999</v>
      </c>
    </row>
    <row r="99" spans="1:17">
      <c r="A99" t="s">
        <v>77</v>
      </c>
      <c r="B99" t="s">
        <v>79</v>
      </c>
      <c r="C99" t="s">
        <v>389</v>
      </c>
      <c r="D99" t="s">
        <v>21</v>
      </c>
      <c r="E99" t="s">
        <v>196</v>
      </c>
      <c r="F99" t="s">
        <v>23</v>
      </c>
      <c r="G99" t="s">
        <v>196</v>
      </c>
      <c r="H99" t="s">
        <v>25</v>
      </c>
      <c r="I99">
        <v>2012</v>
      </c>
      <c r="J99">
        <v>2012</v>
      </c>
      <c r="K99" t="s">
        <v>197</v>
      </c>
      <c r="L99" t="s">
        <v>198</v>
      </c>
      <c r="M99">
        <v>0</v>
      </c>
      <c r="N99" t="s">
        <v>199</v>
      </c>
      <c r="Q99">
        <v>3.6940820959999998</v>
      </c>
    </row>
    <row r="100" spans="1:17">
      <c r="A100" t="s">
        <v>77</v>
      </c>
      <c r="B100" t="s">
        <v>79</v>
      </c>
      <c r="C100" t="s">
        <v>389</v>
      </c>
      <c r="D100" t="s">
        <v>21</v>
      </c>
      <c r="E100" t="s">
        <v>196</v>
      </c>
      <c r="F100" t="s">
        <v>23</v>
      </c>
      <c r="G100" t="s">
        <v>196</v>
      </c>
      <c r="H100" t="s">
        <v>25</v>
      </c>
      <c r="I100">
        <v>2013</v>
      </c>
      <c r="J100">
        <v>2013</v>
      </c>
      <c r="K100" t="s">
        <v>197</v>
      </c>
      <c r="L100" t="s">
        <v>198</v>
      </c>
      <c r="M100">
        <v>0</v>
      </c>
      <c r="N100" t="s">
        <v>199</v>
      </c>
      <c r="Q100">
        <v>3.6782654689999998</v>
      </c>
    </row>
    <row r="101" spans="1:17">
      <c r="A101" t="s">
        <v>77</v>
      </c>
      <c r="B101" t="s">
        <v>79</v>
      </c>
      <c r="C101" t="s">
        <v>389</v>
      </c>
      <c r="D101" t="s">
        <v>21</v>
      </c>
      <c r="E101" t="s">
        <v>196</v>
      </c>
      <c r="F101" t="s">
        <v>23</v>
      </c>
      <c r="G101" t="s">
        <v>196</v>
      </c>
      <c r="H101" t="s">
        <v>25</v>
      </c>
      <c r="I101">
        <v>2014</v>
      </c>
      <c r="J101">
        <v>2014</v>
      </c>
      <c r="K101" t="s">
        <v>197</v>
      </c>
      <c r="L101" t="s">
        <v>198</v>
      </c>
      <c r="M101">
        <v>0</v>
      </c>
      <c r="N101" t="s">
        <v>199</v>
      </c>
      <c r="Q101">
        <v>3.5560740210000001</v>
      </c>
    </row>
    <row r="102" spans="1:17">
      <c r="A102" t="s">
        <v>242</v>
      </c>
      <c r="B102" t="s">
        <v>243</v>
      </c>
      <c r="C102" t="s">
        <v>389</v>
      </c>
      <c r="D102" t="s">
        <v>21</v>
      </c>
      <c r="E102" t="s">
        <v>196</v>
      </c>
      <c r="F102" t="s">
        <v>23</v>
      </c>
      <c r="G102" t="s">
        <v>196</v>
      </c>
      <c r="H102" t="s">
        <v>25</v>
      </c>
      <c r="I102">
        <v>1994</v>
      </c>
      <c r="J102">
        <v>1994</v>
      </c>
      <c r="K102" t="s">
        <v>197</v>
      </c>
      <c r="L102" t="s">
        <v>198</v>
      </c>
      <c r="M102">
        <v>0</v>
      </c>
      <c r="N102" t="s">
        <v>199</v>
      </c>
      <c r="Q102">
        <v>7.6770780170000004</v>
      </c>
    </row>
    <row r="103" spans="1:17">
      <c r="A103" t="s">
        <v>242</v>
      </c>
      <c r="B103" t="s">
        <v>243</v>
      </c>
      <c r="C103" t="s">
        <v>389</v>
      </c>
      <c r="D103" t="s">
        <v>21</v>
      </c>
      <c r="E103" t="s">
        <v>196</v>
      </c>
      <c r="F103" t="s">
        <v>23</v>
      </c>
      <c r="G103" t="s">
        <v>196</v>
      </c>
      <c r="H103" t="s">
        <v>25</v>
      </c>
      <c r="I103">
        <v>1995</v>
      </c>
      <c r="J103">
        <v>1995</v>
      </c>
      <c r="K103" t="s">
        <v>197</v>
      </c>
      <c r="L103" t="s">
        <v>198</v>
      </c>
      <c r="M103">
        <v>0</v>
      </c>
      <c r="N103" t="s">
        <v>199</v>
      </c>
      <c r="Q103">
        <v>7.9417380770000001</v>
      </c>
    </row>
    <row r="104" spans="1:17">
      <c r="A104" t="s">
        <v>242</v>
      </c>
      <c r="B104" t="s">
        <v>243</v>
      </c>
      <c r="C104" t="s">
        <v>389</v>
      </c>
      <c r="D104" t="s">
        <v>21</v>
      </c>
      <c r="E104" t="s">
        <v>196</v>
      </c>
      <c r="F104" t="s">
        <v>23</v>
      </c>
      <c r="G104" t="s">
        <v>196</v>
      </c>
      <c r="H104" t="s">
        <v>25</v>
      </c>
      <c r="I104">
        <v>1996</v>
      </c>
      <c r="J104">
        <v>1996</v>
      </c>
      <c r="K104" t="s">
        <v>197</v>
      </c>
      <c r="L104" t="s">
        <v>198</v>
      </c>
      <c r="M104">
        <v>0</v>
      </c>
      <c r="N104" t="s">
        <v>199</v>
      </c>
      <c r="Q104">
        <v>7.6539617350000002</v>
      </c>
    </row>
    <row r="105" spans="1:17">
      <c r="A105" t="s">
        <v>242</v>
      </c>
      <c r="B105" t="s">
        <v>243</v>
      </c>
      <c r="C105" t="s">
        <v>389</v>
      </c>
      <c r="D105" t="s">
        <v>21</v>
      </c>
      <c r="E105" t="s">
        <v>196</v>
      </c>
      <c r="F105" t="s">
        <v>23</v>
      </c>
      <c r="G105" t="s">
        <v>196</v>
      </c>
      <c r="H105" t="s">
        <v>25</v>
      </c>
      <c r="I105">
        <v>1997</v>
      </c>
      <c r="J105">
        <v>1997</v>
      </c>
      <c r="K105" t="s">
        <v>197</v>
      </c>
      <c r="L105" t="s">
        <v>198</v>
      </c>
      <c r="M105">
        <v>0</v>
      </c>
      <c r="N105" t="s">
        <v>199</v>
      </c>
      <c r="Q105">
        <v>7.2027952910000002</v>
      </c>
    </row>
    <row r="106" spans="1:17">
      <c r="A106" t="s">
        <v>242</v>
      </c>
      <c r="B106" t="s">
        <v>243</v>
      </c>
      <c r="C106" t="s">
        <v>389</v>
      </c>
      <c r="D106" t="s">
        <v>21</v>
      </c>
      <c r="E106" t="s">
        <v>196</v>
      </c>
      <c r="F106" t="s">
        <v>23</v>
      </c>
      <c r="G106" t="s">
        <v>196</v>
      </c>
      <c r="H106" t="s">
        <v>25</v>
      </c>
      <c r="I106">
        <v>1998</v>
      </c>
      <c r="J106">
        <v>1998</v>
      </c>
      <c r="K106" t="s">
        <v>197</v>
      </c>
      <c r="L106" t="s">
        <v>198</v>
      </c>
      <c r="M106">
        <v>0</v>
      </c>
      <c r="N106" t="s">
        <v>199</v>
      </c>
      <c r="Q106">
        <v>7.3984137509999996</v>
      </c>
    </row>
    <row r="107" spans="1:17">
      <c r="A107" t="s">
        <v>242</v>
      </c>
      <c r="B107" t="s">
        <v>243</v>
      </c>
      <c r="C107" t="s">
        <v>389</v>
      </c>
      <c r="D107" t="s">
        <v>21</v>
      </c>
      <c r="E107" t="s">
        <v>196</v>
      </c>
      <c r="F107" t="s">
        <v>23</v>
      </c>
      <c r="G107" t="s">
        <v>196</v>
      </c>
      <c r="H107" t="s">
        <v>25</v>
      </c>
      <c r="I107">
        <v>1999</v>
      </c>
      <c r="J107">
        <v>1999</v>
      </c>
      <c r="K107" t="s">
        <v>197</v>
      </c>
      <c r="L107" t="s">
        <v>198</v>
      </c>
      <c r="M107">
        <v>0</v>
      </c>
      <c r="N107" t="s">
        <v>199</v>
      </c>
      <c r="Q107">
        <v>7.7247892719999998</v>
      </c>
    </row>
    <row r="108" spans="1:17">
      <c r="A108" t="s">
        <v>242</v>
      </c>
      <c r="B108" t="s">
        <v>243</v>
      </c>
      <c r="C108" t="s">
        <v>389</v>
      </c>
      <c r="D108" t="s">
        <v>21</v>
      </c>
      <c r="E108" t="s">
        <v>196</v>
      </c>
      <c r="F108" t="s">
        <v>23</v>
      </c>
      <c r="G108" t="s">
        <v>196</v>
      </c>
      <c r="H108" t="s">
        <v>25</v>
      </c>
      <c r="I108">
        <v>2000</v>
      </c>
      <c r="J108">
        <v>2000</v>
      </c>
      <c r="K108" t="s">
        <v>197</v>
      </c>
      <c r="L108" t="s">
        <v>198</v>
      </c>
      <c r="M108">
        <v>0</v>
      </c>
      <c r="N108" t="s">
        <v>199</v>
      </c>
      <c r="Q108">
        <v>7.5088004000000002</v>
      </c>
    </row>
    <row r="109" spans="1:17">
      <c r="A109" t="s">
        <v>242</v>
      </c>
      <c r="B109" t="s">
        <v>243</v>
      </c>
      <c r="C109" t="s">
        <v>389</v>
      </c>
      <c r="D109" t="s">
        <v>21</v>
      </c>
      <c r="E109" t="s">
        <v>196</v>
      </c>
      <c r="F109" t="s">
        <v>23</v>
      </c>
      <c r="G109" t="s">
        <v>196</v>
      </c>
      <c r="H109" t="s">
        <v>25</v>
      </c>
      <c r="I109">
        <v>2001</v>
      </c>
      <c r="J109">
        <v>2001</v>
      </c>
      <c r="K109" t="s">
        <v>197</v>
      </c>
      <c r="L109" t="s">
        <v>198</v>
      </c>
      <c r="M109">
        <v>0</v>
      </c>
      <c r="N109" t="s">
        <v>199</v>
      </c>
      <c r="Q109">
        <v>7.6547137489999999</v>
      </c>
    </row>
    <row r="110" spans="1:17">
      <c r="A110" t="s">
        <v>242</v>
      </c>
      <c r="B110" t="s">
        <v>243</v>
      </c>
      <c r="C110" t="s">
        <v>389</v>
      </c>
      <c r="D110" t="s">
        <v>21</v>
      </c>
      <c r="E110" t="s">
        <v>196</v>
      </c>
      <c r="F110" t="s">
        <v>23</v>
      </c>
      <c r="G110" t="s">
        <v>196</v>
      </c>
      <c r="H110" t="s">
        <v>25</v>
      </c>
      <c r="I110">
        <v>2002</v>
      </c>
      <c r="J110">
        <v>2002</v>
      </c>
      <c r="K110" t="s">
        <v>197</v>
      </c>
      <c r="L110" t="s">
        <v>198</v>
      </c>
      <c r="M110">
        <v>0</v>
      </c>
      <c r="N110" t="s">
        <v>199</v>
      </c>
      <c r="Q110">
        <v>7.3385326339999999</v>
      </c>
    </row>
    <row r="111" spans="1:17">
      <c r="A111" t="s">
        <v>242</v>
      </c>
      <c r="B111" t="s">
        <v>243</v>
      </c>
      <c r="C111" t="s">
        <v>389</v>
      </c>
      <c r="D111" t="s">
        <v>21</v>
      </c>
      <c r="E111" t="s">
        <v>196</v>
      </c>
      <c r="F111" t="s">
        <v>23</v>
      </c>
      <c r="G111" t="s">
        <v>196</v>
      </c>
      <c r="H111" t="s">
        <v>25</v>
      </c>
      <c r="I111">
        <v>2003</v>
      </c>
      <c r="J111">
        <v>2003</v>
      </c>
      <c r="K111" t="s">
        <v>197</v>
      </c>
      <c r="L111" t="s">
        <v>198</v>
      </c>
      <c r="M111">
        <v>0</v>
      </c>
      <c r="N111" t="s">
        <v>199</v>
      </c>
      <c r="Q111">
        <v>7.4181057020000001</v>
      </c>
    </row>
    <row r="112" spans="1:17">
      <c r="A112" t="s">
        <v>242</v>
      </c>
      <c r="B112" t="s">
        <v>243</v>
      </c>
      <c r="C112" t="s">
        <v>389</v>
      </c>
      <c r="D112" t="s">
        <v>21</v>
      </c>
      <c r="E112" t="s">
        <v>196</v>
      </c>
      <c r="F112" t="s">
        <v>23</v>
      </c>
      <c r="G112" t="s">
        <v>196</v>
      </c>
      <c r="H112" t="s">
        <v>25</v>
      </c>
      <c r="I112">
        <v>2004</v>
      </c>
      <c r="J112">
        <v>2004</v>
      </c>
      <c r="K112" t="s">
        <v>197</v>
      </c>
      <c r="L112" t="s">
        <v>198</v>
      </c>
      <c r="M112">
        <v>0</v>
      </c>
      <c r="N112" t="s">
        <v>199</v>
      </c>
      <c r="Q112">
        <v>7.593056507</v>
      </c>
    </row>
    <row r="113" spans="1:17">
      <c r="A113" t="s">
        <v>242</v>
      </c>
      <c r="B113" t="s">
        <v>243</v>
      </c>
      <c r="C113" t="s">
        <v>389</v>
      </c>
      <c r="D113" t="s">
        <v>21</v>
      </c>
      <c r="E113" t="s">
        <v>196</v>
      </c>
      <c r="F113" t="s">
        <v>23</v>
      </c>
      <c r="G113" t="s">
        <v>196</v>
      </c>
      <c r="H113" t="s">
        <v>25</v>
      </c>
      <c r="I113">
        <v>2005</v>
      </c>
      <c r="J113">
        <v>2005</v>
      </c>
      <c r="K113" t="s">
        <v>197</v>
      </c>
      <c r="L113" t="s">
        <v>198</v>
      </c>
      <c r="M113">
        <v>0</v>
      </c>
      <c r="N113" t="s">
        <v>199</v>
      </c>
      <c r="Q113">
        <v>7.7804322560000001</v>
      </c>
    </row>
    <row r="114" spans="1:17">
      <c r="A114" t="s">
        <v>242</v>
      </c>
      <c r="B114" t="s">
        <v>243</v>
      </c>
      <c r="C114" t="s">
        <v>389</v>
      </c>
      <c r="D114" t="s">
        <v>21</v>
      </c>
      <c r="E114" t="s">
        <v>196</v>
      </c>
      <c r="F114" t="s">
        <v>23</v>
      </c>
      <c r="G114" t="s">
        <v>196</v>
      </c>
      <c r="H114" t="s">
        <v>25</v>
      </c>
      <c r="I114">
        <v>2006</v>
      </c>
      <c r="J114">
        <v>2006</v>
      </c>
      <c r="K114" t="s">
        <v>197</v>
      </c>
      <c r="L114" t="s">
        <v>198</v>
      </c>
      <c r="M114">
        <v>0</v>
      </c>
      <c r="N114" t="s">
        <v>199</v>
      </c>
      <c r="Q114">
        <v>7.5781855150000004</v>
      </c>
    </row>
    <row r="115" spans="1:17">
      <c r="A115" t="s">
        <v>242</v>
      </c>
      <c r="B115" t="s">
        <v>243</v>
      </c>
      <c r="C115" t="s">
        <v>389</v>
      </c>
      <c r="D115" t="s">
        <v>21</v>
      </c>
      <c r="E115" t="s">
        <v>196</v>
      </c>
      <c r="F115" t="s">
        <v>23</v>
      </c>
      <c r="G115" t="s">
        <v>196</v>
      </c>
      <c r="H115" t="s">
        <v>25</v>
      </c>
      <c r="I115">
        <v>2007</v>
      </c>
      <c r="J115">
        <v>2007</v>
      </c>
      <c r="K115" t="s">
        <v>197</v>
      </c>
      <c r="L115" t="s">
        <v>198</v>
      </c>
      <c r="M115">
        <v>0</v>
      </c>
      <c r="N115" t="s">
        <v>199</v>
      </c>
      <c r="Q115">
        <v>7.637173743</v>
      </c>
    </row>
    <row r="116" spans="1:17">
      <c r="A116" t="s">
        <v>242</v>
      </c>
      <c r="B116" t="s">
        <v>243</v>
      </c>
      <c r="C116" t="s">
        <v>389</v>
      </c>
      <c r="D116" t="s">
        <v>21</v>
      </c>
      <c r="E116" t="s">
        <v>196</v>
      </c>
      <c r="F116" t="s">
        <v>23</v>
      </c>
      <c r="G116" t="s">
        <v>196</v>
      </c>
      <c r="H116" t="s">
        <v>25</v>
      </c>
      <c r="I116">
        <v>2008</v>
      </c>
      <c r="J116">
        <v>2008</v>
      </c>
      <c r="K116" t="s">
        <v>197</v>
      </c>
      <c r="L116" t="s">
        <v>198</v>
      </c>
      <c r="M116">
        <v>0</v>
      </c>
      <c r="N116" t="s">
        <v>199</v>
      </c>
      <c r="Q116">
        <v>7.7132621349999999</v>
      </c>
    </row>
    <row r="117" spans="1:17">
      <c r="A117" t="s">
        <v>242</v>
      </c>
      <c r="B117" t="s">
        <v>243</v>
      </c>
      <c r="C117" t="s">
        <v>389</v>
      </c>
      <c r="D117" t="s">
        <v>21</v>
      </c>
      <c r="E117" t="s">
        <v>196</v>
      </c>
      <c r="F117" t="s">
        <v>23</v>
      </c>
      <c r="G117" t="s">
        <v>196</v>
      </c>
      <c r="H117" t="s">
        <v>25</v>
      </c>
      <c r="I117">
        <v>2009</v>
      </c>
      <c r="J117">
        <v>2009</v>
      </c>
      <c r="K117" t="s">
        <v>197</v>
      </c>
      <c r="L117" t="s">
        <v>198</v>
      </c>
      <c r="M117">
        <v>0</v>
      </c>
      <c r="N117" t="s">
        <v>199</v>
      </c>
      <c r="Q117">
        <v>8.1393824420000005</v>
      </c>
    </row>
    <row r="118" spans="1:17">
      <c r="A118" t="s">
        <v>242</v>
      </c>
      <c r="B118" t="s">
        <v>243</v>
      </c>
      <c r="C118" t="s">
        <v>389</v>
      </c>
      <c r="D118" t="s">
        <v>21</v>
      </c>
      <c r="E118" t="s">
        <v>196</v>
      </c>
      <c r="F118" t="s">
        <v>23</v>
      </c>
      <c r="G118" t="s">
        <v>196</v>
      </c>
      <c r="H118" t="s">
        <v>25</v>
      </c>
      <c r="I118">
        <v>2010</v>
      </c>
      <c r="J118">
        <v>2010</v>
      </c>
      <c r="K118" t="s">
        <v>197</v>
      </c>
      <c r="L118" t="s">
        <v>198</v>
      </c>
      <c r="M118">
        <v>0</v>
      </c>
      <c r="N118" t="s">
        <v>199</v>
      </c>
      <c r="Q118">
        <v>8.0867071880000001</v>
      </c>
    </row>
    <row r="119" spans="1:17">
      <c r="A119" t="s">
        <v>242</v>
      </c>
      <c r="B119" t="s">
        <v>243</v>
      </c>
      <c r="C119" t="s">
        <v>389</v>
      </c>
      <c r="D119" t="s">
        <v>21</v>
      </c>
      <c r="E119" t="s">
        <v>196</v>
      </c>
      <c r="F119" t="s">
        <v>23</v>
      </c>
      <c r="G119" t="s">
        <v>196</v>
      </c>
      <c r="H119" t="s">
        <v>25</v>
      </c>
      <c r="I119">
        <v>2011</v>
      </c>
      <c r="J119">
        <v>2011</v>
      </c>
      <c r="K119" t="s">
        <v>197</v>
      </c>
      <c r="L119" t="s">
        <v>198</v>
      </c>
      <c r="M119">
        <v>0</v>
      </c>
      <c r="N119" t="s">
        <v>199</v>
      </c>
      <c r="Q119">
        <v>7.9249832040000001</v>
      </c>
    </row>
    <row r="120" spans="1:17">
      <c r="A120" t="s">
        <v>242</v>
      </c>
      <c r="B120" t="s">
        <v>243</v>
      </c>
      <c r="C120" t="s">
        <v>389</v>
      </c>
      <c r="D120" t="s">
        <v>21</v>
      </c>
      <c r="E120" t="s">
        <v>196</v>
      </c>
      <c r="F120" t="s">
        <v>23</v>
      </c>
      <c r="G120" t="s">
        <v>196</v>
      </c>
      <c r="H120" t="s">
        <v>25</v>
      </c>
      <c r="I120">
        <v>2012</v>
      </c>
      <c r="J120">
        <v>2012</v>
      </c>
      <c r="K120" t="s">
        <v>197</v>
      </c>
      <c r="L120" t="s">
        <v>198</v>
      </c>
      <c r="M120">
        <v>0</v>
      </c>
      <c r="N120" t="s">
        <v>199</v>
      </c>
      <c r="Q120">
        <v>7.6485988440000003</v>
      </c>
    </row>
    <row r="121" spans="1:17">
      <c r="A121" t="s">
        <v>242</v>
      </c>
      <c r="B121" t="s">
        <v>243</v>
      </c>
      <c r="C121" t="s">
        <v>389</v>
      </c>
      <c r="D121" t="s">
        <v>21</v>
      </c>
      <c r="E121" t="s">
        <v>196</v>
      </c>
      <c r="F121" t="s">
        <v>23</v>
      </c>
      <c r="G121" t="s">
        <v>196</v>
      </c>
      <c r="H121" t="s">
        <v>25</v>
      </c>
      <c r="I121">
        <v>2013</v>
      </c>
      <c r="J121">
        <v>2013</v>
      </c>
      <c r="K121" t="s">
        <v>197</v>
      </c>
      <c r="L121" t="s">
        <v>198</v>
      </c>
      <c r="M121">
        <v>0</v>
      </c>
      <c r="N121" t="s">
        <v>199</v>
      </c>
      <c r="Q121">
        <v>7.5463185770000001</v>
      </c>
    </row>
    <row r="122" spans="1:17">
      <c r="A122" t="s">
        <v>242</v>
      </c>
      <c r="B122" t="s">
        <v>243</v>
      </c>
      <c r="C122" t="s">
        <v>389</v>
      </c>
      <c r="D122" t="s">
        <v>21</v>
      </c>
      <c r="E122" t="s">
        <v>196</v>
      </c>
      <c r="F122" t="s">
        <v>23</v>
      </c>
      <c r="G122" t="s">
        <v>196</v>
      </c>
      <c r="H122" t="s">
        <v>25</v>
      </c>
      <c r="I122">
        <v>2014</v>
      </c>
      <c r="J122">
        <v>2014</v>
      </c>
      <c r="K122" t="s">
        <v>197</v>
      </c>
      <c r="L122" t="s">
        <v>198</v>
      </c>
      <c r="M122">
        <v>0</v>
      </c>
      <c r="N122" t="s">
        <v>199</v>
      </c>
      <c r="Q122">
        <v>7.5582928069999999</v>
      </c>
    </row>
    <row r="123" spans="1:17">
      <c r="A123" t="s">
        <v>242</v>
      </c>
      <c r="B123" t="s">
        <v>243</v>
      </c>
      <c r="C123" t="s">
        <v>389</v>
      </c>
      <c r="D123" t="s">
        <v>21</v>
      </c>
      <c r="E123" t="s">
        <v>196</v>
      </c>
      <c r="F123" t="s">
        <v>23</v>
      </c>
      <c r="G123" t="s">
        <v>196</v>
      </c>
      <c r="H123" t="s">
        <v>25</v>
      </c>
      <c r="I123">
        <v>2015</v>
      </c>
      <c r="J123">
        <v>2015</v>
      </c>
      <c r="K123" t="s">
        <v>197</v>
      </c>
      <c r="L123" t="s">
        <v>198</v>
      </c>
      <c r="M123">
        <v>0</v>
      </c>
      <c r="N123" t="s">
        <v>199</v>
      </c>
      <c r="Q123">
        <v>7.4545551530000003</v>
      </c>
    </row>
    <row r="124" spans="1:17">
      <c r="A124" t="s">
        <v>242</v>
      </c>
      <c r="B124" t="s">
        <v>243</v>
      </c>
      <c r="C124" t="s">
        <v>389</v>
      </c>
      <c r="D124" t="s">
        <v>21</v>
      </c>
      <c r="E124" t="s">
        <v>196</v>
      </c>
      <c r="F124" t="s">
        <v>23</v>
      </c>
      <c r="G124" t="s">
        <v>196</v>
      </c>
      <c r="H124" t="s">
        <v>25</v>
      </c>
      <c r="I124">
        <v>2016</v>
      </c>
      <c r="J124">
        <v>2016</v>
      </c>
      <c r="K124" t="s">
        <v>197</v>
      </c>
      <c r="L124" t="s">
        <v>198</v>
      </c>
      <c r="M124">
        <v>0</v>
      </c>
      <c r="N124" t="s">
        <v>199</v>
      </c>
      <c r="Q124">
        <v>7.3043939629999999</v>
      </c>
    </row>
    <row r="125" spans="1:17">
      <c r="A125" t="s">
        <v>242</v>
      </c>
      <c r="B125" t="s">
        <v>243</v>
      </c>
      <c r="C125" t="s">
        <v>389</v>
      </c>
      <c r="D125" t="s">
        <v>21</v>
      </c>
      <c r="E125" t="s">
        <v>196</v>
      </c>
      <c r="F125" t="s">
        <v>23</v>
      </c>
      <c r="G125" t="s">
        <v>196</v>
      </c>
      <c r="H125" t="s">
        <v>25</v>
      </c>
      <c r="I125">
        <v>2017</v>
      </c>
      <c r="J125">
        <v>2017</v>
      </c>
      <c r="K125" t="s">
        <v>197</v>
      </c>
      <c r="L125" t="s">
        <v>198</v>
      </c>
      <c r="M125">
        <v>0</v>
      </c>
      <c r="N125" t="s">
        <v>199</v>
      </c>
      <c r="Q125">
        <v>7.0750133640000001</v>
      </c>
    </row>
    <row r="126" spans="1:17">
      <c r="A126" t="s">
        <v>242</v>
      </c>
      <c r="B126" t="s">
        <v>243</v>
      </c>
      <c r="C126" t="s">
        <v>389</v>
      </c>
      <c r="D126" t="s">
        <v>21</v>
      </c>
      <c r="E126" t="s">
        <v>196</v>
      </c>
      <c r="F126" t="s">
        <v>23</v>
      </c>
      <c r="G126" t="s">
        <v>196</v>
      </c>
      <c r="H126" t="s">
        <v>25</v>
      </c>
      <c r="I126">
        <v>2018</v>
      </c>
      <c r="J126">
        <v>2018</v>
      </c>
      <c r="K126" t="s">
        <v>197</v>
      </c>
      <c r="L126" t="s">
        <v>198</v>
      </c>
      <c r="M126">
        <v>0</v>
      </c>
      <c r="N126" t="s">
        <v>199</v>
      </c>
      <c r="Q126">
        <v>7.240999392</v>
      </c>
    </row>
    <row r="127" spans="1:17">
      <c r="A127" t="s">
        <v>242</v>
      </c>
      <c r="B127" t="s">
        <v>243</v>
      </c>
      <c r="C127" t="s">
        <v>389</v>
      </c>
      <c r="D127" t="s">
        <v>21</v>
      </c>
      <c r="E127" t="s">
        <v>196</v>
      </c>
      <c r="F127" t="s">
        <v>23</v>
      </c>
      <c r="G127" t="s">
        <v>196</v>
      </c>
      <c r="H127" t="s">
        <v>25</v>
      </c>
      <c r="I127">
        <v>2019</v>
      </c>
      <c r="J127">
        <v>2019</v>
      </c>
      <c r="K127" t="s">
        <v>197</v>
      </c>
      <c r="L127" t="s">
        <v>198</v>
      </c>
      <c r="M127">
        <v>0</v>
      </c>
      <c r="N127" t="s">
        <v>199</v>
      </c>
      <c r="Q127">
        <v>6.9441895569999996</v>
      </c>
    </row>
    <row r="128" spans="1:17">
      <c r="A128" t="s">
        <v>242</v>
      </c>
      <c r="B128" t="s">
        <v>243</v>
      </c>
      <c r="C128" t="s">
        <v>389</v>
      </c>
      <c r="D128" t="s">
        <v>21</v>
      </c>
      <c r="E128" t="s">
        <v>196</v>
      </c>
      <c r="F128" t="s">
        <v>23</v>
      </c>
      <c r="G128" t="s">
        <v>196</v>
      </c>
      <c r="H128" t="s">
        <v>25</v>
      </c>
      <c r="I128">
        <v>2020</v>
      </c>
      <c r="J128">
        <v>2020</v>
      </c>
      <c r="K128" t="s">
        <v>197</v>
      </c>
      <c r="L128" t="s">
        <v>198</v>
      </c>
      <c r="M128">
        <v>0</v>
      </c>
      <c r="N128" t="s">
        <v>199</v>
      </c>
      <c r="Q128">
        <v>7.271787969</v>
      </c>
    </row>
    <row r="129" spans="1:17">
      <c r="A129" t="s">
        <v>90</v>
      </c>
      <c r="B129" t="s">
        <v>92</v>
      </c>
      <c r="C129" t="s">
        <v>389</v>
      </c>
      <c r="D129" t="s">
        <v>21</v>
      </c>
      <c r="E129" t="s">
        <v>196</v>
      </c>
      <c r="F129" t="s">
        <v>23</v>
      </c>
      <c r="G129" t="s">
        <v>196</v>
      </c>
      <c r="H129" t="s">
        <v>25</v>
      </c>
      <c r="I129">
        <v>1994</v>
      </c>
      <c r="J129">
        <v>1994</v>
      </c>
      <c r="K129" t="s">
        <v>197</v>
      </c>
      <c r="L129" t="s">
        <v>198</v>
      </c>
      <c r="M129">
        <v>0</v>
      </c>
      <c r="N129" t="s">
        <v>199</v>
      </c>
      <c r="Q129">
        <v>8.6839460489999993</v>
      </c>
    </row>
    <row r="130" spans="1:17">
      <c r="A130" t="s">
        <v>90</v>
      </c>
      <c r="B130" t="s">
        <v>92</v>
      </c>
      <c r="C130" t="s">
        <v>389</v>
      </c>
      <c r="D130" t="s">
        <v>21</v>
      </c>
      <c r="E130" t="s">
        <v>196</v>
      </c>
      <c r="F130" t="s">
        <v>23</v>
      </c>
      <c r="G130" t="s">
        <v>196</v>
      </c>
      <c r="H130" t="s">
        <v>25</v>
      </c>
      <c r="I130">
        <v>1995</v>
      </c>
      <c r="J130">
        <v>1995</v>
      </c>
      <c r="K130" t="s">
        <v>197</v>
      </c>
      <c r="L130" t="s">
        <v>198</v>
      </c>
      <c r="M130">
        <v>0</v>
      </c>
      <c r="N130" t="s">
        <v>199</v>
      </c>
      <c r="Q130">
        <v>9.2705212350000004</v>
      </c>
    </row>
    <row r="131" spans="1:17">
      <c r="A131" t="s">
        <v>90</v>
      </c>
      <c r="B131" t="s">
        <v>92</v>
      </c>
      <c r="C131" t="s">
        <v>389</v>
      </c>
      <c r="D131" t="s">
        <v>21</v>
      </c>
      <c r="E131" t="s">
        <v>196</v>
      </c>
      <c r="F131" t="s">
        <v>23</v>
      </c>
      <c r="G131" t="s">
        <v>196</v>
      </c>
      <c r="H131" t="s">
        <v>25</v>
      </c>
      <c r="I131">
        <v>1996</v>
      </c>
      <c r="J131">
        <v>1996</v>
      </c>
      <c r="K131" t="s">
        <v>197</v>
      </c>
      <c r="L131" t="s">
        <v>198</v>
      </c>
      <c r="M131">
        <v>0</v>
      </c>
      <c r="N131" t="s">
        <v>199</v>
      </c>
      <c r="Q131">
        <v>9.7311040080000009</v>
      </c>
    </row>
    <row r="132" spans="1:17">
      <c r="A132" t="s">
        <v>90</v>
      </c>
      <c r="B132" t="s">
        <v>92</v>
      </c>
      <c r="C132" t="s">
        <v>389</v>
      </c>
      <c r="D132" t="s">
        <v>21</v>
      </c>
      <c r="E132" t="s">
        <v>196</v>
      </c>
      <c r="F132" t="s">
        <v>23</v>
      </c>
      <c r="G132" t="s">
        <v>196</v>
      </c>
      <c r="H132" t="s">
        <v>25</v>
      </c>
      <c r="I132">
        <v>1997</v>
      </c>
      <c r="J132">
        <v>1997</v>
      </c>
      <c r="K132" t="s">
        <v>197</v>
      </c>
      <c r="L132" t="s">
        <v>198</v>
      </c>
      <c r="M132">
        <v>0</v>
      </c>
      <c r="N132" t="s">
        <v>199</v>
      </c>
      <c r="Q132">
        <v>9.7794893179999995</v>
      </c>
    </row>
    <row r="133" spans="1:17">
      <c r="A133" t="s">
        <v>90</v>
      </c>
      <c r="B133" t="s">
        <v>92</v>
      </c>
      <c r="C133" t="s">
        <v>389</v>
      </c>
      <c r="D133" t="s">
        <v>21</v>
      </c>
      <c r="E133" t="s">
        <v>196</v>
      </c>
      <c r="F133" t="s">
        <v>23</v>
      </c>
      <c r="G133" t="s">
        <v>196</v>
      </c>
      <c r="H133" t="s">
        <v>25</v>
      </c>
      <c r="I133">
        <v>1998</v>
      </c>
      <c r="J133">
        <v>1998</v>
      </c>
      <c r="K133" t="s">
        <v>197</v>
      </c>
      <c r="L133" t="s">
        <v>198</v>
      </c>
      <c r="M133">
        <v>0</v>
      </c>
      <c r="N133" t="s">
        <v>199</v>
      </c>
      <c r="Q133">
        <v>11.146677410000001</v>
      </c>
    </row>
    <row r="134" spans="1:17">
      <c r="A134" t="s">
        <v>90</v>
      </c>
      <c r="B134" t="s">
        <v>92</v>
      </c>
      <c r="C134" t="s">
        <v>389</v>
      </c>
      <c r="D134" t="s">
        <v>21</v>
      </c>
      <c r="E134" t="s">
        <v>196</v>
      </c>
      <c r="F134" t="s">
        <v>23</v>
      </c>
      <c r="G134" t="s">
        <v>196</v>
      </c>
      <c r="H134" t="s">
        <v>25</v>
      </c>
      <c r="I134">
        <v>1999</v>
      </c>
      <c r="J134">
        <v>1999</v>
      </c>
      <c r="K134" t="s">
        <v>197</v>
      </c>
      <c r="L134" t="s">
        <v>198</v>
      </c>
      <c r="M134">
        <v>0</v>
      </c>
      <c r="N134" t="s">
        <v>199</v>
      </c>
      <c r="Q134">
        <v>11.15685671</v>
      </c>
    </row>
    <row r="135" spans="1:17">
      <c r="A135" t="s">
        <v>90</v>
      </c>
      <c r="B135" t="s">
        <v>92</v>
      </c>
      <c r="C135" t="s">
        <v>389</v>
      </c>
      <c r="D135" t="s">
        <v>21</v>
      </c>
      <c r="E135" t="s">
        <v>196</v>
      </c>
      <c r="F135" t="s">
        <v>23</v>
      </c>
      <c r="G135" t="s">
        <v>196</v>
      </c>
      <c r="H135" t="s">
        <v>25</v>
      </c>
      <c r="I135">
        <v>2000</v>
      </c>
      <c r="J135">
        <v>2000</v>
      </c>
      <c r="K135" t="s">
        <v>197</v>
      </c>
      <c r="L135" t="s">
        <v>198</v>
      </c>
      <c r="M135">
        <v>0</v>
      </c>
      <c r="N135" t="s">
        <v>199</v>
      </c>
      <c r="Q135">
        <v>10.5338186</v>
      </c>
    </row>
    <row r="136" spans="1:17">
      <c r="A136" t="s">
        <v>90</v>
      </c>
      <c r="B136" t="s">
        <v>92</v>
      </c>
      <c r="C136" t="s">
        <v>389</v>
      </c>
      <c r="D136" t="s">
        <v>21</v>
      </c>
      <c r="E136" t="s">
        <v>196</v>
      </c>
      <c r="F136" t="s">
        <v>23</v>
      </c>
      <c r="G136" t="s">
        <v>196</v>
      </c>
      <c r="H136" t="s">
        <v>25</v>
      </c>
      <c r="I136">
        <v>2001</v>
      </c>
      <c r="J136">
        <v>2001</v>
      </c>
      <c r="K136" t="s">
        <v>197</v>
      </c>
      <c r="L136" t="s">
        <v>198</v>
      </c>
      <c r="M136">
        <v>0</v>
      </c>
      <c r="N136" t="s">
        <v>199</v>
      </c>
      <c r="Q136">
        <v>10.64713296</v>
      </c>
    </row>
    <row r="137" spans="1:17">
      <c r="A137" t="s">
        <v>90</v>
      </c>
      <c r="B137" t="s">
        <v>92</v>
      </c>
      <c r="C137" t="s">
        <v>389</v>
      </c>
      <c r="D137" t="s">
        <v>21</v>
      </c>
      <c r="E137" t="s">
        <v>196</v>
      </c>
      <c r="F137" t="s">
        <v>23</v>
      </c>
      <c r="G137" t="s">
        <v>196</v>
      </c>
      <c r="H137" t="s">
        <v>25</v>
      </c>
      <c r="I137">
        <v>2002</v>
      </c>
      <c r="J137">
        <v>2002</v>
      </c>
      <c r="K137" t="s">
        <v>197</v>
      </c>
      <c r="L137" t="s">
        <v>198</v>
      </c>
      <c r="M137">
        <v>0</v>
      </c>
      <c r="N137" t="s">
        <v>199</v>
      </c>
      <c r="Q137">
        <v>11.174129600000001</v>
      </c>
    </row>
    <row r="138" spans="1:17">
      <c r="A138" t="s">
        <v>90</v>
      </c>
      <c r="B138" t="s">
        <v>92</v>
      </c>
      <c r="C138" t="s">
        <v>389</v>
      </c>
      <c r="D138" t="s">
        <v>21</v>
      </c>
      <c r="E138" t="s">
        <v>196</v>
      </c>
      <c r="F138" t="s">
        <v>23</v>
      </c>
      <c r="G138" t="s">
        <v>196</v>
      </c>
      <c r="H138" t="s">
        <v>25</v>
      </c>
      <c r="I138">
        <v>2003</v>
      </c>
      <c r="J138">
        <v>2003</v>
      </c>
      <c r="K138" t="s">
        <v>197</v>
      </c>
      <c r="L138" t="s">
        <v>198</v>
      </c>
      <c r="M138">
        <v>0</v>
      </c>
      <c r="N138" t="s">
        <v>199</v>
      </c>
      <c r="Q138">
        <v>10.688690879999999</v>
      </c>
    </row>
    <row r="139" spans="1:17">
      <c r="A139" t="s">
        <v>90</v>
      </c>
      <c r="B139" t="s">
        <v>92</v>
      </c>
      <c r="C139" t="s">
        <v>389</v>
      </c>
      <c r="D139" t="s">
        <v>21</v>
      </c>
      <c r="E139" t="s">
        <v>196</v>
      </c>
      <c r="F139" t="s">
        <v>23</v>
      </c>
      <c r="G139" t="s">
        <v>196</v>
      </c>
      <c r="H139" t="s">
        <v>25</v>
      </c>
      <c r="I139">
        <v>2004</v>
      </c>
      <c r="J139">
        <v>2004</v>
      </c>
      <c r="K139" t="s">
        <v>197</v>
      </c>
      <c r="L139" t="s">
        <v>198</v>
      </c>
      <c r="M139">
        <v>0</v>
      </c>
      <c r="N139" t="s">
        <v>199</v>
      </c>
      <c r="Q139">
        <v>10.948330070000001</v>
      </c>
    </row>
    <row r="140" spans="1:17">
      <c r="A140" t="s">
        <v>90</v>
      </c>
      <c r="B140" t="s">
        <v>92</v>
      </c>
      <c r="C140" t="s">
        <v>389</v>
      </c>
      <c r="D140" t="s">
        <v>21</v>
      </c>
      <c r="E140" t="s">
        <v>196</v>
      </c>
      <c r="F140" t="s">
        <v>23</v>
      </c>
      <c r="G140" t="s">
        <v>196</v>
      </c>
      <c r="H140" t="s">
        <v>25</v>
      </c>
      <c r="I140">
        <v>2005</v>
      </c>
      <c r="J140">
        <v>2005</v>
      </c>
      <c r="K140" t="s">
        <v>197</v>
      </c>
      <c r="L140" t="s">
        <v>198</v>
      </c>
      <c r="M140">
        <v>0</v>
      </c>
      <c r="N140" t="s">
        <v>199</v>
      </c>
      <c r="Q140">
        <v>10.500415070000001</v>
      </c>
    </row>
    <row r="141" spans="1:17">
      <c r="A141" t="s">
        <v>90</v>
      </c>
      <c r="B141" t="s">
        <v>92</v>
      </c>
      <c r="C141" t="s">
        <v>389</v>
      </c>
      <c r="D141" t="s">
        <v>21</v>
      </c>
      <c r="E141" t="s">
        <v>196</v>
      </c>
      <c r="F141" t="s">
        <v>23</v>
      </c>
      <c r="G141" t="s">
        <v>196</v>
      </c>
      <c r="H141" t="s">
        <v>25</v>
      </c>
      <c r="I141">
        <v>2006</v>
      </c>
      <c r="J141">
        <v>2006</v>
      </c>
      <c r="K141" t="s">
        <v>197</v>
      </c>
      <c r="L141" t="s">
        <v>198</v>
      </c>
      <c r="M141">
        <v>0</v>
      </c>
      <c r="N141" t="s">
        <v>199</v>
      </c>
      <c r="Q141">
        <v>10.31987211</v>
      </c>
    </row>
    <row r="142" spans="1:17">
      <c r="A142" t="s">
        <v>90</v>
      </c>
      <c r="B142" t="s">
        <v>92</v>
      </c>
      <c r="C142" t="s">
        <v>389</v>
      </c>
      <c r="D142" t="s">
        <v>21</v>
      </c>
      <c r="E142" t="s">
        <v>196</v>
      </c>
      <c r="F142" t="s">
        <v>23</v>
      </c>
      <c r="G142" t="s">
        <v>196</v>
      </c>
      <c r="H142" t="s">
        <v>25</v>
      </c>
      <c r="I142">
        <v>2007</v>
      </c>
      <c r="J142">
        <v>2007</v>
      </c>
      <c r="K142" t="s">
        <v>197</v>
      </c>
      <c r="L142" t="s">
        <v>198</v>
      </c>
      <c r="M142">
        <v>0</v>
      </c>
      <c r="N142" t="s">
        <v>199</v>
      </c>
      <c r="Q142">
        <v>10.414075410000001</v>
      </c>
    </row>
    <row r="143" spans="1:17">
      <c r="A143" t="s">
        <v>90</v>
      </c>
      <c r="B143" t="s">
        <v>92</v>
      </c>
      <c r="C143" t="s">
        <v>389</v>
      </c>
      <c r="D143" t="s">
        <v>21</v>
      </c>
      <c r="E143" t="s">
        <v>196</v>
      </c>
      <c r="F143" t="s">
        <v>23</v>
      </c>
      <c r="G143" t="s">
        <v>196</v>
      </c>
      <c r="H143" t="s">
        <v>25</v>
      </c>
      <c r="I143">
        <v>2008</v>
      </c>
      <c r="J143">
        <v>2008</v>
      </c>
      <c r="K143" t="s">
        <v>197</v>
      </c>
      <c r="L143" t="s">
        <v>198</v>
      </c>
      <c r="M143">
        <v>0</v>
      </c>
      <c r="N143" t="s">
        <v>199</v>
      </c>
      <c r="Q143">
        <v>9.6134384530000005</v>
      </c>
    </row>
    <row r="144" spans="1:17">
      <c r="A144" t="s">
        <v>90</v>
      </c>
      <c r="B144" t="s">
        <v>92</v>
      </c>
      <c r="C144" t="s">
        <v>389</v>
      </c>
      <c r="D144" t="s">
        <v>21</v>
      </c>
      <c r="E144" t="s">
        <v>196</v>
      </c>
      <c r="F144" t="s">
        <v>23</v>
      </c>
      <c r="G144" t="s">
        <v>196</v>
      </c>
      <c r="H144" t="s">
        <v>25</v>
      </c>
      <c r="I144">
        <v>2009</v>
      </c>
      <c r="J144">
        <v>2009</v>
      </c>
      <c r="K144" t="s">
        <v>197</v>
      </c>
      <c r="L144" t="s">
        <v>198</v>
      </c>
      <c r="M144">
        <v>0</v>
      </c>
      <c r="N144" t="s">
        <v>199</v>
      </c>
      <c r="Q144">
        <v>9.0458531339999997</v>
      </c>
    </row>
    <row r="145" spans="1:17">
      <c r="A145" t="s">
        <v>90</v>
      </c>
      <c r="B145" t="s">
        <v>92</v>
      </c>
      <c r="C145" t="s">
        <v>389</v>
      </c>
      <c r="D145" t="s">
        <v>21</v>
      </c>
      <c r="E145" t="s">
        <v>196</v>
      </c>
      <c r="F145" t="s">
        <v>23</v>
      </c>
      <c r="G145" t="s">
        <v>196</v>
      </c>
      <c r="H145" t="s">
        <v>25</v>
      </c>
      <c r="I145">
        <v>2010</v>
      </c>
      <c r="J145">
        <v>2010</v>
      </c>
      <c r="K145" t="s">
        <v>197</v>
      </c>
      <c r="L145" t="s">
        <v>198</v>
      </c>
      <c r="M145">
        <v>0</v>
      </c>
      <c r="N145" t="s">
        <v>199</v>
      </c>
      <c r="Q145">
        <v>9.1761813770000007</v>
      </c>
    </row>
    <row r="146" spans="1:17">
      <c r="A146" t="s">
        <v>90</v>
      </c>
      <c r="B146" t="s">
        <v>92</v>
      </c>
      <c r="C146" t="s">
        <v>389</v>
      </c>
      <c r="D146" t="s">
        <v>21</v>
      </c>
      <c r="E146" t="s">
        <v>196</v>
      </c>
      <c r="F146" t="s">
        <v>23</v>
      </c>
      <c r="G146" t="s">
        <v>196</v>
      </c>
      <c r="H146" t="s">
        <v>25</v>
      </c>
      <c r="I146">
        <v>2011</v>
      </c>
      <c r="J146">
        <v>2011</v>
      </c>
      <c r="K146" t="s">
        <v>197</v>
      </c>
      <c r="L146" t="s">
        <v>198</v>
      </c>
      <c r="M146">
        <v>0</v>
      </c>
      <c r="N146" t="s">
        <v>199</v>
      </c>
      <c r="Q146">
        <v>9.2013380510000005</v>
      </c>
    </row>
    <row r="147" spans="1:17">
      <c r="A147" t="s">
        <v>90</v>
      </c>
      <c r="B147" t="s">
        <v>92</v>
      </c>
      <c r="C147" t="s">
        <v>389</v>
      </c>
      <c r="D147" t="s">
        <v>21</v>
      </c>
      <c r="E147" t="s">
        <v>196</v>
      </c>
      <c r="F147" t="s">
        <v>23</v>
      </c>
      <c r="G147" t="s">
        <v>196</v>
      </c>
      <c r="H147" t="s">
        <v>25</v>
      </c>
      <c r="I147">
        <v>2012</v>
      </c>
      <c r="J147">
        <v>2012</v>
      </c>
      <c r="K147" t="s">
        <v>197</v>
      </c>
      <c r="L147" t="s">
        <v>198</v>
      </c>
      <c r="M147">
        <v>0</v>
      </c>
      <c r="N147" t="s">
        <v>199</v>
      </c>
      <c r="Q147">
        <v>8.8450772890000007</v>
      </c>
    </row>
    <row r="148" spans="1:17">
      <c r="A148" t="s">
        <v>90</v>
      </c>
      <c r="B148" t="s">
        <v>92</v>
      </c>
      <c r="C148" t="s">
        <v>389</v>
      </c>
      <c r="D148" t="s">
        <v>21</v>
      </c>
      <c r="E148" t="s">
        <v>196</v>
      </c>
      <c r="F148" t="s">
        <v>23</v>
      </c>
      <c r="G148" t="s">
        <v>196</v>
      </c>
      <c r="H148" t="s">
        <v>25</v>
      </c>
      <c r="I148">
        <v>2013</v>
      </c>
      <c r="J148">
        <v>2013</v>
      </c>
      <c r="K148" t="s">
        <v>197</v>
      </c>
      <c r="L148" t="s">
        <v>198</v>
      </c>
      <c r="M148">
        <v>0</v>
      </c>
      <c r="N148" t="s">
        <v>199</v>
      </c>
      <c r="Q148">
        <v>8.6721687319999994</v>
      </c>
    </row>
    <row r="149" spans="1:17">
      <c r="A149" t="s">
        <v>90</v>
      </c>
      <c r="B149" t="s">
        <v>92</v>
      </c>
      <c r="C149" t="s">
        <v>389</v>
      </c>
      <c r="D149" t="s">
        <v>21</v>
      </c>
      <c r="E149" t="s">
        <v>196</v>
      </c>
      <c r="F149" t="s">
        <v>23</v>
      </c>
      <c r="G149" t="s">
        <v>196</v>
      </c>
      <c r="H149" t="s">
        <v>25</v>
      </c>
      <c r="I149">
        <v>2014</v>
      </c>
      <c r="J149">
        <v>2014</v>
      </c>
      <c r="K149" t="s">
        <v>197</v>
      </c>
      <c r="L149" t="s">
        <v>198</v>
      </c>
      <c r="M149">
        <v>0</v>
      </c>
      <c r="N149" t="s">
        <v>199</v>
      </c>
      <c r="Q149">
        <v>8.1198077949999998</v>
      </c>
    </row>
    <row r="150" spans="1:17">
      <c r="A150" t="s">
        <v>90</v>
      </c>
      <c r="B150" t="s">
        <v>92</v>
      </c>
      <c r="C150" t="s">
        <v>389</v>
      </c>
      <c r="D150" t="s">
        <v>21</v>
      </c>
      <c r="E150" t="s">
        <v>196</v>
      </c>
      <c r="F150" t="s">
        <v>23</v>
      </c>
      <c r="G150" t="s">
        <v>196</v>
      </c>
      <c r="H150" t="s">
        <v>25</v>
      </c>
      <c r="I150">
        <v>2015</v>
      </c>
      <c r="J150">
        <v>2015</v>
      </c>
      <c r="K150" t="s">
        <v>197</v>
      </c>
      <c r="L150" t="s">
        <v>198</v>
      </c>
      <c r="M150">
        <v>0</v>
      </c>
      <c r="N150" t="s">
        <v>199</v>
      </c>
      <c r="Q150">
        <v>8.4889153939999993</v>
      </c>
    </row>
    <row r="151" spans="1:17">
      <c r="A151" t="s">
        <v>90</v>
      </c>
      <c r="B151" t="s">
        <v>92</v>
      </c>
      <c r="C151" t="s">
        <v>389</v>
      </c>
      <c r="D151" t="s">
        <v>21</v>
      </c>
      <c r="E151" t="s">
        <v>196</v>
      </c>
      <c r="F151" t="s">
        <v>23</v>
      </c>
      <c r="G151" t="s">
        <v>196</v>
      </c>
      <c r="H151" t="s">
        <v>25</v>
      </c>
      <c r="I151">
        <v>2016</v>
      </c>
      <c r="J151">
        <v>2016</v>
      </c>
      <c r="K151" t="s">
        <v>197</v>
      </c>
      <c r="L151" t="s">
        <v>198</v>
      </c>
      <c r="M151">
        <v>0</v>
      </c>
      <c r="N151" t="s">
        <v>199</v>
      </c>
      <c r="Q151">
        <v>8.5044560400000009</v>
      </c>
    </row>
    <row r="152" spans="1:17">
      <c r="A152" t="s">
        <v>90</v>
      </c>
      <c r="B152" t="s">
        <v>92</v>
      </c>
      <c r="C152" t="s">
        <v>389</v>
      </c>
      <c r="D152" t="s">
        <v>21</v>
      </c>
      <c r="E152" t="s">
        <v>196</v>
      </c>
      <c r="F152" t="s">
        <v>23</v>
      </c>
      <c r="G152" t="s">
        <v>196</v>
      </c>
      <c r="H152" t="s">
        <v>25</v>
      </c>
      <c r="I152">
        <v>2017</v>
      </c>
      <c r="J152">
        <v>2017</v>
      </c>
      <c r="K152" t="s">
        <v>197</v>
      </c>
      <c r="L152" t="s">
        <v>198</v>
      </c>
      <c r="M152">
        <v>0</v>
      </c>
      <c r="N152" t="s">
        <v>199</v>
      </c>
      <c r="Q152">
        <v>7.9797452829999997</v>
      </c>
    </row>
    <row r="153" spans="1:17">
      <c r="A153" t="s">
        <v>90</v>
      </c>
      <c r="B153" t="s">
        <v>92</v>
      </c>
      <c r="C153" t="s">
        <v>389</v>
      </c>
      <c r="D153" t="s">
        <v>21</v>
      </c>
      <c r="E153" t="s">
        <v>196</v>
      </c>
      <c r="F153" t="s">
        <v>23</v>
      </c>
      <c r="G153" t="s">
        <v>196</v>
      </c>
      <c r="H153" t="s">
        <v>25</v>
      </c>
      <c r="I153">
        <v>2018</v>
      </c>
      <c r="J153">
        <v>2018</v>
      </c>
      <c r="K153" t="s">
        <v>197</v>
      </c>
      <c r="L153" t="s">
        <v>198</v>
      </c>
      <c r="M153">
        <v>0</v>
      </c>
      <c r="N153" t="s">
        <v>199</v>
      </c>
      <c r="Q153">
        <v>8.1067639669999991</v>
      </c>
    </row>
    <row r="154" spans="1:17">
      <c r="A154" t="s">
        <v>90</v>
      </c>
      <c r="B154" t="s">
        <v>92</v>
      </c>
      <c r="C154" t="s">
        <v>389</v>
      </c>
      <c r="D154" t="s">
        <v>21</v>
      </c>
      <c r="E154" t="s">
        <v>196</v>
      </c>
      <c r="F154" t="s">
        <v>23</v>
      </c>
      <c r="G154" t="s">
        <v>196</v>
      </c>
      <c r="H154" t="s">
        <v>25</v>
      </c>
      <c r="I154">
        <v>2019</v>
      </c>
      <c r="J154">
        <v>2019</v>
      </c>
      <c r="K154" t="s">
        <v>197</v>
      </c>
      <c r="L154" t="s">
        <v>198</v>
      </c>
      <c r="M154">
        <v>0</v>
      </c>
      <c r="N154" t="s">
        <v>199</v>
      </c>
      <c r="Q154">
        <v>6.9823392999999996</v>
      </c>
    </row>
    <row r="155" spans="1:17">
      <c r="A155" t="s">
        <v>90</v>
      </c>
      <c r="B155" t="s">
        <v>92</v>
      </c>
      <c r="C155" t="s">
        <v>389</v>
      </c>
      <c r="D155" t="s">
        <v>21</v>
      </c>
      <c r="E155" t="s">
        <v>196</v>
      </c>
      <c r="F155" t="s">
        <v>23</v>
      </c>
      <c r="G155" t="s">
        <v>196</v>
      </c>
      <c r="H155" t="s">
        <v>25</v>
      </c>
      <c r="I155">
        <v>2020</v>
      </c>
      <c r="J155">
        <v>2020</v>
      </c>
      <c r="K155" t="s">
        <v>197</v>
      </c>
      <c r="L155" t="s">
        <v>198</v>
      </c>
      <c r="M155">
        <v>0</v>
      </c>
      <c r="N155" t="s">
        <v>199</v>
      </c>
      <c r="Q155">
        <v>6.7202134019999997</v>
      </c>
    </row>
    <row r="156" spans="1:17">
      <c r="A156" t="s">
        <v>96</v>
      </c>
      <c r="B156" t="s">
        <v>98</v>
      </c>
      <c r="C156" t="s">
        <v>389</v>
      </c>
      <c r="D156" t="s">
        <v>21</v>
      </c>
      <c r="E156" t="s">
        <v>196</v>
      </c>
      <c r="F156" t="s">
        <v>23</v>
      </c>
      <c r="G156" t="s">
        <v>196</v>
      </c>
      <c r="H156" t="s">
        <v>25</v>
      </c>
      <c r="I156">
        <v>1994</v>
      </c>
      <c r="J156">
        <v>1994</v>
      </c>
      <c r="K156" t="s">
        <v>197</v>
      </c>
      <c r="L156" t="s">
        <v>198</v>
      </c>
      <c r="M156">
        <v>0</v>
      </c>
      <c r="N156" t="s">
        <v>199</v>
      </c>
      <c r="Q156">
        <v>6.1518628240000002</v>
      </c>
    </row>
    <row r="157" spans="1:17">
      <c r="A157" t="s">
        <v>96</v>
      </c>
      <c r="B157" t="s">
        <v>98</v>
      </c>
      <c r="C157" t="s">
        <v>389</v>
      </c>
      <c r="D157" t="s">
        <v>21</v>
      </c>
      <c r="E157" t="s">
        <v>196</v>
      </c>
      <c r="F157" t="s">
        <v>23</v>
      </c>
      <c r="G157" t="s">
        <v>196</v>
      </c>
      <c r="H157" t="s">
        <v>25</v>
      </c>
      <c r="I157">
        <v>1995</v>
      </c>
      <c r="J157">
        <v>1995</v>
      </c>
      <c r="K157" t="s">
        <v>197</v>
      </c>
      <c r="L157" t="s">
        <v>198</v>
      </c>
      <c r="M157">
        <v>0</v>
      </c>
      <c r="N157" t="s">
        <v>199</v>
      </c>
      <c r="Q157">
        <v>6.4126794609999997</v>
      </c>
    </row>
    <row r="158" spans="1:17">
      <c r="A158" t="s">
        <v>96</v>
      </c>
      <c r="B158" t="s">
        <v>98</v>
      </c>
      <c r="C158" t="s">
        <v>389</v>
      </c>
      <c r="D158" t="s">
        <v>21</v>
      </c>
      <c r="E158" t="s">
        <v>196</v>
      </c>
      <c r="F158" t="s">
        <v>23</v>
      </c>
      <c r="G158" t="s">
        <v>196</v>
      </c>
      <c r="H158" t="s">
        <v>25</v>
      </c>
      <c r="I158">
        <v>1996</v>
      </c>
      <c r="J158">
        <v>1996</v>
      </c>
      <c r="K158" t="s">
        <v>197</v>
      </c>
      <c r="L158" t="s">
        <v>198</v>
      </c>
      <c r="M158">
        <v>0</v>
      </c>
      <c r="N158" t="s">
        <v>199</v>
      </c>
      <c r="Q158">
        <v>6.4952189010000003</v>
      </c>
    </row>
    <row r="159" spans="1:17">
      <c r="A159" t="s">
        <v>96</v>
      </c>
      <c r="B159" t="s">
        <v>98</v>
      </c>
      <c r="C159" t="s">
        <v>389</v>
      </c>
      <c r="D159" t="s">
        <v>21</v>
      </c>
      <c r="E159" t="s">
        <v>196</v>
      </c>
      <c r="F159" t="s">
        <v>23</v>
      </c>
      <c r="G159" t="s">
        <v>196</v>
      </c>
      <c r="H159" t="s">
        <v>25</v>
      </c>
      <c r="I159">
        <v>1997</v>
      </c>
      <c r="J159">
        <v>1997</v>
      </c>
      <c r="K159" t="s">
        <v>197</v>
      </c>
      <c r="L159" t="s">
        <v>198</v>
      </c>
      <c r="M159">
        <v>0</v>
      </c>
      <c r="N159" t="s">
        <v>199</v>
      </c>
      <c r="Q159">
        <v>7.0959619370000002</v>
      </c>
    </row>
    <row r="160" spans="1:17">
      <c r="A160" t="s">
        <v>96</v>
      </c>
      <c r="B160" t="s">
        <v>98</v>
      </c>
      <c r="C160" t="s">
        <v>389</v>
      </c>
      <c r="D160" t="s">
        <v>21</v>
      </c>
      <c r="E160" t="s">
        <v>196</v>
      </c>
      <c r="F160" t="s">
        <v>23</v>
      </c>
      <c r="G160" t="s">
        <v>196</v>
      </c>
      <c r="H160" t="s">
        <v>25</v>
      </c>
      <c r="I160">
        <v>1998</v>
      </c>
      <c r="J160">
        <v>1998</v>
      </c>
      <c r="K160" t="s">
        <v>197</v>
      </c>
      <c r="L160" t="s">
        <v>198</v>
      </c>
      <c r="M160">
        <v>0</v>
      </c>
      <c r="N160" t="s">
        <v>199</v>
      </c>
      <c r="Q160">
        <v>7.0668683510000001</v>
      </c>
    </row>
    <row r="161" spans="1:17">
      <c r="A161" t="s">
        <v>96</v>
      </c>
      <c r="B161" t="s">
        <v>98</v>
      </c>
      <c r="C161" t="s">
        <v>389</v>
      </c>
      <c r="D161" t="s">
        <v>21</v>
      </c>
      <c r="E161" t="s">
        <v>196</v>
      </c>
      <c r="F161" t="s">
        <v>23</v>
      </c>
      <c r="G161" t="s">
        <v>196</v>
      </c>
      <c r="H161" t="s">
        <v>25</v>
      </c>
      <c r="I161">
        <v>1999</v>
      </c>
      <c r="J161">
        <v>1999</v>
      </c>
      <c r="K161" t="s">
        <v>197</v>
      </c>
      <c r="L161" t="s">
        <v>198</v>
      </c>
      <c r="M161">
        <v>0</v>
      </c>
      <c r="N161" t="s">
        <v>199</v>
      </c>
      <c r="Q161">
        <v>7.3349596119999996</v>
      </c>
    </row>
    <row r="162" spans="1:17">
      <c r="A162" t="s">
        <v>96</v>
      </c>
      <c r="B162" t="s">
        <v>98</v>
      </c>
      <c r="C162" t="s">
        <v>389</v>
      </c>
      <c r="D162" t="s">
        <v>21</v>
      </c>
      <c r="E162" t="s">
        <v>196</v>
      </c>
      <c r="F162" t="s">
        <v>23</v>
      </c>
      <c r="G162" t="s">
        <v>196</v>
      </c>
      <c r="H162" t="s">
        <v>25</v>
      </c>
      <c r="I162">
        <v>2000</v>
      </c>
      <c r="J162">
        <v>2000</v>
      </c>
      <c r="K162" t="s">
        <v>197</v>
      </c>
      <c r="L162" t="s">
        <v>198</v>
      </c>
      <c r="M162">
        <v>0</v>
      </c>
      <c r="N162" t="s">
        <v>199</v>
      </c>
      <c r="Q162">
        <v>6.5379432260000003</v>
      </c>
    </row>
    <row r="163" spans="1:17">
      <c r="A163" t="s">
        <v>96</v>
      </c>
      <c r="B163" t="s">
        <v>98</v>
      </c>
      <c r="C163" t="s">
        <v>389</v>
      </c>
      <c r="D163" t="s">
        <v>21</v>
      </c>
      <c r="E163" t="s">
        <v>196</v>
      </c>
      <c r="F163" t="s">
        <v>23</v>
      </c>
      <c r="G163" t="s">
        <v>196</v>
      </c>
      <c r="H163" t="s">
        <v>25</v>
      </c>
      <c r="I163">
        <v>2001</v>
      </c>
      <c r="J163">
        <v>2001</v>
      </c>
      <c r="K163" t="s">
        <v>197</v>
      </c>
      <c r="L163" t="s">
        <v>198</v>
      </c>
      <c r="M163">
        <v>0</v>
      </c>
      <c r="N163" t="s">
        <v>199</v>
      </c>
      <c r="Q163">
        <v>6.4979777409999997</v>
      </c>
    </row>
    <row r="164" spans="1:17">
      <c r="A164" t="s">
        <v>96</v>
      </c>
      <c r="B164" t="s">
        <v>98</v>
      </c>
      <c r="C164" t="s">
        <v>389</v>
      </c>
      <c r="D164" t="s">
        <v>21</v>
      </c>
      <c r="E164" t="s">
        <v>196</v>
      </c>
      <c r="F164" t="s">
        <v>23</v>
      </c>
      <c r="G164" t="s">
        <v>196</v>
      </c>
      <c r="H164" t="s">
        <v>25</v>
      </c>
      <c r="I164">
        <v>2002</v>
      </c>
      <c r="J164">
        <v>2002</v>
      </c>
      <c r="K164" t="s">
        <v>197</v>
      </c>
      <c r="L164" t="s">
        <v>198</v>
      </c>
      <c r="M164">
        <v>0</v>
      </c>
      <c r="N164" t="s">
        <v>199</v>
      </c>
      <c r="Q164">
        <v>6.6864483799999999</v>
      </c>
    </row>
    <row r="165" spans="1:17">
      <c r="A165" t="s">
        <v>96</v>
      </c>
      <c r="B165" t="s">
        <v>98</v>
      </c>
      <c r="C165" t="s">
        <v>389</v>
      </c>
      <c r="D165" t="s">
        <v>21</v>
      </c>
      <c r="E165" t="s">
        <v>196</v>
      </c>
      <c r="F165" t="s">
        <v>23</v>
      </c>
      <c r="G165" t="s">
        <v>196</v>
      </c>
      <c r="H165" t="s">
        <v>25</v>
      </c>
      <c r="I165">
        <v>2003</v>
      </c>
      <c r="J165">
        <v>2003</v>
      </c>
      <c r="K165" t="s">
        <v>197</v>
      </c>
      <c r="L165" t="s">
        <v>198</v>
      </c>
      <c r="M165">
        <v>0</v>
      </c>
      <c r="N165" t="s">
        <v>199</v>
      </c>
      <c r="Q165">
        <v>7.1254393199999999</v>
      </c>
    </row>
    <row r="166" spans="1:17">
      <c r="A166" t="s">
        <v>96</v>
      </c>
      <c r="B166" t="s">
        <v>98</v>
      </c>
      <c r="C166" t="s">
        <v>389</v>
      </c>
      <c r="D166" t="s">
        <v>21</v>
      </c>
      <c r="E166" t="s">
        <v>196</v>
      </c>
      <c r="F166" t="s">
        <v>23</v>
      </c>
      <c r="G166" t="s">
        <v>196</v>
      </c>
      <c r="H166" t="s">
        <v>25</v>
      </c>
      <c r="I166">
        <v>2004</v>
      </c>
      <c r="J166">
        <v>2004</v>
      </c>
      <c r="K166" t="s">
        <v>197</v>
      </c>
      <c r="L166" t="s">
        <v>198</v>
      </c>
      <c r="M166">
        <v>0</v>
      </c>
      <c r="N166" t="s">
        <v>199</v>
      </c>
      <c r="Q166">
        <v>7.6796418119999998</v>
      </c>
    </row>
    <row r="167" spans="1:17">
      <c r="A167" t="s">
        <v>96</v>
      </c>
      <c r="B167" t="s">
        <v>98</v>
      </c>
      <c r="C167" t="s">
        <v>389</v>
      </c>
      <c r="D167" t="s">
        <v>21</v>
      </c>
      <c r="E167" t="s">
        <v>196</v>
      </c>
      <c r="F167" t="s">
        <v>23</v>
      </c>
      <c r="G167" t="s">
        <v>196</v>
      </c>
      <c r="H167" t="s">
        <v>25</v>
      </c>
      <c r="I167">
        <v>2005</v>
      </c>
      <c r="J167">
        <v>2005</v>
      </c>
      <c r="K167" t="s">
        <v>197</v>
      </c>
      <c r="L167" t="s">
        <v>198</v>
      </c>
      <c r="M167">
        <v>0</v>
      </c>
      <c r="N167" t="s">
        <v>199</v>
      </c>
      <c r="Q167">
        <v>7.1827618080000004</v>
      </c>
    </row>
    <row r="168" spans="1:17">
      <c r="A168" t="s">
        <v>96</v>
      </c>
      <c r="B168" t="s">
        <v>98</v>
      </c>
      <c r="C168" t="s">
        <v>389</v>
      </c>
      <c r="D168" t="s">
        <v>21</v>
      </c>
      <c r="E168" t="s">
        <v>196</v>
      </c>
      <c r="F168" t="s">
        <v>23</v>
      </c>
      <c r="G168" t="s">
        <v>196</v>
      </c>
      <c r="H168" t="s">
        <v>25</v>
      </c>
      <c r="I168">
        <v>2006</v>
      </c>
      <c r="J168">
        <v>2006</v>
      </c>
      <c r="K168" t="s">
        <v>197</v>
      </c>
      <c r="L168" t="s">
        <v>198</v>
      </c>
      <c r="M168">
        <v>0</v>
      </c>
      <c r="N168" t="s">
        <v>199</v>
      </c>
      <c r="Q168">
        <v>7.0408298169999997</v>
      </c>
    </row>
    <row r="169" spans="1:17">
      <c r="A169" t="s">
        <v>96</v>
      </c>
      <c r="B169" t="s">
        <v>98</v>
      </c>
      <c r="C169" t="s">
        <v>389</v>
      </c>
      <c r="D169" t="s">
        <v>21</v>
      </c>
      <c r="E169" t="s">
        <v>196</v>
      </c>
      <c r="F169" t="s">
        <v>23</v>
      </c>
      <c r="G169" t="s">
        <v>196</v>
      </c>
      <c r="H169" t="s">
        <v>25</v>
      </c>
      <c r="I169">
        <v>2007</v>
      </c>
      <c r="J169">
        <v>2007</v>
      </c>
      <c r="K169" t="s">
        <v>197</v>
      </c>
      <c r="L169" t="s">
        <v>198</v>
      </c>
      <c r="M169">
        <v>0</v>
      </c>
      <c r="N169" t="s">
        <v>199</v>
      </c>
      <c r="Q169">
        <v>6.5457035130000003</v>
      </c>
    </row>
    <row r="170" spans="1:17">
      <c r="A170" t="s">
        <v>96</v>
      </c>
      <c r="B170" t="s">
        <v>98</v>
      </c>
      <c r="C170" t="s">
        <v>389</v>
      </c>
      <c r="D170" t="s">
        <v>21</v>
      </c>
      <c r="E170" t="s">
        <v>196</v>
      </c>
      <c r="F170" t="s">
        <v>23</v>
      </c>
      <c r="G170" t="s">
        <v>196</v>
      </c>
      <c r="H170" t="s">
        <v>25</v>
      </c>
      <c r="I170">
        <v>2008</v>
      </c>
      <c r="J170">
        <v>2008</v>
      </c>
      <c r="K170" t="s">
        <v>197</v>
      </c>
      <c r="L170" t="s">
        <v>198</v>
      </c>
      <c r="M170">
        <v>0</v>
      </c>
      <c r="N170" t="s">
        <v>199</v>
      </c>
      <c r="Q170">
        <v>6.415931498</v>
      </c>
    </row>
    <row r="171" spans="1:17">
      <c r="A171" t="s">
        <v>96</v>
      </c>
      <c r="B171" t="s">
        <v>98</v>
      </c>
      <c r="C171" t="s">
        <v>389</v>
      </c>
      <c r="D171" t="s">
        <v>21</v>
      </c>
      <c r="E171" t="s">
        <v>196</v>
      </c>
      <c r="F171" t="s">
        <v>23</v>
      </c>
      <c r="G171" t="s">
        <v>196</v>
      </c>
      <c r="H171" t="s">
        <v>25</v>
      </c>
      <c r="I171">
        <v>2009</v>
      </c>
      <c r="J171">
        <v>2009</v>
      </c>
      <c r="K171" t="s">
        <v>197</v>
      </c>
      <c r="L171" t="s">
        <v>198</v>
      </c>
      <c r="M171">
        <v>0</v>
      </c>
      <c r="N171" t="s">
        <v>199</v>
      </c>
      <c r="Q171">
        <v>6.2961674969999999</v>
      </c>
    </row>
    <row r="172" spans="1:17">
      <c r="A172" t="s">
        <v>96</v>
      </c>
      <c r="B172" t="s">
        <v>98</v>
      </c>
      <c r="C172" t="s">
        <v>389</v>
      </c>
      <c r="D172" t="s">
        <v>21</v>
      </c>
      <c r="E172" t="s">
        <v>196</v>
      </c>
      <c r="F172" t="s">
        <v>23</v>
      </c>
      <c r="G172" t="s">
        <v>196</v>
      </c>
      <c r="H172" t="s">
        <v>25</v>
      </c>
      <c r="I172">
        <v>2010</v>
      </c>
      <c r="J172">
        <v>2010</v>
      </c>
      <c r="K172" t="s">
        <v>197</v>
      </c>
      <c r="L172" t="s">
        <v>198</v>
      </c>
      <c r="M172">
        <v>0</v>
      </c>
      <c r="N172" t="s">
        <v>199</v>
      </c>
      <c r="Q172">
        <v>6.6794273730000002</v>
      </c>
    </row>
    <row r="173" spans="1:17">
      <c r="A173" t="s">
        <v>96</v>
      </c>
      <c r="B173" t="s">
        <v>98</v>
      </c>
      <c r="C173" t="s">
        <v>389</v>
      </c>
      <c r="D173" t="s">
        <v>21</v>
      </c>
      <c r="E173" t="s">
        <v>196</v>
      </c>
      <c r="F173" t="s">
        <v>23</v>
      </c>
      <c r="G173" t="s">
        <v>196</v>
      </c>
      <c r="H173" t="s">
        <v>25</v>
      </c>
      <c r="I173">
        <v>2011</v>
      </c>
      <c r="J173">
        <v>2011</v>
      </c>
      <c r="K173" t="s">
        <v>197</v>
      </c>
      <c r="L173" t="s">
        <v>198</v>
      </c>
      <c r="M173">
        <v>0</v>
      </c>
      <c r="N173" t="s">
        <v>199</v>
      </c>
      <c r="Q173">
        <v>7.2962344870000004</v>
      </c>
    </row>
    <row r="174" spans="1:17">
      <c r="A174" t="s">
        <v>96</v>
      </c>
      <c r="B174" t="s">
        <v>98</v>
      </c>
      <c r="C174" t="s">
        <v>389</v>
      </c>
      <c r="D174" t="s">
        <v>21</v>
      </c>
      <c r="E174" t="s">
        <v>196</v>
      </c>
      <c r="F174" t="s">
        <v>23</v>
      </c>
      <c r="G174" t="s">
        <v>196</v>
      </c>
      <c r="H174" t="s">
        <v>25</v>
      </c>
      <c r="I174">
        <v>2012</v>
      </c>
      <c r="J174">
        <v>2012</v>
      </c>
      <c r="K174" t="s">
        <v>197</v>
      </c>
      <c r="L174" t="s">
        <v>198</v>
      </c>
      <c r="M174">
        <v>0</v>
      </c>
      <c r="N174" t="s">
        <v>199</v>
      </c>
      <c r="Q174">
        <v>7.0957907330000003</v>
      </c>
    </row>
    <row r="175" spans="1:17">
      <c r="A175" t="s">
        <v>96</v>
      </c>
      <c r="B175" t="s">
        <v>98</v>
      </c>
      <c r="C175" t="s">
        <v>389</v>
      </c>
      <c r="D175" t="s">
        <v>21</v>
      </c>
      <c r="E175" t="s">
        <v>196</v>
      </c>
      <c r="F175" t="s">
        <v>23</v>
      </c>
      <c r="G175" t="s">
        <v>196</v>
      </c>
      <c r="H175" t="s">
        <v>25</v>
      </c>
      <c r="I175">
        <v>2013</v>
      </c>
      <c r="J175">
        <v>2013</v>
      </c>
      <c r="K175" t="s">
        <v>197</v>
      </c>
      <c r="L175" t="s">
        <v>198</v>
      </c>
      <c r="M175">
        <v>0</v>
      </c>
      <c r="N175" t="s">
        <v>199</v>
      </c>
      <c r="Q175">
        <v>6.8277931629999999</v>
      </c>
    </row>
    <row r="176" spans="1:17">
      <c r="A176" t="s">
        <v>96</v>
      </c>
      <c r="B176" t="s">
        <v>98</v>
      </c>
      <c r="C176" t="s">
        <v>389</v>
      </c>
      <c r="D176" t="s">
        <v>21</v>
      </c>
      <c r="E176" t="s">
        <v>196</v>
      </c>
      <c r="F176" t="s">
        <v>23</v>
      </c>
      <c r="G176" t="s">
        <v>196</v>
      </c>
      <c r="H176" t="s">
        <v>25</v>
      </c>
      <c r="I176">
        <v>2014</v>
      </c>
      <c r="J176">
        <v>2014</v>
      </c>
      <c r="K176" t="s">
        <v>197</v>
      </c>
      <c r="L176" t="s">
        <v>198</v>
      </c>
      <c r="M176">
        <v>0</v>
      </c>
      <c r="N176" t="s">
        <v>199</v>
      </c>
      <c r="Q176">
        <v>6.736962245</v>
      </c>
    </row>
    <row r="177" spans="1:17">
      <c r="A177" t="s">
        <v>96</v>
      </c>
      <c r="B177" t="s">
        <v>98</v>
      </c>
      <c r="C177" t="s">
        <v>389</v>
      </c>
      <c r="D177" t="s">
        <v>21</v>
      </c>
      <c r="E177" t="s">
        <v>196</v>
      </c>
      <c r="F177" t="s">
        <v>23</v>
      </c>
      <c r="G177" t="s">
        <v>196</v>
      </c>
      <c r="H177" t="s">
        <v>25</v>
      </c>
      <c r="I177">
        <v>2015</v>
      </c>
      <c r="J177">
        <v>2015</v>
      </c>
      <c r="K177" t="s">
        <v>197</v>
      </c>
      <c r="L177" t="s">
        <v>198</v>
      </c>
      <c r="M177">
        <v>0</v>
      </c>
      <c r="N177" t="s">
        <v>199</v>
      </c>
      <c r="Q177">
        <v>6.6604480290000003</v>
      </c>
    </row>
    <row r="178" spans="1:17">
      <c r="A178" t="s">
        <v>96</v>
      </c>
      <c r="B178" t="s">
        <v>98</v>
      </c>
      <c r="C178" t="s">
        <v>389</v>
      </c>
      <c r="D178" t="s">
        <v>21</v>
      </c>
      <c r="E178" t="s">
        <v>196</v>
      </c>
      <c r="F178" t="s">
        <v>23</v>
      </c>
      <c r="G178" t="s">
        <v>196</v>
      </c>
      <c r="H178" t="s">
        <v>25</v>
      </c>
      <c r="I178">
        <v>2016</v>
      </c>
      <c r="J178">
        <v>2016</v>
      </c>
      <c r="K178" t="s">
        <v>197</v>
      </c>
      <c r="L178" t="s">
        <v>198</v>
      </c>
      <c r="M178">
        <v>0</v>
      </c>
      <c r="N178" t="s">
        <v>199</v>
      </c>
      <c r="Q178">
        <v>7.0535667350000004</v>
      </c>
    </row>
    <row r="179" spans="1:17">
      <c r="A179" t="s">
        <v>96</v>
      </c>
      <c r="B179" t="s">
        <v>98</v>
      </c>
      <c r="C179" t="s">
        <v>389</v>
      </c>
      <c r="D179" t="s">
        <v>21</v>
      </c>
      <c r="E179" t="s">
        <v>196</v>
      </c>
      <c r="F179" t="s">
        <v>23</v>
      </c>
      <c r="G179" t="s">
        <v>196</v>
      </c>
      <c r="H179" t="s">
        <v>25</v>
      </c>
      <c r="I179">
        <v>2017</v>
      </c>
      <c r="J179">
        <v>2017</v>
      </c>
      <c r="K179" t="s">
        <v>197</v>
      </c>
      <c r="L179" t="s">
        <v>198</v>
      </c>
      <c r="M179">
        <v>0</v>
      </c>
      <c r="N179" t="s">
        <v>199</v>
      </c>
      <c r="Q179">
        <v>6.9010671749999997</v>
      </c>
    </row>
    <row r="180" spans="1:17">
      <c r="A180" t="s">
        <v>96</v>
      </c>
      <c r="B180" t="s">
        <v>98</v>
      </c>
      <c r="C180" t="s">
        <v>389</v>
      </c>
      <c r="D180" t="s">
        <v>21</v>
      </c>
      <c r="E180" t="s">
        <v>196</v>
      </c>
      <c r="F180" t="s">
        <v>23</v>
      </c>
      <c r="G180" t="s">
        <v>196</v>
      </c>
      <c r="H180" t="s">
        <v>25</v>
      </c>
      <c r="I180">
        <v>2018</v>
      </c>
      <c r="J180">
        <v>2018</v>
      </c>
      <c r="K180" t="s">
        <v>197</v>
      </c>
      <c r="L180" t="s">
        <v>198</v>
      </c>
      <c r="M180">
        <v>0</v>
      </c>
      <c r="N180" t="s">
        <v>199</v>
      </c>
      <c r="Q180">
        <v>6.9201075200000002</v>
      </c>
    </row>
    <row r="181" spans="1:17">
      <c r="A181" t="s">
        <v>96</v>
      </c>
      <c r="B181" t="s">
        <v>98</v>
      </c>
      <c r="C181" t="s">
        <v>389</v>
      </c>
      <c r="D181" t="s">
        <v>21</v>
      </c>
      <c r="E181" t="s">
        <v>196</v>
      </c>
      <c r="F181" t="s">
        <v>23</v>
      </c>
      <c r="G181" t="s">
        <v>196</v>
      </c>
      <c r="H181" t="s">
        <v>25</v>
      </c>
      <c r="I181">
        <v>2019</v>
      </c>
      <c r="J181">
        <v>2019</v>
      </c>
      <c r="K181" t="s">
        <v>197</v>
      </c>
      <c r="L181" t="s">
        <v>198</v>
      </c>
      <c r="M181">
        <v>0</v>
      </c>
      <c r="N181" t="s">
        <v>199</v>
      </c>
      <c r="Q181">
        <v>6.6342675199999999</v>
      </c>
    </row>
    <row r="182" spans="1:17">
      <c r="A182" t="s">
        <v>96</v>
      </c>
      <c r="B182" t="s">
        <v>98</v>
      </c>
      <c r="C182" t="s">
        <v>389</v>
      </c>
      <c r="D182" t="s">
        <v>21</v>
      </c>
      <c r="E182" t="s">
        <v>196</v>
      </c>
      <c r="F182" t="s">
        <v>23</v>
      </c>
      <c r="G182" t="s">
        <v>196</v>
      </c>
      <c r="H182" t="s">
        <v>25</v>
      </c>
      <c r="I182">
        <v>2020</v>
      </c>
      <c r="J182">
        <v>2020</v>
      </c>
      <c r="K182" t="s">
        <v>197</v>
      </c>
      <c r="L182" t="s">
        <v>198</v>
      </c>
      <c r="M182">
        <v>0</v>
      </c>
      <c r="N182" t="s">
        <v>199</v>
      </c>
      <c r="Q182">
        <v>6.5210864129999999</v>
      </c>
    </row>
    <row r="183" spans="1:17">
      <c r="A183" t="s">
        <v>99</v>
      </c>
      <c r="B183" t="s">
        <v>101</v>
      </c>
      <c r="C183" t="s">
        <v>389</v>
      </c>
      <c r="D183" t="s">
        <v>21</v>
      </c>
      <c r="E183" t="s">
        <v>196</v>
      </c>
      <c r="F183" t="s">
        <v>23</v>
      </c>
      <c r="G183" t="s">
        <v>196</v>
      </c>
      <c r="H183" t="s">
        <v>25</v>
      </c>
      <c r="I183">
        <v>1994</v>
      </c>
      <c r="J183">
        <v>1994</v>
      </c>
      <c r="K183" t="s">
        <v>197</v>
      </c>
      <c r="L183" t="s">
        <v>198</v>
      </c>
      <c r="M183">
        <v>0</v>
      </c>
      <c r="N183" t="s">
        <v>199</v>
      </c>
      <c r="Q183">
        <v>5.5062388809999998</v>
      </c>
    </row>
    <row r="184" spans="1:17">
      <c r="A184" t="s">
        <v>99</v>
      </c>
      <c r="B184" t="s">
        <v>101</v>
      </c>
      <c r="C184" t="s">
        <v>389</v>
      </c>
      <c r="D184" t="s">
        <v>21</v>
      </c>
      <c r="E184" t="s">
        <v>196</v>
      </c>
      <c r="F184" t="s">
        <v>23</v>
      </c>
      <c r="G184" t="s">
        <v>196</v>
      </c>
      <c r="H184" t="s">
        <v>25</v>
      </c>
      <c r="I184">
        <v>1995</v>
      </c>
      <c r="J184">
        <v>1995</v>
      </c>
      <c r="K184" t="s">
        <v>197</v>
      </c>
      <c r="L184" t="s">
        <v>198</v>
      </c>
      <c r="M184">
        <v>0</v>
      </c>
      <c r="N184" t="s">
        <v>199</v>
      </c>
      <c r="Q184">
        <v>5.8516644690000001</v>
      </c>
    </row>
    <row r="185" spans="1:17">
      <c r="A185" t="s">
        <v>99</v>
      </c>
      <c r="B185" t="s">
        <v>101</v>
      </c>
      <c r="C185" t="s">
        <v>389</v>
      </c>
      <c r="D185" t="s">
        <v>21</v>
      </c>
      <c r="E185" t="s">
        <v>196</v>
      </c>
      <c r="F185" t="s">
        <v>23</v>
      </c>
      <c r="G185" t="s">
        <v>196</v>
      </c>
      <c r="H185" t="s">
        <v>25</v>
      </c>
      <c r="I185">
        <v>1996</v>
      </c>
      <c r="J185">
        <v>1996</v>
      </c>
      <c r="K185" t="s">
        <v>197</v>
      </c>
      <c r="L185" t="s">
        <v>198</v>
      </c>
      <c r="M185">
        <v>0</v>
      </c>
      <c r="N185" t="s">
        <v>199</v>
      </c>
      <c r="Q185">
        <v>5.8334502879999999</v>
      </c>
    </row>
    <row r="186" spans="1:17">
      <c r="A186" t="s">
        <v>99</v>
      </c>
      <c r="B186" t="s">
        <v>101</v>
      </c>
      <c r="C186" t="s">
        <v>389</v>
      </c>
      <c r="D186" t="s">
        <v>21</v>
      </c>
      <c r="E186" t="s">
        <v>196</v>
      </c>
      <c r="F186" t="s">
        <v>23</v>
      </c>
      <c r="G186" t="s">
        <v>196</v>
      </c>
      <c r="H186" t="s">
        <v>25</v>
      </c>
      <c r="I186">
        <v>1997</v>
      </c>
      <c r="J186">
        <v>1997</v>
      </c>
      <c r="K186" t="s">
        <v>197</v>
      </c>
      <c r="L186" t="s">
        <v>198</v>
      </c>
      <c r="M186">
        <v>0</v>
      </c>
      <c r="N186" t="s">
        <v>199</v>
      </c>
      <c r="Q186">
        <v>5.7368765340000003</v>
      </c>
    </row>
    <row r="187" spans="1:17">
      <c r="A187" t="s">
        <v>99</v>
      </c>
      <c r="B187" t="s">
        <v>101</v>
      </c>
      <c r="C187" t="s">
        <v>389</v>
      </c>
      <c r="D187" t="s">
        <v>21</v>
      </c>
      <c r="E187" t="s">
        <v>196</v>
      </c>
      <c r="F187" t="s">
        <v>23</v>
      </c>
      <c r="G187" t="s">
        <v>196</v>
      </c>
      <c r="H187" t="s">
        <v>25</v>
      </c>
      <c r="I187">
        <v>1998</v>
      </c>
      <c r="J187">
        <v>1998</v>
      </c>
      <c r="K187" t="s">
        <v>197</v>
      </c>
      <c r="L187" t="s">
        <v>198</v>
      </c>
      <c r="M187">
        <v>0</v>
      </c>
      <c r="N187" t="s">
        <v>199</v>
      </c>
      <c r="Q187">
        <v>5.7878782109999998</v>
      </c>
    </row>
    <row r="188" spans="1:17">
      <c r="A188" t="s">
        <v>99</v>
      </c>
      <c r="B188" t="s">
        <v>101</v>
      </c>
      <c r="C188" t="s">
        <v>389</v>
      </c>
      <c r="D188" t="s">
        <v>21</v>
      </c>
      <c r="E188" t="s">
        <v>196</v>
      </c>
      <c r="F188" t="s">
        <v>23</v>
      </c>
      <c r="G188" t="s">
        <v>196</v>
      </c>
      <c r="H188" t="s">
        <v>25</v>
      </c>
      <c r="I188">
        <v>1999</v>
      </c>
      <c r="J188">
        <v>1999</v>
      </c>
      <c r="K188" t="s">
        <v>197</v>
      </c>
      <c r="L188" t="s">
        <v>198</v>
      </c>
      <c r="M188">
        <v>0</v>
      </c>
      <c r="N188" t="s">
        <v>199</v>
      </c>
      <c r="Q188">
        <v>5.5494325409999998</v>
      </c>
    </row>
    <row r="189" spans="1:17">
      <c r="A189" t="s">
        <v>99</v>
      </c>
      <c r="B189" t="s">
        <v>101</v>
      </c>
      <c r="C189" t="s">
        <v>389</v>
      </c>
      <c r="D189" t="s">
        <v>21</v>
      </c>
      <c r="E189" t="s">
        <v>196</v>
      </c>
      <c r="F189" t="s">
        <v>23</v>
      </c>
      <c r="G189" t="s">
        <v>196</v>
      </c>
      <c r="H189" t="s">
        <v>25</v>
      </c>
      <c r="I189">
        <v>2000</v>
      </c>
      <c r="J189">
        <v>2000</v>
      </c>
      <c r="K189" t="s">
        <v>197</v>
      </c>
      <c r="L189" t="s">
        <v>198</v>
      </c>
      <c r="M189">
        <v>0</v>
      </c>
      <c r="N189" t="s">
        <v>199</v>
      </c>
      <c r="Q189">
        <v>5.4046952370000003</v>
      </c>
    </row>
    <row r="190" spans="1:17">
      <c r="A190" t="s">
        <v>99</v>
      </c>
      <c r="B190" t="s">
        <v>101</v>
      </c>
      <c r="C190" t="s">
        <v>389</v>
      </c>
      <c r="D190" t="s">
        <v>21</v>
      </c>
      <c r="E190" t="s">
        <v>196</v>
      </c>
      <c r="F190" t="s">
        <v>23</v>
      </c>
      <c r="G190" t="s">
        <v>196</v>
      </c>
      <c r="H190" t="s">
        <v>25</v>
      </c>
      <c r="I190">
        <v>2001</v>
      </c>
      <c r="J190">
        <v>2001</v>
      </c>
      <c r="K190" t="s">
        <v>197</v>
      </c>
      <c r="L190" t="s">
        <v>198</v>
      </c>
      <c r="M190">
        <v>0</v>
      </c>
      <c r="N190" t="s">
        <v>199</v>
      </c>
      <c r="Q190">
        <v>5.0456931090000001</v>
      </c>
    </row>
    <row r="191" spans="1:17">
      <c r="A191" t="s">
        <v>99</v>
      </c>
      <c r="B191" t="s">
        <v>101</v>
      </c>
      <c r="C191" t="s">
        <v>389</v>
      </c>
      <c r="D191" t="s">
        <v>21</v>
      </c>
      <c r="E191" t="s">
        <v>196</v>
      </c>
      <c r="F191" t="s">
        <v>23</v>
      </c>
      <c r="G191" t="s">
        <v>196</v>
      </c>
      <c r="H191" t="s">
        <v>25</v>
      </c>
      <c r="I191">
        <v>2002</v>
      </c>
      <c r="J191">
        <v>2002</v>
      </c>
      <c r="K191" t="s">
        <v>197</v>
      </c>
      <c r="L191" t="s">
        <v>198</v>
      </c>
      <c r="M191">
        <v>0</v>
      </c>
      <c r="N191" t="s">
        <v>199</v>
      </c>
      <c r="Q191">
        <v>5.3784204549999997</v>
      </c>
    </row>
    <row r="192" spans="1:17">
      <c r="A192" t="s">
        <v>99</v>
      </c>
      <c r="B192" t="s">
        <v>101</v>
      </c>
      <c r="C192" t="s">
        <v>389</v>
      </c>
      <c r="D192" t="s">
        <v>21</v>
      </c>
      <c r="E192" t="s">
        <v>196</v>
      </c>
      <c r="F192" t="s">
        <v>23</v>
      </c>
      <c r="G192" t="s">
        <v>196</v>
      </c>
      <c r="H192" t="s">
        <v>25</v>
      </c>
      <c r="I192">
        <v>2003</v>
      </c>
      <c r="J192">
        <v>2003</v>
      </c>
      <c r="K192" t="s">
        <v>197</v>
      </c>
      <c r="L192" t="s">
        <v>198</v>
      </c>
      <c r="M192">
        <v>0</v>
      </c>
      <c r="N192" t="s">
        <v>199</v>
      </c>
      <c r="Q192">
        <v>5.3071039129999997</v>
      </c>
    </row>
    <row r="193" spans="1:17">
      <c r="A193" t="s">
        <v>99</v>
      </c>
      <c r="B193" t="s">
        <v>101</v>
      </c>
      <c r="C193" t="s">
        <v>389</v>
      </c>
      <c r="D193" t="s">
        <v>21</v>
      </c>
      <c r="E193" t="s">
        <v>196</v>
      </c>
      <c r="F193" t="s">
        <v>23</v>
      </c>
      <c r="G193" t="s">
        <v>196</v>
      </c>
      <c r="H193" t="s">
        <v>25</v>
      </c>
      <c r="I193">
        <v>2004</v>
      </c>
      <c r="J193">
        <v>2004</v>
      </c>
      <c r="K193" t="s">
        <v>197</v>
      </c>
      <c r="L193" t="s">
        <v>198</v>
      </c>
      <c r="M193">
        <v>0</v>
      </c>
      <c r="N193" t="s">
        <v>199</v>
      </c>
      <c r="Q193">
        <v>5.5495137440000004</v>
      </c>
    </row>
    <row r="194" spans="1:17">
      <c r="A194" t="s">
        <v>99</v>
      </c>
      <c r="B194" t="s">
        <v>101</v>
      </c>
      <c r="C194" t="s">
        <v>389</v>
      </c>
      <c r="D194" t="s">
        <v>21</v>
      </c>
      <c r="E194" t="s">
        <v>196</v>
      </c>
      <c r="F194" t="s">
        <v>23</v>
      </c>
      <c r="G194" t="s">
        <v>196</v>
      </c>
      <c r="H194" t="s">
        <v>25</v>
      </c>
      <c r="I194">
        <v>2005</v>
      </c>
      <c r="J194">
        <v>2005</v>
      </c>
      <c r="K194" t="s">
        <v>197</v>
      </c>
      <c r="L194" t="s">
        <v>198</v>
      </c>
      <c r="M194">
        <v>0</v>
      </c>
      <c r="N194" t="s">
        <v>199</v>
      </c>
      <c r="Q194">
        <v>5.343499596</v>
      </c>
    </row>
    <row r="195" spans="1:17">
      <c r="A195" t="s">
        <v>99</v>
      </c>
      <c r="B195" t="s">
        <v>101</v>
      </c>
      <c r="C195" t="s">
        <v>389</v>
      </c>
      <c r="D195" t="s">
        <v>21</v>
      </c>
      <c r="E195" t="s">
        <v>196</v>
      </c>
      <c r="F195" t="s">
        <v>23</v>
      </c>
      <c r="G195" t="s">
        <v>196</v>
      </c>
      <c r="H195" t="s">
        <v>25</v>
      </c>
      <c r="I195">
        <v>2006</v>
      </c>
      <c r="J195">
        <v>2006</v>
      </c>
      <c r="K195" t="s">
        <v>197</v>
      </c>
      <c r="L195" t="s">
        <v>198</v>
      </c>
      <c r="M195">
        <v>0</v>
      </c>
      <c r="N195" t="s">
        <v>199</v>
      </c>
      <c r="Q195">
        <v>5.184123714</v>
      </c>
    </row>
    <row r="196" spans="1:17">
      <c r="A196" t="s">
        <v>99</v>
      </c>
      <c r="B196" t="s">
        <v>101</v>
      </c>
      <c r="C196" t="s">
        <v>389</v>
      </c>
      <c r="D196" t="s">
        <v>21</v>
      </c>
      <c r="E196" t="s">
        <v>196</v>
      </c>
      <c r="F196" t="s">
        <v>23</v>
      </c>
      <c r="G196" t="s">
        <v>196</v>
      </c>
      <c r="H196" t="s">
        <v>25</v>
      </c>
      <c r="I196">
        <v>2007</v>
      </c>
      <c r="J196">
        <v>2007</v>
      </c>
      <c r="K196" t="s">
        <v>197</v>
      </c>
      <c r="L196" t="s">
        <v>198</v>
      </c>
      <c r="M196">
        <v>0</v>
      </c>
      <c r="N196" t="s">
        <v>199</v>
      </c>
      <c r="Q196">
        <v>5.0377367839999998</v>
      </c>
    </row>
    <row r="197" spans="1:17">
      <c r="A197" t="s">
        <v>99</v>
      </c>
      <c r="B197" t="s">
        <v>101</v>
      </c>
      <c r="C197" t="s">
        <v>389</v>
      </c>
      <c r="D197" t="s">
        <v>21</v>
      </c>
      <c r="E197" t="s">
        <v>196</v>
      </c>
      <c r="F197" t="s">
        <v>23</v>
      </c>
      <c r="G197" t="s">
        <v>196</v>
      </c>
      <c r="H197" t="s">
        <v>25</v>
      </c>
      <c r="I197">
        <v>2008</v>
      </c>
      <c r="J197">
        <v>2008</v>
      </c>
      <c r="K197" t="s">
        <v>197</v>
      </c>
      <c r="L197" t="s">
        <v>198</v>
      </c>
      <c r="M197">
        <v>0</v>
      </c>
      <c r="N197" t="s">
        <v>199</v>
      </c>
      <c r="Q197">
        <v>5.0336321550000003</v>
      </c>
    </row>
    <row r="198" spans="1:17">
      <c r="A198" t="s">
        <v>99</v>
      </c>
      <c r="B198" t="s">
        <v>101</v>
      </c>
      <c r="C198" t="s">
        <v>389</v>
      </c>
      <c r="D198" t="s">
        <v>21</v>
      </c>
      <c r="E198" t="s">
        <v>196</v>
      </c>
      <c r="F198" t="s">
        <v>23</v>
      </c>
      <c r="G198" t="s">
        <v>196</v>
      </c>
      <c r="H198" t="s">
        <v>25</v>
      </c>
      <c r="I198">
        <v>2009</v>
      </c>
      <c r="J198">
        <v>2009</v>
      </c>
      <c r="K198" t="s">
        <v>197</v>
      </c>
      <c r="L198" t="s">
        <v>198</v>
      </c>
      <c r="M198">
        <v>0</v>
      </c>
      <c r="N198" t="s">
        <v>199</v>
      </c>
      <c r="Q198">
        <v>5.2338598870000004</v>
      </c>
    </row>
    <row r="199" spans="1:17">
      <c r="A199" t="s">
        <v>99</v>
      </c>
      <c r="B199" t="s">
        <v>101</v>
      </c>
      <c r="C199" t="s">
        <v>389</v>
      </c>
      <c r="D199" t="s">
        <v>21</v>
      </c>
      <c r="E199" t="s">
        <v>196</v>
      </c>
      <c r="F199" t="s">
        <v>23</v>
      </c>
      <c r="G199" t="s">
        <v>196</v>
      </c>
      <c r="H199" t="s">
        <v>25</v>
      </c>
      <c r="I199">
        <v>2010</v>
      </c>
      <c r="J199">
        <v>2010</v>
      </c>
      <c r="K199" t="s">
        <v>197</v>
      </c>
      <c r="L199" t="s">
        <v>198</v>
      </c>
      <c r="M199">
        <v>0</v>
      </c>
      <c r="N199" t="s">
        <v>199</v>
      </c>
      <c r="Q199">
        <v>5.2116343970000001</v>
      </c>
    </row>
    <row r="200" spans="1:17">
      <c r="A200" t="s">
        <v>99</v>
      </c>
      <c r="B200" t="s">
        <v>101</v>
      </c>
      <c r="C200" t="s">
        <v>389</v>
      </c>
      <c r="D200" t="s">
        <v>21</v>
      </c>
      <c r="E200" t="s">
        <v>196</v>
      </c>
      <c r="F200" t="s">
        <v>23</v>
      </c>
      <c r="G200" t="s">
        <v>196</v>
      </c>
      <c r="H200" t="s">
        <v>25</v>
      </c>
      <c r="I200">
        <v>2011</v>
      </c>
      <c r="J200">
        <v>2011</v>
      </c>
      <c r="K200" t="s">
        <v>197</v>
      </c>
      <c r="L200" t="s">
        <v>198</v>
      </c>
      <c r="M200">
        <v>0</v>
      </c>
      <c r="N200" t="s">
        <v>199</v>
      </c>
      <c r="Q200">
        <v>5.1439831839999997</v>
      </c>
    </row>
    <row r="201" spans="1:17">
      <c r="A201" t="s">
        <v>99</v>
      </c>
      <c r="B201" t="s">
        <v>101</v>
      </c>
      <c r="C201" t="s">
        <v>389</v>
      </c>
      <c r="D201" t="s">
        <v>21</v>
      </c>
      <c r="E201" t="s">
        <v>196</v>
      </c>
      <c r="F201" t="s">
        <v>23</v>
      </c>
      <c r="G201" t="s">
        <v>196</v>
      </c>
      <c r="H201" t="s">
        <v>25</v>
      </c>
      <c r="I201">
        <v>2012</v>
      </c>
      <c r="J201">
        <v>2012</v>
      </c>
      <c r="K201" t="s">
        <v>197</v>
      </c>
      <c r="L201" t="s">
        <v>198</v>
      </c>
      <c r="M201">
        <v>0</v>
      </c>
      <c r="N201" t="s">
        <v>199</v>
      </c>
      <c r="Q201">
        <v>5.0603771240000004</v>
      </c>
    </row>
    <row r="202" spans="1:17">
      <c r="A202" t="s">
        <v>99</v>
      </c>
      <c r="B202" t="s">
        <v>101</v>
      </c>
      <c r="C202" t="s">
        <v>389</v>
      </c>
      <c r="D202" t="s">
        <v>21</v>
      </c>
      <c r="E202" t="s">
        <v>196</v>
      </c>
      <c r="F202" t="s">
        <v>23</v>
      </c>
      <c r="G202" t="s">
        <v>196</v>
      </c>
      <c r="H202" t="s">
        <v>25</v>
      </c>
      <c r="I202">
        <v>2013</v>
      </c>
      <c r="J202">
        <v>2013</v>
      </c>
      <c r="K202" t="s">
        <v>197</v>
      </c>
      <c r="L202" t="s">
        <v>198</v>
      </c>
      <c r="M202">
        <v>0</v>
      </c>
      <c r="N202" t="s">
        <v>199</v>
      </c>
      <c r="Q202">
        <v>5.1429794879999999</v>
      </c>
    </row>
    <row r="203" spans="1:17">
      <c r="A203" t="s">
        <v>99</v>
      </c>
      <c r="B203" t="s">
        <v>101</v>
      </c>
      <c r="C203" t="s">
        <v>389</v>
      </c>
      <c r="D203" t="s">
        <v>21</v>
      </c>
      <c r="E203" t="s">
        <v>196</v>
      </c>
      <c r="F203" t="s">
        <v>23</v>
      </c>
      <c r="G203" t="s">
        <v>196</v>
      </c>
      <c r="H203" t="s">
        <v>25</v>
      </c>
      <c r="I203">
        <v>2014</v>
      </c>
      <c r="J203">
        <v>2014</v>
      </c>
      <c r="K203" t="s">
        <v>197</v>
      </c>
      <c r="L203" t="s">
        <v>198</v>
      </c>
      <c r="M203">
        <v>0</v>
      </c>
      <c r="N203" t="s">
        <v>199</v>
      </c>
      <c r="Q203">
        <v>5.0374949789999999</v>
      </c>
    </row>
    <row r="204" spans="1:17">
      <c r="A204" t="s">
        <v>99</v>
      </c>
      <c r="B204" t="s">
        <v>101</v>
      </c>
      <c r="C204" t="s">
        <v>389</v>
      </c>
      <c r="D204" t="s">
        <v>21</v>
      </c>
      <c r="E204" t="s">
        <v>196</v>
      </c>
      <c r="F204" t="s">
        <v>23</v>
      </c>
      <c r="G204" t="s">
        <v>196</v>
      </c>
      <c r="H204" t="s">
        <v>25</v>
      </c>
      <c r="I204">
        <v>2015</v>
      </c>
      <c r="J204">
        <v>2015</v>
      </c>
      <c r="K204" t="s">
        <v>197</v>
      </c>
      <c r="L204" t="s">
        <v>198</v>
      </c>
      <c r="M204">
        <v>0</v>
      </c>
      <c r="N204" t="s">
        <v>199</v>
      </c>
      <c r="Q204">
        <v>5.3040969689999997</v>
      </c>
    </row>
    <row r="205" spans="1:17">
      <c r="A205" t="s">
        <v>99</v>
      </c>
      <c r="B205" t="s">
        <v>101</v>
      </c>
      <c r="C205" t="s">
        <v>389</v>
      </c>
      <c r="D205" t="s">
        <v>21</v>
      </c>
      <c r="E205" t="s">
        <v>196</v>
      </c>
      <c r="F205" t="s">
        <v>23</v>
      </c>
      <c r="G205" t="s">
        <v>196</v>
      </c>
      <c r="H205" t="s">
        <v>25</v>
      </c>
      <c r="I205">
        <v>2016</v>
      </c>
      <c r="J205">
        <v>2016</v>
      </c>
      <c r="K205" t="s">
        <v>197</v>
      </c>
      <c r="L205" t="s">
        <v>198</v>
      </c>
      <c r="M205">
        <v>0</v>
      </c>
      <c r="N205" t="s">
        <v>199</v>
      </c>
      <c r="Q205">
        <v>5.4046927780000003</v>
      </c>
    </row>
    <row r="206" spans="1:17">
      <c r="A206" t="s">
        <v>99</v>
      </c>
      <c r="B206" t="s">
        <v>101</v>
      </c>
      <c r="C206" t="s">
        <v>389</v>
      </c>
      <c r="D206" t="s">
        <v>21</v>
      </c>
      <c r="E206" t="s">
        <v>196</v>
      </c>
      <c r="F206" t="s">
        <v>23</v>
      </c>
      <c r="G206" t="s">
        <v>196</v>
      </c>
      <c r="H206" t="s">
        <v>25</v>
      </c>
      <c r="I206">
        <v>2017</v>
      </c>
      <c r="J206">
        <v>2017</v>
      </c>
      <c r="K206" t="s">
        <v>197</v>
      </c>
      <c r="L206" t="s">
        <v>198</v>
      </c>
      <c r="M206">
        <v>0</v>
      </c>
      <c r="N206" t="s">
        <v>199</v>
      </c>
      <c r="Q206">
        <v>5.416707744</v>
      </c>
    </row>
    <row r="207" spans="1:17">
      <c r="A207" t="s">
        <v>99</v>
      </c>
      <c r="B207" t="s">
        <v>101</v>
      </c>
      <c r="C207" t="s">
        <v>389</v>
      </c>
      <c r="D207" t="s">
        <v>21</v>
      </c>
      <c r="E207" t="s">
        <v>196</v>
      </c>
      <c r="F207" t="s">
        <v>23</v>
      </c>
      <c r="G207" t="s">
        <v>196</v>
      </c>
      <c r="H207" t="s">
        <v>25</v>
      </c>
      <c r="I207">
        <v>2018</v>
      </c>
      <c r="J207">
        <v>2018</v>
      </c>
      <c r="K207" t="s">
        <v>197</v>
      </c>
      <c r="L207" t="s">
        <v>198</v>
      </c>
      <c r="M207">
        <v>0</v>
      </c>
      <c r="N207" t="s">
        <v>199</v>
      </c>
      <c r="Q207">
        <v>5.5370179559999997</v>
      </c>
    </row>
    <row r="208" spans="1:17">
      <c r="A208" t="s">
        <v>99</v>
      </c>
      <c r="B208" t="s">
        <v>101</v>
      </c>
      <c r="C208" t="s">
        <v>389</v>
      </c>
      <c r="D208" t="s">
        <v>21</v>
      </c>
      <c r="E208" t="s">
        <v>196</v>
      </c>
      <c r="F208" t="s">
        <v>23</v>
      </c>
      <c r="G208" t="s">
        <v>196</v>
      </c>
      <c r="H208" t="s">
        <v>25</v>
      </c>
      <c r="I208">
        <v>2019</v>
      </c>
      <c r="J208">
        <v>2019</v>
      </c>
      <c r="K208" t="s">
        <v>197</v>
      </c>
      <c r="L208" t="s">
        <v>198</v>
      </c>
      <c r="M208">
        <v>0</v>
      </c>
      <c r="N208" t="s">
        <v>199</v>
      </c>
      <c r="Q208">
        <v>5.467275517</v>
      </c>
    </row>
    <row r="209" spans="1:17">
      <c r="A209" t="s">
        <v>99</v>
      </c>
      <c r="B209" t="s">
        <v>101</v>
      </c>
      <c r="C209" t="s">
        <v>389</v>
      </c>
      <c r="D209" t="s">
        <v>21</v>
      </c>
      <c r="E209" t="s">
        <v>196</v>
      </c>
      <c r="F209" t="s">
        <v>23</v>
      </c>
      <c r="G209" t="s">
        <v>196</v>
      </c>
      <c r="H209" t="s">
        <v>25</v>
      </c>
      <c r="I209">
        <v>2020</v>
      </c>
      <c r="J209">
        <v>2020</v>
      </c>
      <c r="K209" t="s">
        <v>197</v>
      </c>
      <c r="L209" t="s">
        <v>198</v>
      </c>
      <c r="M209">
        <v>0</v>
      </c>
      <c r="N209" t="s">
        <v>199</v>
      </c>
      <c r="Q209">
        <v>5.1773791210000004</v>
      </c>
    </row>
    <row r="210" spans="1:17">
      <c r="A210" t="s">
        <v>244</v>
      </c>
      <c r="B210" t="s">
        <v>245</v>
      </c>
      <c r="C210" t="s">
        <v>389</v>
      </c>
      <c r="D210" t="s">
        <v>21</v>
      </c>
      <c r="E210" t="s">
        <v>196</v>
      </c>
      <c r="F210" t="s">
        <v>23</v>
      </c>
      <c r="G210" t="s">
        <v>196</v>
      </c>
      <c r="H210" t="s">
        <v>25</v>
      </c>
      <c r="I210">
        <v>1994</v>
      </c>
      <c r="J210">
        <v>1994</v>
      </c>
      <c r="K210" t="s">
        <v>197</v>
      </c>
      <c r="L210" t="s">
        <v>198</v>
      </c>
      <c r="M210">
        <v>0</v>
      </c>
      <c r="N210" t="s">
        <v>199</v>
      </c>
      <c r="Q210">
        <v>6.6114961189999999</v>
      </c>
    </row>
    <row r="211" spans="1:17">
      <c r="A211" t="s">
        <v>244</v>
      </c>
      <c r="B211" t="s">
        <v>245</v>
      </c>
      <c r="C211" t="s">
        <v>389</v>
      </c>
      <c r="D211" t="s">
        <v>21</v>
      </c>
      <c r="E211" t="s">
        <v>196</v>
      </c>
      <c r="F211" t="s">
        <v>23</v>
      </c>
      <c r="G211" t="s">
        <v>196</v>
      </c>
      <c r="H211" t="s">
        <v>25</v>
      </c>
      <c r="I211">
        <v>1995</v>
      </c>
      <c r="J211">
        <v>1995</v>
      </c>
      <c r="K211" t="s">
        <v>197</v>
      </c>
      <c r="L211" t="s">
        <v>198</v>
      </c>
      <c r="M211">
        <v>0</v>
      </c>
      <c r="N211" t="s">
        <v>199</v>
      </c>
      <c r="Q211">
        <v>6.4364285710000004</v>
      </c>
    </row>
    <row r="212" spans="1:17">
      <c r="A212" t="s">
        <v>244</v>
      </c>
      <c r="B212" t="s">
        <v>245</v>
      </c>
      <c r="C212" t="s">
        <v>389</v>
      </c>
      <c r="D212" t="s">
        <v>21</v>
      </c>
      <c r="E212" t="s">
        <v>196</v>
      </c>
      <c r="F212" t="s">
        <v>23</v>
      </c>
      <c r="G212" t="s">
        <v>196</v>
      </c>
      <c r="H212" t="s">
        <v>25</v>
      </c>
      <c r="I212">
        <v>1996</v>
      </c>
      <c r="J212">
        <v>1996</v>
      </c>
      <c r="K212" t="s">
        <v>197</v>
      </c>
      <c r="L212" t="s">
        <v>198</v>
      </c>
      <c r="M212">
        <v>0</v>
      </c>
      <c r="N212" t="s">
        <v>199</v>
      </c>
      <c r="Q212">
        <v>6.2520790870000003</v>
      </c>
    </row>
    <row r="213" spans="1:17">
      <c r="A213" t="s">
        <v>244</v>
      </c>
      <c r="B213" t="s">
        <v>245</v>
      </c>
      <c r="C213" t="s">
        <v>389</v>
      </c>
      <c r="D213" t="s">
        <v>21</v>
      </c>
      <c r="E213" t="s">
        <v>196</v>
      </c>
      <c r="F213" t="s">
        <v>23</v>
      </c>
      <c r="G213" t="s">
        <v>196</v>
      </c>
      <c r="H213" t="s">
        <v>25</v>
      </c>
      <c r="I213">
        <v>1997</v>
      </c>
      <c r="J213">
        <v>1997</v>
      </c>
      <c r="K213" t="s">
        <v>197</v>
      </c>
      <c r="L213" t="s">
        <v>198</v>
      </c>
      <c r="M213">
        <v>0</v>
      </c>
      <c r="N213" t="s">
        <v>199</v>
      </c>
      <c r="Q213">
        <v>6.0558611669999998</v>
      </c>
    </row>
    <row r="214" spans="1:17">
      <c r="A214" t="s">
        <v>244</v>
      </c>
      <c r="B214" t="s">
        <v>245</v>
      </c>
      <c r="C214" t="s">
        <v>389</v>
      </c>
      <c r="D214" t="s">
        <v>21</v>
      </c>
      <c r="E214" t="s">
        <v>196</v>
      </c>
      <c r="F214" t="s">
        <v>23</v>
      </c>
      <c r="G214" t="s">
        <v>196</v>
      </c>
      <c r="H214" t="s">
        <v>25</v>
      </c>
      <c r="I214">
        <v>1998</v>
      </c>
      <c r="J214">
        <v>1998</v>
      </c>
      <c r="K214" t="s">
        <v>197</v>
      </c>
      <c r="L214" t="s">
        <v>198</v>
      </c>
      <c r="M214">
        <v>0</v>
      </c>
      <c r="N214" t="s">
        <v>199</v>
      </c>
      <c r="Q214">
        <v>5.970525544</v>
      </c>
    </row>
    <row r="215" spans="1:17">
      <c r="A215" t="s">
        <v>244</v>
      </c>
      <c r="B215" t="s">
        <v>245</v>
      </c>
      <c r="C215" t="s">
        <v>389</v>
      </c>
      <c r="D215" t="s">
        <v>21</v>
      </c>
      <c r="E215" t="s">
        <v>196</v>
      </c>
      <c r="F215" t="s">
        <v>23</v>
      </c>
      <c r="G215" t="s">
        <v>196</v>
      </c>
      <c r="H215" t="s">
        <v>25</v>
      </c>
      <c r="I215">
        <v>1999</v>
      </c>
      <c r="J215">
        <v>1999</v>
      </c>
      <c r="K215" t="s">
        <v>197</v>
      </c>
      <c r="L215" t="s">
        <v>198</v>
      </c>
      <c r="M215">
        <v>0</v>
      </c>
      <c r="N215" t="s">
        <v>199</v>
      </c>
      <c r="Q215">
        <v>6.1964523490000003</v>
      </c>
    </row>
    <row r="216" spans="1:17">
      <c r="A216" t="s">
        <v>244</v>
      </c>
      <c r="B216" t="s">
        <v>245</v>
      </c>
      <c r="C216" t="s">
        <v>389</v>
      </c>
      <c r="D216" t="s">
        <v>21</v>
      </c>
      <c r="E216" t="s">
        <v>196</v>
      </c>
      <c r="F216" t="s">
        <v>23</v>
      </c>
      <c r="G216" t="s">
        <v>196</v>
      </c>
      <c r="H216" t="s">
        <v>25</v>
      </c>
      <c r="I216">
        <v>2000</v>
      </c>
      <c r="J216">
        <v>2000</v>
      </c>
      <c r="K216" t="s">
        <v>197</v>
      </c>
      <c r="L216" t="s">
        <v>198</v>
      </c>
      <c r="M216">
        <v>0</v>
      </c>
      <c r="N216" t="s">
        <v>199</v>
      </c>
      <c r="Q216">
        <v>6.4063341700000001</v>
      </c>
    </row>
    <row r="217" spans="1:17">
      <c r="A217" t="s">
        <v>244</v>
      </c>
      <c r="B217" t="s">
        <v>245</v>
      </c>
      <c r="C217" t="s">
        <v>389</v>
      </c>
      <c r="D217" t="s">
        <v>21</v>
      </c>
      <c r="E217" t="s">
        <v>196</v>
      </c>
      <c r="F217" t="s">
        <v>23</v>
      </c>
      <c r="G217" t="s">
        <v>196</v>
      </c>
      <c r="H217" t="s">
        <v>25</v>
      </c>
      <c r="I217">
        <v>2001</v>
      </c>
      <c r="J217">
        <v>2001</v>
      </c>
      <c r="K217" t="s">
        <v>197</v>
      </c>
      <c r="L217" t="s">
        <v>198</v>
      </c>
      <c r="M217">
        <v>0</v>
      </c>
      <c r="N217" t="s">
        <v>199</v>
      </c>
      <c r="Q217">
        <v>7.1226549219999997</v>
      </c>
    </row>
    <row r="218" spans="1:17">
      <c r="A218" t="s">
        <v>244</v>
      </c>
      <c r="B218" t="s">
        <v>245</v>
      </c>
      <c r="C218" t="s">
        <v>389</v>
      </c>
      <c r="D218" t="s">
        <v>21</v>
      </c>
      <c r="E218" t="s">
        <v>196</v>
      </c>
      <c r="F218" t="s">
        <v>23</v>
      </c>
      <c r="G218" t="s">
        <v>196</v>
      </c>
      <c r="H218" t="s">
        <v>25</v>
      </c>
      <c r="I218">
        <v>2002</v>
      </c>
      <c r="J218">
        <v>2002</v>
      </c>
      <c r="K218" t="s">
        <v>197</v>
      </c>
      <c r="L218" t="s">
        <v>198</v>
      </c>
      <c r="M218">
        <v>0</v>
      </c>
      <c r="N218" t="s">
        <v>199</v>
      </c>
      <c r="Q218">
        <v>7.2317495379999999</v>
      </c>
    </row>
    <row r="219" spans="1:17">
      <c r="A219" t="s">
        <v>244</v>
      </c>
      <c r="B219" t="s">
        <v>245</v>
      </c>
      <c r="C219" t="s">
        <v>389</v>
      </c>
      <c r="D219" t="s">
        <v>21</v>
      </c>
      <c r="E219" t="s">
        <v>196</v>
      </c>
      <c r="F219" t="s">
        <v>23</v>
      </c>
      <c r="G219" t="s">
        <v>196</v>
      </c>
      <c r="H219" t="s">
        <v>25</v>
      </c>
      <c r="I219">
        <v>2003</v>
      </c>
      <c r="J219">
        <v>2003</v>
      </c>
      <c r="K219" t="s">
        <v>197</v>
      </c>
      <c r="L219" t="s">
        <v>198</v>
      </c>
      <c r="M219">
        <v>0</v>
      </c>
      <c r="N219" t="s">
        <v>199</v>
      </c>
      <c r="Q219">
        <v>7.5794846429999998</v>
      </c>
    </row>
    <row r="220" spans="1:17">
      <c r="A220" t="s">
        <v>244</v>
      </c>
      <c r="B220" t="s">
        <v>245</v>
      </c>
      <c r="C220" t="s">
        <v>389</v>
      </c>
      <c r="D220" t="s">
        <v>21</v>
      </c>
      <c r="E220" t="s">
        <v>196</v>
      </c>
      <c r="F220" t="s">
        <v>23</v>
      </c>
      <c r="G220" t="s">
        <v>196</v>
      </c>
      <c r="H220" t="s">
        <v>25</v>
      </c>
      <c r="I220">
        <v>2004</v>
      </c>
      <c r="J220">
        <v>2004</v>
      </c>
      <c r="K220" t="s">
        <v>197</v>
      </c>
      <c r="L220" t="s">
        <v>198</v>
      </c>
      <c r="M220">
        <v>0</v>
      </c>
      <c r="N220" t="s">
        <v>199</v>
      </c>
      <c r="Q220">
        <v>7.3124855960000001</v>
      </c>
    </row>
    <row r="221" spans="1:17">
      <c r="A221" t="s">
        <v>244</v>
      </c>
      <c r="B221" t="s">
        <v>245</v>
      </c>
      <c r="C221" t="s">
        <v>389</v>
      </c>
      <c r="D221" t="s">
        <v>21</v>
      </c>
      <c r="E221" t="s">
        <v>196</v>
      </c>
      <c r="F221" t="s">
        <v>23</v>
      </c>
      <c r="G221" t="s">
        <v>196</v>
      </c>
      <c r="H221" t="s">
        <v>25</v>
      </c>
      <c r="I221">
        <v>2005</v>
      </c>
      <c r="J221">
        <v>2005</v>
      </c>
      <c r="K221" t="s">
        <v>197</v>
      </c>
      <c r="L221" t="s">
        <v>198</v>
      </c>
      <c r="M221">
        <v>0</v>
      </c>
      <c r="N221" t="s">
        <v>199</v>
      </c>
      <c r="Q221">
        <v>7.1022979619999997</v>
      </c>
    </row>
    <row r="222" spans="1:17">
      <c r="A222" t="s">
        <v>244</v>
      </c>
      <c r="B222" t="s">
        <v>245</v>
      </c>
      <c r="C222" t="s">
        <v>389</v>
      </c>
      <c r="D222" t="s">
        <v>21</v>
      </c>
      <c r="E222" t="s">
        <v>196</v>
      </c>
      <c r="F222" t="s">
        <v>23</v>
      </c>
      <c r="G222" t="s">
        <v>196</v>
      </c>
      <c r="H222" t="s">
        <v>25</v>
      </c>
      <c r="I222">
        <v>2006</v>
      </c>
      <c r="J222">
        <v>2006</v>
      </c>
      <c r="K222" t="s">
        <v>197</v>
      </c>
      <c r="L222" t="s">
        <v>198</v>
      </c>
      <c r="M222">
        <v>0</v>
      </c>
      <c r="N222" t="s">
        <v>199</v>
      </c>
      <c r="Q222">
        <v>6.774487133</v>
      </c>
    </row>
    <row r="223" spans="1:17">
      <c r="A223" t="s">
        <v>244</v>
      </c>
      <c r="B223" t="s">
        <v>245</v>
      </c>
      <c r="C223" t="s">
        <v>389</v>
      </c>
      <c r="D223" t="s">
        <v>21</v>
      </c>
      <c r="E223" t="s">
        <v>196</v>
      </c>
      <c r="F223" t="s">
        <v>23</v>
      </c>
      <c r="G223" t="s">
        <v>196</v>
      </c>
      <c r="H223" t="s">
        <v>25</v>
      </c>
      <c r="I223">
        <v>2007</v>
      </c>
      <c r="J223">
        <v>2007</v>
      </c>
      <c r="K223" t="s">
        <v>197</v>
      </c>
      <c r="L223" t="s">
        <v>198</v>
      </c>
      <c r="M223">
        <v>0</v>
      </c>
      <c r="N223" t="s">
        <v>199</v>
      </c>
      <c r="Q223">
        <v>6.2008977439999997</v>
      </c>
    </row>
    <row r="224" spans="1:17">
      <c r="A224" t="s">
        <v>244</v>
      </c>
      <c r="B224" t="s">
        <v>245</v>
      </c>
      <c r="C224" t="s">
        <v>389</v>
      </c>
      <c r="D224" t="s">
        <v>21</v>
      </c>
      <c r="E224" t="s">
        <v>196</v>
      </c>
      <c r="F224" t="s">
        <v>23</v>
      </c>
      <c r="G224" t="s">
        <v>196</v>
      </c>
      <c r="H224" t="s">
        <v>25</v>
      </c>
      <c r="I224">
        <v>2008</v>
      </c>
      <c r="J224">
        <v>2008</v>
      </c>
      <c r="K224" t="s">
        <v>197</v>
      </c>
      <c r="L224" t="s">
        <v>198</v>
      </c>
      <c r="M224">
        <v>0</v>
      </c>
      <c r="N224" t="s">
        <v>199</v>
      </c>
      <c r="Q224">
        <v>6.0446550840000004</v>
      </c>
    </row>
    <row r="225" spans="1:17">
      <c r="A225" t="s">
        <v>244</v>
      </c>
      <c r="B225" t="s">
        <v>245</v>
      </c>
      <c r="C225" t="s">
        <v>389</v>
      </c>
      <c r="D225" t="s">
        <v>21</v>
      </c>
      <c r="E225" t="s">
        <v>196</v>
      </c>
      <c r="F225" t="s">
        <v>23</v>
      </c>
      <c r="G225" t="s">
        <v>196</v>
      </c>
      <c r="H225" t="s">
        <v>25</v>
      </c>
      <c r="I225">
        <v>2009</v>
      </c>
      <c r="J225">
        <v>2009</v>
      </c>
      <c r="K225" t="s">
        <v>197</v>
      </c>
      <c r="L225" t="s">
        <v>198</v>
      </c>
      <c r="M225">
        <v>0</v>
      </c>
      <c r="N225" t="s">
        <v>199</v>
      </c>
      <c r="Q225">
        <v>6.1919796869999999</v>
      </c>
    </row>
    <row r="226" spans="1:17">
      <c r="A226" t="s">
        <v>244</v>
      </c>
      <c r="B226" t="s">
        <v>245</v>
      </c>
      <c r="C226" t="s">
        <v>389</v>
      </c>
      <c r="D226" t="s">
        <v>21</v>
      </c>
      <c r="E226" t="s">
        <v>196</v>
      </c>
      <c r="F226" t="s">
        <v>23</v>
      </c>
      <c r="G226" t="s">
        <v>196</v>
      </c>
      <c r="H226" t="s">
        <v>25</v>
      </c>
      <c r="I226">
        <v>2010</v>
      </c>
      <c r="J226">
        <v>2010</v>
      </c>
      <c r="K226" t="s">
        <v>197</v>
      </c>
      <c r="L226" t="s">
        <v>198</v>
      </c>
      <c r="M226">
        <v>0</v>
      </c>
      <c r="N226" t="s">
        <v>199</v>
      </c>
      <c r="Q226">
        <v>6.0691798710000002</v>
      </c>
    </row>
    <row r="227" spans="1:17">
      <c r="A227" t="s">
        <v>244</v>
      </c>
      <c r="B227" t="s">
        <v>245</v>
      </c>
      <c r="C227" t="s">
        <v>389</v>
      </c>
      <c r="D227" t="s">
        <v>21</v>
      </c>
      <c r="E227" t="s">
        <v>196</v>
      </c>
      <c r="F227" t="s">
        <v>23</v>
      </c>
      <c r="G227" t="s">
        <v>196</v>
      </c>
      <c r="H227" t="s">
        <v>25</v>
      </c>
      <c r="I227">
        <v>2011</v>
      </c>
      <c r="J227">
        <v>2011</v>
      </c>
      <c r="K227" t="s">
        <v>197</v>
      </c>
      <c r="L227" t="s">
        <v>198</v>
      </c>
      <c r="M227">
        <v>0</v>
      </c>
      <c r="N227" t="s">
        <v>199</v>
      </c>
      <c r="Q227">
        <v>6.0353874139999997</v>
      </c>
    </row>
    <row r="228" spans="1:17">
      <c r="A228" t="s">
        <v>244</v>
      </c>
      <c r="B228" t="s">
        <v>245</v>
      </c>
      <c r="C228" t="s">
        <v>389</v>
      </c>
      <c r="D228" t="s">
        <v>21</v>
      </c>
      <c r="E228" t="s">
        <v>196</v>
      </c>
      <c r="F228" t="s">
        <v>23</v>
      </c>
      <c r="G228" t="s">
        <v>196</v>
      </c>
      <c r="H228" t="s">
        <v>25</v>
      </c>
      <c r="I228">
        <v>2012</v>
      </c>
      <c r="J228">
        <v>2012</v>
      </c>
      <c r="K228" t="s">
        <v>197</v>
      </c>
      <c r="L228" t="s">
        <v>198</v>
      </c>
      <c r="M228">
        <v>0</v>
      </c>
      <c r="N228" t="s">
        <v>199</v>
      </c>
      <c r="Q228">
        <v>5.7581475150000001</v>
      </c>
    </row>
    <row r="229" spans="1:17">
      <c r="A229" t="s">
        <v>244</v>
      </c>
      <c r="B229" t="s">
        <v>245</v>
      </c>
      <c r="C229" t="s">
        <v>389</v>
      </c>
      <c r="D229" t="s">
        <v>21</v>
      </c>
      <c r="E229" t="s">
        <v>196</v>
      </c>
      <c r="F229" t="s">
        <v>23</v>
      </c>
      <c r="G229" t="s">
        <v>196</v>
      </c>
      <c r="H229" t="s">
        <v>25</v>
      </c>
      <c r="I229">
        <v>2013</v>
      </c>
      <c r="J229">
        <v>2013</v>
      </c>
      <c r="K229" t="s">
        <v>197</v>
      </c>
      <c r="L229" t="s">
        <v>198</v>
      </c>
      <c r="M229">
        <v>0</v>
      </c>
      <c r="N229" t="s">
        <v>199</v>
      </c>
      <c r="Q229">
        <v>5.5776194480000001</v>
      </c>
    </row>
    <row r="230" spans="1:17">
      <c r="A230" t="s">
        <v>244</v>
      </c>
      <c r="B230" t="s">
        <v>245</v>
      </c>
      <c r="C230" t="s">
        <v>389</v>
      </c>
      <c r="D230" t="s">
        <v>21</v>
      </c>
      <c r="E230" t="s">
        <v>196</v>
      </c>
      <c r="F230" t="s">
        <v>23</v>
      </c>
      <c r="G230" t="s">
        <v>196</v>
      </c>
      <c r="H230" t="s">
        <v>25</v>
      </c>
      <c r="I230">
        <v>2014</v>
      </c>
      <c r="J230">
        <v>2014</v>
      </c>
      <c r="K230" t="s">
        <v>197</v>
      </c>
      <c r="L230" t="s">
        <v>198</v>
      </c>
      <c r="M230">
        <v>0</v>
      </c>
      <c r="N230" t="s">
        <v>199</v>
      </c>
      <c r="Q230">
        <v>5.4091522799999998</v>
      </c>
    </row>
    <row r="231" spans="1:17">
      <c r="A231" t="s">
        <v>244</v>
      </c>
      <c r="B231" t="s">
        <v>245</v>
      </c>
      <c r="C231" t="s">
        <v>389</v>
      </c>
      <c r="D231" t="s">
        <v>21</v>
      </c>
      <c r="E231" t="s">
        <v>196</v>
      </c>
      <c r="F231" t="s">
        <v>23</v>
      </c>
      <c r="G231" t="s">
        <v>196</v>
      </c>
      <c r="H231" t="s">
        <v>25</v>
      </c>
      <c r="I231">
        <v>2015</v>
      </c>
      <c r="J231">
        <v>2015</v>
      </c>
      <c r="K231" t="s">
        <v>197</v>
      </c>
      <c r="L231" t="s">
        <v>198</v>
      </c>
      <c r="M231">
        <v>0</v>
      </c>
      <c r="N231" t="s">
        <v>199</v>
      </c>
      <c r="Q231">
        <v>5.1500003100000002</v>
      </c>
    </row>
    <row r="232" spans="1:17">
      <c r="A232" t="s">
        <v>244</v>
      </c>
      <c r="B232" t="s">
        <v>245</v>
      </c>
      <c r="C232" t="s">
        <v>389</v>
      </c>
      <c r="D232" t="s">
        <v>21</v>
      </c>
      <c r="E232" t="s">
        <v>196</v>
      </c>
      <c r="F232" t="s">
        <v>23</v>
      </c>
      <c r="G232" t="s">
        <v>196</v>
      </c>
      <c r="H232" t="s">
        <v>25</v>
      </c>
      <c r="I232">
        <v>2016</v>
      </c>
      <c r="J232">
        <v>2016</v>
      </c>
      <c r="K232" t="s">
        <v>197</v>
      </c>
      <c r="L232" t="s">
        <v>198</v>
      </c>
      <c r="M232">
        <v>0</v>
      </c>
      <c r="N232" t="s">
        <v>199</v>
      </c>
      <c r="Q232">
        <v>4.9385647649999997</v>
      </c>
    </row>
    <row r="233" spans="1:17">
      <c r="A233" t="s">
        <v>244</v>
      </c>
      <c r="B233" t="s">
        <v>245</v>
      </c>
      <c r="C233" t="s">
        <v>389</v>
      </c>
      <c r="D233" t="s">
        <v>21</v>
      </c>
      <c r="E233" t="s">
        <v>196</v>
      </c>
      <c r="F233" t="s">
        <v>23</v>
      </c>
      <c r="G233" t="s">
        <v>196</v>
      </c>
      <c r="H233" t="s">
        <v>25</v>
      </c>
      <c r="I233">
        <v>2017</v>
      </c>
      <c r="J233">
        <v>2017</v>
      </c>
      <c r="K233" t="s">
        <v>197</v>
      </c>
      <c r="L233" t="s">
        <v>198</v>
      </c>
      <c r="M233">
        <v>0</v>
      </c>
      <c r="N233" t="s">
        <v>199</v>
      </c>
      <c r="Q233">
        <v>4.297068286</v>
      </c>
    </row>
    <row r="234" spans="1:17">
      <c r="A234" t="s">
        <v>244</v>
      </c>
      <c r="B234" t="s">
        <v>245</v>
      </c>
      <c r="C234" t="s">
        <v>389</v>
      </c>
      <c r="D234" t="s">
        <v>21</v>
      </c>
      <c r="E234" t="s">
        <v>196</v>
      </c>
      <c r="F234" t="s">
        <v>23</v>
      </c>
      <c r="G234" t="s">
        <v>196</v>
      </c>
      <c r="H234" t="s">
        <v>25</v>
      </c>
      <c r="I234">
        <v>2018</v>
      </c>
      <c r="J234">
        <v>2018</v>
      </c>
      <c r="K234" t="s">
        <v>197</v>
      </c>
      <c r="L234" t="s">
        <v>198</v>
      </c>
      <c r="M234">
        <v>0</v>
      </c>
      <c r="N234" t="s">
        <v>199</v>
      </c>
      <c r="Q234">
        <v>4.6151040889999999</v>
      </c>
    </row>
    <row r="235" spans="1:17">
      <c r="A235" t="s">
        <v>244</v>
      </c>
      <c r="B235" t="s">
        <v>245</v>
      </c>
      <c r="C235" t="s">
        <v>389</v>
      </c>
      <c r="D235" t="s">
        <v>21</v>
      </c>
      <c r="E235" t="s">
        <v>196</v>
      </c>
      <c r="F235" t="s">
        <v>23</v>
      </c>
      <c r="G235" t="s">
        <v>196</v>
      </c>
      <c r="H235" t="s">
        <v>25</v>
      </c>
      <c r="I235">
        <v>2019</v>
      </c>
      <c r="J235">
        <v>2019</v>
      </c>
      <c r="K235" t="s">
        <v>197</v>
      </c>
      <c r="L235" t="s">
        <v>198</v>
      </c>
      <c r="M235">
        <v>0</v>
      </c>
      <c r="N235" t="s">
        <v>199</v>
      </c>
      <c r="Q235">
        <v>4.5567936629999997</v>
      </c>
    </row>
    <row r="236" spans="1:17">
      <c r="A236" t="s">
        <v>244</v>
      </c>
      <c r="B236" t="s">
        <v>245</v>
      </c>
      <c r="C236" t="s">
        <v>389</v>
      </c>
      <c r="D236" t="s">
        <v>21</v>
      </c>
      <c r="E236" t="s">
        <v>196</v>
      </c>
      <c r="F236" t="s">
        <v>23</v>
      </c>
      <c r="G236" t="s">
        <v>196</v>
      </c>
      <c r="H236" t="s">
        <v>25</v>
      </c>
      <c r="I236">
        <v>2020</v>
      </c>
      <c r="J236">
        <v>2020</v>
      </c>
      <c r="K236" t="s">
        <v>197</v>
      </c>
      <c r="L236" t="s">
        <v>198</v>
      </c>
      <c r="M236">
        <v>0</v>
      </c>
      <c r="N236" t="s">
        <v>199</v>
      </c>
      <c r="Q236">
        <v>4.4519075099999998</v>
      </c>
    </row>
    <row r="237" spans="1:17">
      <c r="A237" t="s">
        <v>257</v>
      </c>
      <c r="B237" t="s">
        <v>258</v>
      </c>
      <c r="C237" t="s">
        <v>389</v>
      </c>
      <c r="D237" t="s">
        <v>21</v>
      </c>
      <c r="E237" t="s">
        <v>196</v>
      </c>
      <c r="F237" t="s">
        <v>23</v>
      </c>
      <c r="G237" t="s">
        <v>196</v>
      </c>
      <c r="H237" t="s">
        <v>25</v>
      </c>
      <c r="I237">
        <v>1994</v>
      </c>
      <c r="J237">
        <v>1994</v>
      </c>
      <c r="K237" t="s">
        <v>197</v>
      </c>
      <c r="L237" t="s">
        <v>198</v>
      </c>
      <c r="M237">
        <v>0</v>
      </c>
      <c r="N237" t="s">
        <v>199</v>
      </c>
      <c r="Q237">
        <v>10.72183793</v>
      </c>
    </row>
    <row r="238" spans="1:17">
      <c r="A238" t="s">
        <v>257</v>
      </c>
      <c r="B238" t="s">
        <v>258</v>
      </c>
      <c r="C238" t="s">
        <v>389</v>
      </c>
      <c r="D238" t="s">
        <v>21</v>
      </c>
      <c r="E238" t="s">
        <v>196</v>
      </c>
      <c r="F238" t="s">
        <v>23</v>
      </c>
      <c r="G238" t="s">
        <v>196</v>
      </c>
      <c r="H238" t="s">
        <v>25</v>
      </c>
      <c r="I238">
        <v>1995</v>
      </c>
      <c r="J238">
        <v>1995</v>
      </c>
      <c r="K238" t="s">
        <v>197</v>
      </c>
      <c r="L238" t="s">
        <v>198</v>
      </c>
      <c r="M238">
        <v>0</v>
      </c>
      <c r="N238" t="s">
        <v>199</v>
      </c>
      <c r="Q238">
        <v>11.10858097</v>
      </c>
    </row>
    <row r="239" spans="1:17">
      <c r="A239" t="s">
        <v>257</v>
      </c>
      <c r="B239" t="s">
        <v>258</v>
      </c>
      <c r="C239" t="s">
        <v>389</v>
      </c>
      <c r="D239" t="s">
        <v>21</v>
      </c>
      <c r="E239" t="s">
        <v>196</v>
      </c>
      <c r="F239" t="s">
        <v>23</v>
      </c>
      <c r="G239" t="s">
        <v>196</v>
      </c>
      <c r="H239" t="s">
        <v>25</v>
      </c>
      <c r="I239">
        <v>1996</v>
      </c>
      <c r="J239">
        <v>1996</v>
      </c>
      <c r="K239" t="s">
        <v>197</v>
      </c>
      <c r="L239" t="s">
        <v>198</v>
      </c>
      <c r="M239">
        <v>0</v>
      </c>
      <c r="N239" t="s">
        <v>199</v>
      </c>
      <c r="Q239">
        <v>11.20092773</v>
      </c>
    </row>
    <row r="240" spans="1:17">
      <c r="A240" t="s">
        <v>257</v>
      </c>
      <c r="B240" t="s">
        <v>258</v>
      </c>
      <c r="C240" t="s">
        <v>389</v>
      </c>
      <c r="D240" t="s">
        <v>21</v>
      </c>
      <c r="E240" t="s">
        <v>196</v>
      </c>
      <c r="F240" t="s">
        <v>23</v>
      </c>
      <c r="G240" t="s">
        <v>196</v>
      </c>
      <c r="H240" t="s">
        <v>25</v>
      </c>
      <c r="I240">
        <v>1997</v>
      </c>
      <c r="J240">
        <v>1997</v>
      </c>
      <c r="K240" t="s">
        <v>197</v>
      </c>
      <c r="L240" t="s">
        <v>198</v>
      </c>
      <c r="M240">
        <v>0</v>
      </c>
      <c r="N240" t="s">
        <v>199</v>
      </c>
      <c r="Q240">
        <v>10.016956649999999</v>
      </c>
    </row>
    <row r="241" spans="1:17">
      <c r="A241" t="s">
        <v>257</v>
      </c>
      <c r="B241" t="s">
        <v>258</v>
      </c>
      <c r="C241" t="s">
        <v>389</v>
      </c>
      <c r="D241" t="s">
        <v>21</v>
      </c>
      <c r="E241" t="s">
        <v>196</v>
      </c>
      <c r="F241" t="s">
        <v>23</v>
      </c>
      <c r="G241" t="s">
        <v>196</v>
      </c>
      <c r="H241" t="s">
        <v>25</v>
      </c>
      <c r="I241">
        <v>1998</v>
      </c>
      <c r="J241">
        <v>1998</v>
      </c>
      <c r="K241" t="s">
        <v>197</v>
      </c>
      <c r="L241" t="s">
        <v>198</v>
      </c>
      <c r="M241">
        <v>0</v>
      </c>
      <c r="N241" t="s">
        <v>199</v>
      </c>
      <c r="Q241">
        <v>9.1628812459999995</v>
      </c>
    </row>
    <row r="242" spans="1:17">
      <c r="A242" t="s">
        <v>257</v>
      </c>
      <c r="B242" t="s">
        <v>258</v>
      </c>
      <c r="C242" t="s">
        <v>389</v>
      </c>
      <c r="D242" t="s">
        <v>21</v>
      </c>
      <c r="E242" t="s">
        <v>196</v>
      </c>
      <c r="F242" t="s">
        <v>23</v>
      </c>
      <c r="G242" t="s">
        <v>196</v>
      </c>
      <c r="H242" t="s">
        <v>25</v>
      </c>
      <c r="I242">
        <v>1999</v>
      </c>
      <c r="J242">
        <v>1999</v>
      </c>
      <c r="K242" t="s">
        <v>197</v>
      </c>
      <c r="L242" t="s">
        <v>198</v>
      </c>
      <c r="M242">
        <v>0</v>
      </c>
      <c r="N242" t="s">
        <v>199</v>
      </c>
      <c r="Q242">
        <v>8.0635688779999999</v>
      </c>
    </row>
    <row r="243" spans="1:17">
      <c r="A243" t="s">
        <v>257</v>
      </c>
      <c r="B243" t="s">
        <v>258</v>
      </c>
      <c r="C243" t="s">
        <v>389</v>
      </c>
      <c r="D243" t="s">
        <v>21</v>
      </c>
      <c r="E243" t="s">
        <v>196</v>
      </c>
      <c r="F243" t="s">
        <v>23</v>
      </c>
      <c r="G243" t="s">
        <v>196</v>
      </c>
      <c r="H243" t="s">
        <v>25</v>
      </c>
      <c r="I243">
        <v>2000</v>
      </c>
      <c r="J243">
        <v>2000</v>
      </c>
      <c r="K243" t="s">
        <v>197</v>
      </c>
      <c r="L243" t="s">
        <v>198</v>
      </c>
      <c r="M243">
        <v>0</v>
      </c>
      <c r="N243" t="s">
        <v>199</v>
      </c>
      <c r="Q243">
        <v>6.6806464600000002</v>
      </c>
    </row>
    <row r="244" spans="1:17">
      <c r="A244" t="s">
        <v>257</v>
      </c>
      <c r="B244" t="s">
        <v>258</v>
      </c>
      <c r="C244" t="s">
        <v>389</v>
      </c>
      <c r="D244" t="s">
        <v>21</v>
      </c>
      <c r="E244" t="s">
        <v>196</v>
      </c>
      <c r="F244" t="s">
        <v>23</v>
      </c>
      <c r="G244" t="s">
        <v>196</v>
      </c>
      <c r="H244" t="s">
        <v>25</v>
      </c>
      <c r="I244">
        <v>2001</v>
      </c>
      <c r="J244">
        <v>2001</v>
      </c>
      <c r="K244" t="s">
        <v>197</v>
      </c>
      <c r="L244" t="s">
        <v>198</v>
      </c>
      <c r="M244">
        <v>0</v>
      </c>
      <c r="N244" t="s">
        <v>199</v>
      </c>
      <c r="Q244">
        <v>6.9188989010000004</v>
      </c>
    </row>
    <row r="245" spans="1:17">
      <c r="A245" t="s">
        <v>257</v>
      </c>
      <c r="B245" t="s">
        <v>258</v>
      </c>
      <c r="C245" t="s">
        <v>389</v>
      </c>
      <c r="D245" t="s">
        <v>21</v>
      </c>
      <c r="E245" t="s">
        <v>196</v>
      </c>
      <c r="F245" t="s">
        <v>23</v>
      </c>
      <c r="G245" t="s">
        <v>196</v>
      </c>
      <c r="H245" t="s">
        <v>25</v>
      </c>
      <c r="I245">
        <v>2002</v>
      </c>
      <c r="J245">
        <v>2002</v>
      </c>
      <c r="K245" t="s">
        <v>197</v>
      </c>
      <c r="L245" t="s">
        <v>198</v>
      </c>
      <c r="M245">
        <v>0</v>
      </c>
      <c r="N245" t="s">
        <v>199</v>
      </c>
      <c r="Q245">
        <v>6.8582396689999996</v>
      </c>
    </row>
    <row r="246" spans="1:17">
      <c r="A246" t="s">
        <v>257</v>
      </c>
      <c r="B246" t="s">
        <v>258</v>
      </c>
      <c r="C246" t="s">
        <v>389</v>
      </c>
      <c r="D246" t="s">
        <v>21</v>
      </c>
      <c r="E246" t="s">
        <v>196</v>
      </c>
      <c r="F246" t="s">
        <v>23</v>
      </c>
      <c r="G246" t="s">
        <v>196</v>
      </c>
      <c r="H246" t="s">
        <v>25</v>
      </c>
      <c r="I246">
        <v>2003</v>
      </c>
      <c r="J246">
        <v>2003</v>
      </c>
      <c r="K246" t="s">
        <v>197</v>
      </c>
      <c r="L246" t="s">
        <v>198</v>
      </c>
      <c r="M246">
        <v>0</v>
      </c>
      <c r="N246" t="s">
        <v>199</v>
      </c>
      <c r="Q246">
        <v>6.8510170029999999</v>
      </c>
    </row>
    <row r="247" spans="1:17">
      <c r="A247" t="s">
        <v>257</v>
      </c>
      <c r="B247" t="s">
        <v>258</v>
      </c>
      <c r="C247" t="s">
        <v>389</v>
      </c>
      <c r="D247" t="s">
        <v>21</v>
      </c>
      <c r="E247" t="s">
        <v>196</v>
      </c>
      <c r="F247" t="s">
        <v>23</v>
      </c>
      <c r="G247" t="s">
        <v>196</v>
      </c>
      <c r="H247" t="s">
        <v>25</v>
      </c>
      <c r="I247">
        <v>2004</v>
      </c>
      <c r="J247">
        <v>2004</v>
      </c>
      <c r="K247" t="s">
        <v>197</v>
      </c>
      <c r="L247" t="s">
        <v>198</v>
      </c>
      <c r="M247">
        <v>0</v>
      </c>
      <c r="N247" t="s">
        <v>199</v>
      </c>
      <c r="Q247">
        <v>6.9810393619999997</v>
      </c>
    </row>
    <row r="248" spans="1:17">
      <c r="A248" t="s">
        <v>257</v>
      </c>
      <c r="B248" t="s">
        <v>258</v>
      </c>
      <c r="C248" t="s">
        <v>389</v>
      </c>
      <c r="D248" t="s">
        <v>21</v>
      </c>
      <c r="E248" t="s">
        <v>196</v>
      </c>
      <c r="F248" t="s">
        <v>23</v>
      </c>
      <c r="G248" t="s">
        <v>196</v>
      </c>
      <c r="H248" t="s">
        <v>25</v>
      </c>
      <c r="I248">
        <v>2005</v>
      </c>
      <c r="J248">
        <v>2005</v>
      </c>
      <c r="K248" t="s">
        <v>197</v>
      </c>
      <c r="L248" t="s">
        <v>198</v>
      </c>
      <c r="M248">
        <v>0</v>
      </c>
      <c r="N248" t="s">
        <v>199</v>
      </c>
      <c r="Q248">
        <v>6.6324441790000002</v>
      </c>
    </row>
    <row r="249" spans="1:17">
      <c r="A249" t="s">
        <v>257</v>
      </c>
      <c r="B249" t="s">
        <v>258</v>
      </c>
      <c r="C249" t="s">
        <v>389</v>
      </c>
      <c r="D249" t="s">
        <v>21</v>
      </c>
      <c r="E249" t="s">
        <v>196</v>
      </c>
      <c r="F249" t="s">
        <v>23</v>
      </c>
      <c r="G249" t="s">
        <v>196</v>
      </c>
      <c r="H249" t="s">
        <v>25</v>
      </c>
      <c r="I249">
        <v>2006</v>
      </c>
      <c r="J249">
        <v>2006</v>
      </c>
      <c r="K249" t="s">
        <v>197</v>
      </c>
      <c r="L249" t="s">
        <v>198</v>
      </c>
      <c r="M249">
        <v>0</v>
      </c>
      <c r="N249" t="s">
        <v>199</v>
      </c>
      <c r="Q249">
        <v>6.3419321460000004</v>
      </c>
    </row>
    <row r="250" spans="1:17">
      <c r="A250" t="s">
        <v>257</v>
      </c>
      <c r="B250" t="s">
        <v>258</v>
      </c>
      <c r="C250" t="s">
        <v>389</v>
      </c>
      <c r="D250" t="s">
        <v>21</v>
      </c>
      <c r="E250" t="s">
        <v>196</v>
      </c>
      <c r="F250" t="s">
        <v>23</v>
      </c>
      <c r="G250" t="s">
        <v>196</v>
      </c>
      <c r="H250" t="s">
        <v>25</v>
      </c>
      <c r="I250">
        <v>2007</v>
      </c>
      <c r="J250">
        <v>2007</v>
      </c>
      <c r="K250" t="s">
        <v>197</v>
      </c>
      <c r="L250" t="s">
        <v>198</v>
      </c>
      <c r="M250">
        <v>0</v>
      </c>
      <c r="N250" t="s">
        <v>199</v>
      </c>
      <c r="Q250">
        <v>6.3562643599999999</v>
      </c>
    </row>
    <row r="251" spans="1:17">
      <c r="A251" t="s">
        <v>257</v>
      </c>
      <c r="B251" t="s">
        <v>258</v>
      </c>
      <c r="C251" t="s">
        <v>389</v>
      </c>
      <c r="D251" t="s">
        <v>21</v>
      </c>
      <c r="E251" t="s">
        <v>196</v>
      </c>
      <c r="F251" t="s">
        <v>23</v>
      </c>
      <c r="G251" t="s">
        <v>196</v>
      </c>
      <c r="H251" t="s">
        <v>25</v>
      </c>
      <c r="I251">
        <v>2008</v>
      </c>
      <c r="J251">
        <v>2008</v>
      </c>
      <c r="K251" t="s">
        <v>197</v>
      </c>
      <c r="L251" t="s">
        <v>198</v>
      </c>
      <c r="M251">
        <v>0</v>
      </c>
      <c r="N251" t="s">
        <v>199</v>
      </c>
      <c r="Q251">
        <v>6.0187110190000004</v>
      </c>
    </row>
    <row r="252" spans="1:17">
      <c r="A252" t="s">
        <v>257</v>
      </c>
      <c r="B252" t="s">
        <v>258</v>
      </c>
      <c r="C252" t="s">
        <v>389</v>
      </c>
      <c r="D252" t="s">
        <v>21</v>
      </c>
      <c r="E252" t="s">
        <v>196</v>
      </c>
      <c r="F252" t="s">
        <v>23</v>
      </c>
      <c r="G252" t="s">
        <v>196</v>
      </c>
      <c r="H252" t="s">
        <v>25</v>
      </c>
      <c r="I252">
        <v>2009</v>
      </c>
      <c r="J252">
        <v>2009</v>
      </c>
      <c r="K252" t="s">
        <v>197</v>
      </c>
      <c r="L252" t="s">
        <v>198</v>
      </c>
      <c r="M252">
        <v>0</v>
      </c>
      <c r="N252" t="s">
        <v>199</v>
      </c>
      <c r="Q252">
        <v>6.7779207619999999</v>
      </c>
    </row>
    <row r="253" spans="1:17">
      <c r="A253" t="s">
        <v>257</v>
      </c>
      <c r="B253" t="s">
        <v>258</v>
      </c>
      <c r="C253" t="s">
        <v>389</v>
      </c>
      <c r="D253" t="s">
        <v>21</v>
      </c>
      <c r="E253" t="s">
        <v>196</v>
      </c>
      <c r="F253" t="s">
        <v>23</v>
      </c>
      <c r="G253" t="s">
        <v>196</v>
      </c>
      <c r="H253" t="s">
        <v>25</v>
      </c>
      <c r="I253">
        <v>2010</v>
      </c>
      <c r="J253">
        <v>2010</v>
      </c>
      <c r="K253" t="s">
        <v>197</v>
      </c>
      <c r="L253" t="s">
        <v>198</v>
      </c>
      <c r="M253">
        <v>0</v>
      </c>
      <c r="N253" t="s">
        <v>199</v>
      </c>
      <c r="Q253">
        <v>8.2760239729999991</v>
      </c>
    </row>
    <row r="254" spans="1:17">
      <c r="A254" t="s">
        <v>257</v>
      </c>
      <c r="B254" t="s">
        <v>258</v>
      </c>
      <c r="C254" t="s">
        <v>389</v>
      </c>
      <c r="D254" t="s">
        <v>21</v>
      </c>
      <c r="E254" t="s">
        <v>196</v>
      </c>
      <c r="F254" t="s">
        <v>23</v>
      </c>
      <c r="G254" t="s">
        <v>196</v>
      </c>
      <c r="H254" t="s">
        <v>25</v>
      </c>
      <c r="I254">
        <v>2011</v>
      </c>
      <c r="J254">
        <v>2011</v>
      </c>
      <c r="K254" t="s">
        <v>197</v>
      </c>
      <c r="L254" t="s">
        <v>198</v>
      </c>
      <c r="M254">
        <v>0</v>
      </c>
      <c r="N254" t="s">
        <v>199</v>
      </c>
      <c r="Q254">
        <v>8.6490832599999994</v>
      </c>
    </row>
    <row r="255" spans="1:17">
      <c r="A255" t="s">
        <v>257</v>
      </c>
      <c r="B255" t="s">
        <v>258</v>
      </c>
      <c r="C255" t="s">
        <v>389</v>
      </c>
      <c r="D255" t="s">
        <v>21</v>
      </c>
      <c r="E255" t="s">
        <v>196</v>
      </c>
      <c r="F255" t="s">
        <v>23</v>
      </c>
      <c r="G255" t="s">
        <v>196</v>
      </c>
      <c r="H255" t="s">
        <v>25</v>
      </c>
      <c r="I255">
        <v>2012</v>
      </c>
      <c r="J255">
        <v>2012</v>
      </c>
      <c r="K255" t="s">
        <v>197</v>
      </c>
      <c r="L255" t="s">
        <v>198</v>
      </c>
      <c r="M255">
        <v>0</v>
      </c>
      <c r="N255" t="s">
        <v>199</v>
      </c>
      <c r="Q255">
        <v>9.1576964079999996</v>
      </c>
    </row>
    <row r="256" spans="1:17">
      <c r="A256" t="s">
        <v>257</v>
      </c>
      <c r="B256" t="s">
        <v>258</v>
      </c>
      <c r="C256" t="s">
        <v>389</v>
      </c>
      <c r="D256" t="s">
        <v>21</v>
      </c>
      <c r="E256" t="s">
        <v>196</v>
      </c>
      <c r="F256" t="s">
        <v>23</v>
      </c>
      <c r="G256" t="s">
        <v>196</v>
      </c>
      <c r="H256" t="s">
        <v>25</v>
      </c>
      <c r="I256">
        <v>2013</v>
      </c>
      <c r="J256">
        <v>2013</v>
      </c>
      <c r="K256" t="s">
        <v>197</v>
      </c>
      <c r="L256" t="s">
        <v>198</v>
      </c>
      <c r="M256">
        <v>0</v>
      </c>
      <c r="N256" t="s">
        <v>199</v>
      </c>
      <c r="Q256">
        <v>10.207558860000001</v>
      </c>
    </row>
    <row r="257" spans="1:17">
      <c r="A257" t="s">
        <v>257</v>
      </c>
      <c r="B257" t="s">
        <v>258</v>
      </c>
      <c r="C257" t="s">
        <v>389</v>
      </c>
      <c r="D257" t="s">
        <v>21</v>
      </c>
      <c r="E257" t="s">
        <v>196</v>
      </c>
      <c r="F257" t="s">
        <v>23</v>
      </c>
      <c r="G257" t="s">
        <v>196</v>
      </c>
      <c r="H257" t="s">
        <v>25</v>
      </c>
      <c r="I257">
        <v>2014</v>
      </c>
      <c r="J257">
        <v>2014</v>
      </c>
      <c r="K257" t="s">
        <v>197</v>
      </c>
      <c r="L257" t="s">
        <v>198</v>
      </c>
      <c r="M257">
        <v>0</v>
      </c>
      <c r="N257" t="s">
        <v>199</v>
      </c>
      <c r="Q257">
        <v>10.30272907</v>
      </c>
    </row>
    <row r="258" spans="1:17">
      <c r="A258" t="s">
        <v>257</v>
      </c>
      <c r="B258" t="s">
        <v>258</v>
      </c>
      <c r="C258" t="s">
        <v>389</v>
      </c>
      <c r="D258" t="s">
        <v>21</v>
      </c>
      <c r="E258" t="s">
        <v>196</v>
      </c>
      <c r="F258" t="s">
        <v>23</v>
      </c>
      <c r="G258" t="s">
        <v>196</v>
      </c>
      <c r="H258" t="s">
        <v>25</v>
      </c>
      <c r="I258">
        <v>2015</v>
      </c>
      <c r="J258">
        <v>2015</v>
      </c>
      <c r="K258" t="s">
        <v>197</v>
      </c>
      <c r="L258" t="s">
        <v>198</v>
      </c>
      <c r="M258">
        <v>0</v>
      </c>
      <c r="N258" t="s">
        <v>199</v>
      </c>
      <c r="Q258">
        <v>10.46194388</v>
      </c>
    </row>
    <row r="259" spans="1:17">
      <c r="A259" t="s">
        <v>257</v>
      </c>
      <c r="B259" t="s">
        <v>258</v>
      </c>
      <c r="C259" t="s">
        <v>389</v>
      </c>
      <c r="D259" t="s">
        <v>21</v>
      </c>
      <c r="E259" t="s">
        <v>196</v>
      </c>
      <c r="F259" t="s">
        <v>23</v>
      </c>
      <c r="G259" t="s">
        <v>196</v>
      </c>
      <c r="H259" t="s">
        <v>25</v>
      </c>
      <c r="I259">
        <v>2016</v>
      </c>
      <c r="J259">
        <v>2016</v>
      </c>
      <c r="K259" t="s">
        <v>197</v>
      </c>
      <c r="L259" t="s">
        <v>198</v>
      </c>
      <c r="M259">
        <v>0</v>
      </c>
      <c r="N259" t="s">
        <v>199</v>
      </c>
      <c r="Q259">
        <v>9.8175435489999998</v>
      </c>
    </row>
    <row r="260" spans="1:17">
      <c r="A260" t="s">
        <v>257</v>
      </c>
      <c r="B260" t="s">
        <v>258</v>
      </c>
      <c r="C260" t="s">
        <v>389</v>
      </c>
      <c r="D260" t="s">
        <v>21</v>
      </c>
      <c r="E260" t="s">
        <v>196</v>
      </c>
      <c r="F260" t="s">
        <v>23</v>
      </c>
      <c r="G260" t="s">
        <v>196</v>
      </c>
      <c r="H260" t="s">
        <v>25</v>
      </c>
      <c r="I260">
        <v>2017</v>
      </c>
      <c r="J260">
        <v>2017</v>
      </c>
      <c r="K260" t="s">
        <v>197</v>
      </c>
      <c r="L260" t="s">
        <v>198</v>
      </c>
      <c r="M260">
        <v>0</v>
      </c>
      <c r="N260" t="s">
        <v>199</v>
      </c>
      <c r="Q260">
        <v>10.28173668</v>
      </c>
    </row>
    <row r="261" spans="1:17">
      <c r="A261" t="s">
        <v>257</v>
      </c>
      <c r="B261" t="s">
        <v>258</v>
      </c>
      <c r="C261" t="s">
        <v>389</v>
      </c>
      <c r="D261" t="s">
        <v>21</v>
      </c>
      <c r="E261" t="s">
        <v>196</v>
      </c>
      <c r="F261" t="s">
        <v>23</v>
      </c>
      <c r="G261" t="s">
        <v>196</v>
      </c>
      <c r="H261" t="s">
        <v>25</v>
      </c>
      <c r="I261">
        <v>2018</v>
      </c>
      <c r="J261">
        <v>2018</v>
      </c>
      <c r="K261" t="s">
        <v>197</v>
      </c>
      <c r="L261" t="s">
        <v>198</v>
      </c>
      <c r="M261">
        <v>0</v>
      </c>
      <c r="N261" t="s">
        <v>199</v>
      </c>
      <c r="Q261">
        <v>9.4893658460000001</v>
      </c>
    </row>
    <row r="262" spans="1:17">
      <c r="A262" t="s">
        <v>257</v>
      </c>
      <c r="B262" t="s">
        <v>258</v>
      </c>
      <c r="C262" t="s">
        <v>389</v>
      </c>
      <c r="D262" t="s">
        <v>21</v>
      </c>
      <c r="E262" t="s">
        <v>196</v>
      </c>
      <c r="F262" t="s">
        <v>23</v>
      </c>
      <c r="G262" t="s">
        <v>196</v>
      </c>
      <c r="H262" t="s">
        <v>25</v>
      </c>
      <c r="I262">
        <v>2019</v>
      </c>
      <c r="J262">
        <v>2019</v>
      </c>
      <c r="K262" t="s">
        <v>197</v>
      </c>
      <c r="L262" t="s">
        <v>198</v>
      </c>
      <c r="M262">
        <v>0</v>
      </c>
      <c r="N262" t="s">
        <v>199</v>
      </c>
      <c r="Q262">
        <v>9.7847250030000001</v>
      </c>
    </row>
    <row r="263" spans="1:17">
      <c r="A263" t="s">
        <v>257</v>
      </c>
      <c r="B263" t="s">
        <v>258</v>
      </c>
      <c r="C263" t="s">
        <v>389</v>
      </c>
      <c r="D263" t="s">
        <v>21</v>
      </c>
      <c r="E263" t="s">
        <v>196</v>
      </c>
      <c r="F263" t="s">
        <v>23</v>
      </c>
      <c r="G263" t="s">
        <v>196</v>
      </c>
      <c r="H263" t="s">
        <v>25</v>
      </c>
      <c r="I263">
        <v>2020</v>
      </c>
      <c r="J263">
        <v>2020</v>
      </c>
      <c r="K263" t="s">
        <v>197</v>
      </c>
      <c r="L263" t="s">
        <v>198</v>
      </c>
      <c r="M263">
        <v>0</v>
      </c>
      <c r="N263" t="s">
        <v>199</v>
      </c>
      <c r="Q263">
        <v>9.6810809970000005</v>
      </c>
    </row>
    <row r="264" spans="1:17">
      <c r="A264" t="s">
        <v>267</v>
      </c>
      <c r="B264" t="s">
        <v>268</v>
      </c>
      <c r="C264" t="s">
        <v>389</v>
      </c>
      <c r="D264" t="s">
        <v>21</v>
      </c>
      <c r="E264" t="s">
        <v>196</v>
      </c>
      <c r="F264" t="s">
        <v>23</v>
      </c>
      <c r="G264" t="s">
        <v>196</v>
      </c>
      <c r="H264" t="s">
        <v>25</v>
      </c>
      <c r="I264">
        <v>1994</v>
      </c>
      <c r="J264">
        <v>1994</v>
      </c>
      <c r="K264" t="s">
        <v>197</v>
      </c>
      <c r="L264" t="s">
        <v>198</v>
      </c>
      <c r="M264">
        <v>0</v>
      </c>
      <c r="N264" t="s">
        <v>199</v>
      </c>
      <c r="Q264">
        <v>6.8116583110000004</v>
      </c>
    </row>
    <row r="265" spans="1:17">
      <c r="A265" t="s">
        <v>267</v>
      </c>
      <c r="B265" t="s">
        <v>268</v>
      </c>
      <c r="C265" t="s">
        <v>389</v>
      </c>
      <c r="D265" t="s">
        <v>21</v>
      </c>
      <c r="E265" t="s">
        <v>196</v>
      </c>
      <c r="F265" t="s">
        <v>23</v>
      </c>
      <c r="G265" t="s">
        <v>196</v>
      </c>
      <c r="H265" t="s">
        <v>25</v>
      </c>
      <c r="I265">
        <v>1995</v>
      </c>
      <c r="J265">
        <v>1995</v>
      </c>
      <c r="K265" t="s">
        <v>197</v>
      </c>
      <c r="L265" t="s">
        <v>198</v>
      </c>
      <c r="M265">
        <v>0</v>
      </c>
      <c r="N265" t="s">
        <v>199</v>
      </c>
      <c r="Q265">
        <v>6.9512830870000002</v>
      </c>
    </row>
    <row r="266" spans="1:17">
      <c r="A266" t="s">
        <v>267</v>
      </c>
      <c r="B266" t="s">
        <v>268</v>
      </c>
      <c r="C266" t="s">
        <v>389</v>
      </c>
      <c r="D266" t="s">
        <v>21</v>
      </c>
      <c r="E266" t="s">
        <v>196</v>
      </c>
      <c r="F266" t="s">
        <v>23</v>
      </c>
      <c r="G266" t="s">
        <v>196</v>
      </c>
      <c r="H266" t="s">
        <v>25</v>
      </c>
      <c r="I266">
        <v>1996</v>
      </c>
      <c r="J266">
        <v>1996</v>
      </c>
      <c r="K266" t="s">
        <v>197</v>
      </c>
      <c r="L266" t="s">
        <v>198</v>
      </c>
      <c r="M266">
        <v>0</v>
      </c>
      <c r="N266" t="s">
        <v>199</v>
      </c>
      <c r="Q266">
        <v>7.2161482440000002</v>
      </c>
    </row>
    <row r="267" spans="1:17">
      <c r="A267" t="s">
        <v>267</v>
      </c>
      <c r="B267" t="s">
        <v>268</v>
      </c>
      <c r="C267" t="s">
        <v>389</v>
      </c>
      <c r="D267" t="s">
        <v>21</v>
      </c>
      <c r="E267" t="s">
        <v>196</v>
      </c>
      <c r="F267" t="s">
        <v>23</v>
      </c>
      <c r="G267" t="s">
        <v>196</v>
      </c>
      <c r="H267" t="s">
        <v>25</v>
      </c>
      <c r="I267">
        <v>1997</v>
      </c>
      <c r="J267">
        <v>1997</v>
      </c>
      <c r="K267" t="s">
        <v>197</v>
      </c>
      <c r="L267" t="s">
        <v>198</v>
      </c>
      <c r="M267">
        <v>0</v>
      </c>
      <c r="N267" t="s">
        <v>199</v>
      </c>
      <c r="Q267">
        <v>7.6465087069999997</v>
      </c>
    </row>
    <row r="268" spans="1:17">
      <c r="A268" t="s">
        <v>267</v>
      </c>
      <c r="B268" t="s">
        <v>268</v>
      </c>
      <c r="C268" t="s">
        <v>389</v>
      </c>
      <c r="D268" t="s">
        <v>21</v>
      </c>
      <c r="E268" t="s">
        <v>196</v>
      </c>
      <c r="F268" t="s">
        <v>23</v>
      </c>
      <c r="G268" t="s">
        <v>196</v>
      </c>
      <c r="H268" t="s">
        <v>25</v>
      </c>
      <c r="I268">
        <v>1998</v>
      </c>
      <c r="J268">
        <v>1998</v>
      </c>
      <c r="K268" t="s">
        <v>197</v>
      </c>
      <c r="L268" t="s">
        <v>198</v>
      </c>
      <c r="M268">
        <v>0</v>
      </c>
      <c r="N268" t="s">
        <v>199</v>
      </c>
      <c r="Q268">
        <v>8.9506393170000003</v>
      </c>
    </row>
    <row r="269" spans="1:17">
      <c r="A269" t="s">
        <v>267</v>
      </c>
      <c r="B269" t="s">
        <v>268</v>
      </c>
      <c r="C269" t="s">
        <v>389</v>
      </c>
      <c r="D269" t="s">
        <v>21</v>
      </c>
      <c r="E269" t="s">
        <v>196</v>
      </c>
      <c r="F269" t="s">
        <v>23</v>
      </c>
      <c r="G269" t="s">
        <v>196</v>
      </c>
      <c r="H269" t="s">
        <v>25</v>
      </c>
      <c r="I269">
        <v>1999</v>
      </c>
      <c r="J269">
        <v>1999</v>
      </c>
      <c r="K269" t="s">
        <v>197</v>
      </c>
      <c r="L269" t="s">
        <v>198</v>
      </c>
      <c r="M269">
        <v>0</v>
      </c>
      <c r="N269" t="s">
        <v>199</v>
      </c>
      <c r="Q269">
        <v>8.2934747679999994</v>
      </c>
    </row>
    <row r="270" spans="1:17">
      <c r="A270" t="s">
        <v>267</v>
      </c>
      <c r="B270" t="s">
        <v>268</v>
      </c>
      <c r="C270" t="s">
        <v>389</v>
      </c>
      <c r="D270" t="s">
        <v>21</v>
      </c>
      <c r="E270" t="s">
        <v>196</v>
      </c>
      <c r="F270" t="s">
        <v>23</v>
      </c>
      <c r="G270" t="s">
        <v>196</v>
      </c>
      <c r="H270" t="s">
        <v>25</v>
      </c>
      <c r="I270">
        <v>2000</v>
      </c>
      <c r="J270">
        <v>2000</v>
      </c>
      <c r="K270" t="s">
        <v>197</v>
      </c>
      <c r="L270" t="s">
        <v>198</v>
      </c>
      <c r="M270">
        <v>0</v>
      </c>
      <c r="N270" t="s">
        <v>199</v>
      </c>
      <c r="Q270">
        <v>7.4972655020000003</v>
      </c>
    </row>
    <row r="271" spans="1:17">
      <c r="A271" t="s">
        <v>267</v>
      </c>
      <c r="B271" t="s">
        <v>268</v>
      </c>
      <c r="C271" t="s">
        <v>389</v>
      </c>
      <c r="D271" t="s">
        <v>21</v>
      </c>
      <c r="E271" t="s">
        <v>196</v>
      </c>
      <c r="F271" t="s">
        <v>23</v>
      </c>
      <c r="G271" t="s">
        <v>196</v>
      </c>
      <c r="H271" t="s">
        <v>25</v>
      </c>
      <c r="I271">
        <v>2001</v>
      </c>
      <c r="J271">
        <v>2001</v>
      </c>
      <c r="K271" t="s">
        <v>197</v>
      </c>
      <c r="L271" t="s">
        <v>198</v>
      </c>
      <c r="M271">
        <v>0</v>
      </c>
      <c r="N271" t="s">
        <v>199</v>
      </c>
      <c r="Q271">
        <v>7.1220934800000002</v>
      </c>
    </row>
    <row r="272" spans="1:17">
      <c r="A272" t="s">
        <v>267</v>
      </c>
      <c r="B272" t="s">
        <v>268</v>
      </c>
      <c r="C272" t="s">
        <v>389</v>
      </c>
      <c r="D272" t="s">
        <v>21</v>
      </c>
      <c r="E272" t="s">
        <v>196</v>
      </c>
      <c r="F272" t="s">
        <v>23</v>
      </c>
      <c r="G272" t="s">
        <v>196</v>
      </c>
      <c r="H272" t="s">
        <v>25</v>
      </c>
      <c r="I272">
        <v>2002</v>
      </c>
      <c r="J272">
        <v>2002</v>
      </c>
      <c r="K272" t="s">
        <v>197</v>
      </c>
      <c r="L272" t="s">
        <v>198</v>
      </c>
      <c r="M272">
        <v>0</v>
      </c>
      <c r="N272" t="s">
        <v>199</v>
      </c>
      <c r="Q272">
        <v>6.9686270869999998</v>
      </c>
    </row>
    <row r="273" spans="1:17">
      <c r="A273" t="s">
        <v>267</v>
      </c>
      <c r="B273" t="s">
        <v>268</v>
      </c>
      <c r="C273" t="s">
        <v>389</v>
      </c>
      <c r="D273" t="s">
        <v>21</v>
      </c>
      <c r="E273" t="s">
        <v>196</v>
      </c>
      <c r="F273" t="s">
        <v>23</v>
      </c>
      <c r="G273" t="s">
        <v>196</v>
      </c>
      <c r="H273" t="s">
        <v>25</v>
      </c>
      <c r="I273">
        <v>2003</v>
      </c>
      <c r="J273">
        <v>2003</v>
      </c>
      <c r="K273" t="s">
        <v>197</v>
      </c>
      <c r="L273" t="s">
        <v>198</v>
      </c>
      <c r="M273">
        <v>0</v>
      </c>
      <c r="N273" t="s">
        <v>199</v>
      </c>
      <c r="Q273">
        <v>7.1053589380000002</v>
      </c>
    </row>
    <row r="274" spans="1:17">
      <c r="A274" t="s">
        <v>267</v>
      </c>
      <c r="B274" t="s">
        <v>268</v>
      </c>
      <c r="C274" t="s">
        <v>389</v>
      </c>
      <c r="D274" t="s">
        <v>21</v>
      </c>
      <c r="E274" t="s">
        <v>196</v>
      </c>
      <c r="F274" t="s">
        <v>23</v>
      </c>
      <c r="G274" t="s">
        <v>196</v>
      </c>
      <c r="H274" t="s">
        <v>25</v>
      </c>
      <c r="I274">
        <v>2004</v>
      </c>
      <c r="J274">
        <v>2004</v>
      </c>
      <c r="K274" t="s">
        <v>197</v>
      </c>
      <c r="L274" t="s">
        <v>198</v>
      </c>
      <c r="M274">
        <v>0</v>
      </c>
      <c r="N274" t="s">
        <v>199</v>
      </c>
      <c r="Q274">
        <v>7.8925773000000001</v>
      </c>
    </row>
    <row r="275" spans="1:17">
      <c r="A275" t="s">
        <v>267</v>
      </c>
      <c r="B275" t="s">
        <v>268</v>
      </c>
      <c r="C275" t="s">
        <v>389</v>
      </c>
      <c r="D275" t="s">
        <v>21</v>
      </c>
      <c r="E275" t="s">
        <v>196</v>
      </c>
      <c r="F275" t="s">
        <v>23</v>
      </c>
      <c r="G275" t="s">
        <v>196</v>
      </c>
      <c r="H275" t="s">
        <v>25</v>
      </c>
      <c r="I275">
        <v>2005</v>
      </c>
      <c r="J275">
        <v>2005</v>
      </c>
      <c r="K275" t="s">
        <v>197</v>
      </c>
      <c r="L275" t="s">
        <v>198</v>
      </c>
      <c r="M275">
        <v>0</v>
      </c>
      <c r="N275" t="s">
        <v>199</v>
      </c>
      <c r="Q275">
        <v>7.6930368360000001</v>
      </c>
    </row>
    <row r="276" spans="1:17">
      <c r="A276" t="s">
        <v>267</v>
      </c>
      <c r="B276" t="s">
        <v>268</v>
      </c>
      <c r="C276" t="s">
        <v>389</v>
      </c>
      <c r="D276" t="s">
        <v>21</v>
      </c>
      <c r="E276" t="s">
        <v>196</v>
      </c>
      <c r="F276" t="s">
        <v>23</v>
      </c>
      <c r="G276" t="s">
        <v>196</v>
      </c>
      <c r="H276" t="s">
        <v>25</v>
      </c>
      <c r="I276">
        <v>2006</v>
      </c>
      <c r="J276">
        <v>2006</v>
      </c>
      <c r="K276" t="s">
        <v>197</v>
      </c>
      <c r="L276" t="s">
        <v>198</v>
      </c>
      <c r="M276">
        <v>0</v>
      </c>
      <c r="N276" t="s">
        <v>199</v>
      </c>
      <c r="Q276">
        <v>8.1064352339999992</v>
      </c>
    </row>
    <row r="277" spans="1:17">
      <c r="A277" t="s">
        <v>267</v>
      </c>
      <c r="B277" t="s">
        <v>268</v>
      </c>
      <c r="C277" t="s">
        <v>389</v>
      </c>
      <c r="D277" t="s">
        <v>21</v>
      </c>
      <c r="E277" t="s">
        <v>196</v>
      </c>
      <c r="F277" t="s">
        <v>23</v>
      </c>
      <c r="G277" t="s">
        <v>196</v>
      </c>
      <c r="H277" t="s">
        <v>25</v>
      </c>
      <c r="I277">
        <v>2007</v>
      </c>
      <c r="J277">
        <v>2007</v>
      </c>
      <c r="K277" t="s">
        <v>197</v>
      </c>
      <c r="L277" t="s">
        <v>198</v>
      </c>
      <c r="M277">
        <v>0</v>
      </c>
      <c r="N277" t="s">
        <v>199</v>
      </c>
      <c r="Q277">
        <v>7.3973158730000002</v>
      </c>
    </row>
    <row r="278" spans="1:17">
      <c r="A278" t="s">
        <v>267</v>
      </c>
      <c r="B278" t="s">
        <v>268</v>
      </c>
      <c r="C278" t="s">
        <v>389</v>
      </c>
      <c r="D278" t="s">
        <v>21</v>
      </c>
      <c r="E278" t="s">
        <v>196</v>
      </c>
      <c r="F278" t="s">
        <v>23</v>
      </c>
      <c r="G278" t="s">
        <v>196</v>
      </c>
      <c r="H278" t="s">
        <v>25</v>
      </c>
      <c r="I278">
        <v>2008</v>
      </c>
      <c r="J278">
        <v>2008</v>
      </c>
      <c r="K278" t="s">
        <v>197</v>
      </c>
      <c r="L278" t="s">
        <v>198</v>
      </c>
      <c r="M278">
        <v>0</v>
      </c>
      <c r="N278" t="s">
        <v>199</v>
      </c>
      <c r="Q278">
        <v>7.6088250950000003</v>
      </c>
    </row>
    <row r="279" spans="1:17">
      <c r="A279" t="s">
        <v>267</v>
      </c>
      <c r="B279" t="s">
        <v>268</v>
      </c>
      <c r="C279" t="s">
        <v>389</v>
      </c>
      <c r="D279" t="s">
        <v>21</v>
      </c>
      <c r="E279" t="s">
        <v>196</v>
      </c>
      <c r="F279" t="s">
        <v>23</v>
      </c>
      <c r="G279" t="s">
        <v>196</v>
      </c>
      <c r="H279" t="s">
        <v>25</v>
      </c>
      <c r="I279">
        <v>2009</v>
      </c>
      <c r="J279">
        <v>2009</v>
      </c>
      <c r="K279" t="s">
        <v>197</v>
      </c>
      <c r="L279" t="s">
        <v>198</v>
      </c>
      <c r="M279">
        <v>0</v>
      </c>
      <c r="N279" t="s">
        <v>199</v>
      </c>
      <c r="Q279">
        <v>7.4639499159999998</v>
      </c>
    </row>
    <row r="280" spans="1:17">
      <c r="A280" t="s">
        <v>267</v>
      </c>
      <c r="B280" t="s">
        <v>268</v>
      </c>
      <c r="C280" t="s">
        <v>389</v>
      </c>
      <c r="D280" t="s">
        <v>21</v>
      </c>
      <c r="E280" t="s">
        <v>196</v>
      </c>
      <c r="F280" t="s">
        <v>23</v>
      </c>
      <c r="G280" t="s">
        <v>196</v>
      </c>
      <c r="H280" t="s">
        <v>25</v>
      </c>
      <c r="I280">
        <v>2010</v>
      </c>
      <c r="J280">
        <v>2010</v>
      </c>
      <c r="K280" t="s">
        <v>197</v>
      </c>
      <c r="L280" t="s">
        <v>198</v>
      </c>
      <c r="M280">
        <v>0</v>
      </c>
      <c r="N280" t="s">
        <v>199</v>
      </c>
      <c r="Q280">
        <v>7.765879344</v>
      </c>
    </row>
    <row r="281" spans="1:17">
      <c r="A281" t="s">
        <v>267</v>
      </c>
      <c r="B281" t="s">
        <v>268</v>
      </c>
      <c r="C281" t="s">
        <v>389</v>
      </c>
      <c r="D281" t="s">
        <v>21</v>
      </c>
      <c r="E281" t="s">
        <v>196</v>
      </c>
      <c r="F281" t="s">
        <v>23</v>
      </c>
      <c r="G281" t="s">
        <v>196</v>
      </c>
      <c r="H281" t="s">
        <v>25</v>
      </c>
      <c r="I281">
        <v>2011</v>
      </c>
      <c r="J281">
        <v>2011</v>
      </c>
      <c r="K281" t="s">
        <v>197</v>
      </c>
      <c r="L281" t="s">
        <v>198</v>
      </c>
      <c r="M281">
        <v>0</v>
      </c>
      <c r="N281" t="s">
        <v>199</v>
      </c>
      <c r="Q281">
        <v>7.5542328540000003</v>
      </c>
    </row>
    <row r="282" spans="1:17">
      <c r="A282" t="s">
        <v>267</v>
      </c>
      <c r="B282" t="s">
        <v>268</v>
      </c>
      <c r="C282" t="s">
        <v>389</v>
      </c>
      <c r="D282" t="s">
        <v>21</v>
      </c>
      <c r="E282" t="s">
        <v>196</v>
      </c>
      <c r="F282" t="s">
        <v>23</v>
      </c>
      <c r="G282" t="s">
        <v>196</v>
      </c>
      <c r="H282" t="s">
        <v>25</v>
      </c>
      <c r="I282">
        <v>2012</v>
      </c>
      <c r="J282">
        <v>2012</v>
      </c>
      <c r="K282" t="s">
        <v>197</v>
      </c>
      <c r="L282" t="s">
        <v>198</v>
      </c>
      <c r="M282">
        <v>0</v>
      </c>
      <c r="N282" t="s">
        <v>199</v>
      </c>
      <c r="Q282">
        <v>7.3562348980000003</v>
      </c>
    </row>
    <row r="283" spans="1:17">
      <c r="A283" t="s">
        <v>267</v>
      </c>
      <c r="B283" t="s">
        <v>268</v>
      </c>
      <c r="C283" t="s">
        <v>389</v>
      </c>
      <c r="D283" t="s">
        <v>21</v>
      </c>
      <c r="E283" t="s">
        <v>196</v>
      </c>
      <c r="F283" t="s">
        <v>23</v>
      </c>
      <c r="G283" t="s">
        <v>196</v>
      </c>
      <c r="H283" t="s">
        <v>25</v>
      </c>
      <c r="I283">
        <v>2013</v>
      </c>
      <c r="J283">
        <v>2013</v>
      </c>
      <c r="K283" t="s">
        <v>197</v>
      </c>
      <c r="L283" t="s">
        <v>198</v>
      </c>
      <c r="M283">
        <v>0</v>
      </c>
      <c r="N283" t="s">
        <v>199</v>
      </c>
      <c r="Q283">
        <v>7.0692820059999999</v>
      </c>
    </row>
    <row r="284" spans="1:17">
      <c r="A284" t="s">
        <v>267</v>
      </c>
      <c r="B284" t="s">
        <v>268</v>
      </c>
      <c r="C284" t="s">
        <v>389</v>
      </c>
      <c r="D284" t="s">
        <v>21</v>
      </c>
      <c r="E284" t="s">
        <v>196</v>
      </c>
      <c r="F284" t="s">
        <v>23</v>
      </c>
      <c r="G284" t="s">
        <v>196</v>
      </c>
      <c r="H284" t="s">
        <v>25</v>
      </c>
      <c r="I284">
        <v>2014</v>
      </c>
      <c r="J284">
        <v>2014</v>
      </c>
      <c r="K284" t="s">
        <v>197</v>
      </c>
      <c r="L284" t="s">
        <v>198</v>
      </c>
      <c r="M284">
        <v>0</v>
      </c>
      <c r="N284" t="s">
        <v>199</v>
      </c>
      <c r="Q284">
        <v>6.1679565009999999</v>
      </c>
    </row>
    <row r="285" spans="1:17">
      <c r="A285" t="s">
        <v>267</v>
      </c>
      <c r="B285" t="s">
        <v>268</v>
      </c>
      <c r="C285" t="s">
        <v>389</v>
      </c>
      <c r="D285" t="s">
        <v>21</v>
      </c>
      <c r="E285" t="s">
        <v>196</v>
      </c>
      <c r="F285" t="s">
        <v>23</v>
      </c>
      <c r="G285" t="s">
        <v>196</v>
      </c>
      <c r="H285" t="s">
        <v>25</v>
      </c>
      <c r="I285">
        <v>2015</v>
      </c>
      <c r="J285">
        <v>2015</v>
      </c>
      <c r="K285" t="s">
        <v>197</v>
      </c>
      <c r="L285" t="s">
        <v>198</v>
      </c>
      <c r="M285">
        <v>0</v>
      </c>
      <c r="N285" t="s">
        <v>199</v>
      </c>
      <c r="Q285">
        <v>7.0503672369999997</v>
      </c>
    </row>
    <row r="286" spans="1:17">
      <c r="A286" t="s">
        <v>267</v>
      </c>
      <c r="B286" t="s">
        <v>268</v>
      </c>
      <c r="C286" t="s">
        <v>389</v>
      </c>
      <c r="D286" t="s">
        <v>21</v>
      </c>
      <c r="E286" t="s">
        <v>196</v>
      </c>
      <c r="F286" t="s">
        <v>23</v>
      </c>
      <c r="G286" t="s">
        <v>196</v>
      </c>
      <c r="H286" t="s">
        <v>25</v>
      </c>
      <c r="I286">
        <v>2016</v>
      </c>
      <c r="J286">
        <v>2016</v>
      </c>
      <c r="K286" t="s">
        <v>197</v>
      </c>
      <c r="L286" t="s">
        <v>198</v>
      </c>
      <c r="M286">
        <v>0</v>
      </c>
      <c r="N286" t="s">
        <v>199</v>
      </c>
      <c r="Q286">
        <v>7.1745121249999997</v>
      </c>
    </row>
    <row r="287" spans="1:17">
      <c r="A287" t="s">
        <v>267</v>
      </c>
      <c r="B287" t="s">
        <v>268</v>
      </c>
      <c r="C287" t="s">
        <v>389</v>
      </c>
      <c r="D287" t="s">
        <v>21</v>
      </c>
      <c r="E287" t="s">
        <v>196</v>
      </c>
      <c r="F287" t="s">
        <v>23</v>
      </c>
      <c r="G287" t="s">
        <v>196</v>
      </c>
      <c r="H287" t="s">
        <v>25</v>
      </c>
      <c r="I287">
        <v>2017</v>
      </c>
      <c r="J287">
        <v>2017</v>
      </c>
      <c r="K287" t="s">
        <v>197</v>
      </c>
      <c r="L287" t="s">
        <v>198</v>
      </c>
      <c r="M287">
        <v>0</v>
      </c>
      <c r="N287" t="s">
        <v>199</v>
      </c>
      <c r="Q287">
        <v>7.119540207</v>
      </c>
    </row>
    <row r="288" spans="1:17">
      <c r="A288" t="s">
        <v>267</v>
      </c>
      <c r="B288" t="s">
        <v>268</v>
      </c>
      <c r="C288" t="s">
        <v>389</v>
      </c>
      <c r="D288" t="s">
        <v>21</v>
      </c>
      <c r="E288" t="s">
        <v>196</v>
      </c>
      <c r="F288" t="s">
        <v>23</v>
      </c>
      <c r="G288" t="s">
        <v>196</v>
      </c>
      <c r="H288" t="s">
        <v>25</v>
      </c>
      <c r="I288">
        <v>2018</v>
      </c>
      <c r="J288">
        <v>2018</v>
      </c>
      <c r="K288" t="s">
        <v>197</v>
      </c>
      <c r="L288" t="s">
        <v>198</v>
      </c>
      <c r="M288">
        <v>0</v>
      </c>
      <c r="N288" t="s">
        <v>199</v>
      </c>
      <c r="Q288">
        <v>6.963682006</v>
      </c>
    </row>
    <row r="289" spans="1:17">
      <c r="A289" t="s">
        <v>267</v>
      </c>
      <c r="B289" t="s">
        <v>268</v>
      </c>
      <c r="C289" t="s">
        <v>389</v>
      </c>
      <c r="D289" t="s">
        <v>21</v>
      </c>
      <c r="E289" t="s">
        <v>196</v>
      </c>
      <c r="F289" t="s">
        <v>23</v>
      </c>
      <c r="G289" t="s">
        <v>196</v>
      </c>
      <c r="H289" t="s">
        <v>25</v>
      </c>
      <c r="I289">
        <v>2019</v>
      </c>
      <c r="J289">
        <v>2019</v>
      </c>
      <c r="K289" t="s">
        <v>197</v>
      </c>
      <c r="L289" t="s">
        <v>198</v>
      </c>
      <c r="M289">
        <v>0</v>
      </c>
      <c r="N289" t="s">
        <v>199</v>
      </c>
      <c r="Q289">
        <v>6.7105009859999996</v>
      </c>
    </row>
    <row r="290" spans="1:17">
      <c r="A290" t="s">
        <v>267</v>
      </c>
      <c r="B290" t="s">
        <v>268</v>
      </c>
      <c r="C290" t="s">
        <v>389</v>
      </c>
      <c r="D290" t="s">
        <v>21</v>
      </c>
      <c r="E290" t="s">
        <v>196</v>
      </c>
      <c r="F290" t="s">
        <v>23</v>
      </c>
      <c r="G290" t="s">
        <v>196</v>
      </c>
      <c r="H290" t="s">
        <v>25</v>
      </c>
      <c r="I290">
        <v>2020</v>
      </c>
      <c r="J290">
        <v>2020</v>
      </c>
      <c r="K290" t="s">
        <v>197</v>
      </c>
      <c r="L290" t="s">
        <v>198</v>
      </c>
      <c r="M290">
        <v>0</v>
      </c>
      <c r="N290" t="s">
        <v>199</v>
      </c>
      <c r="Q290">
        <v>6.932735364</v>
      </c>
    </row>
    <row r="291" spans="1:17">
      <c r="A291" t="s">
        <v>104</v>
      </c>
      <c r="B291" t="s">
        <v>106</v>
      </c>
      <c r="C291" t="s">
        <v>389</v>
      </c>
      <c r="D291" t="s">
        <v>21</v>
      </c>
      <c r="E291" t="s">
        <v>196</v>
      </c>
      <c r="F291" t="s">
        <v>23</v>
      </c>
      <c r="G291" t="s">
        <v>196</v>
      </c>
      <c r="H291" t="s">
        <v>25</v>
      </c>
      <c r="I291">
        <v>1994</v>
      </c>
      <c r="J291">
        <v>1994</v>
      </c>
      <c r="K291" t="s">
        <v>197</v>
      </c>
      <c r="L291" t="s">
        <v>198</v>
      </c>
      <c r="M291">
        <v>0</v>
      </c>
      <c r="N291" t="s">
        <v>199</v>
      </c>
      <c r="Q291">
        <v>10.85576217</v>
      </c>
    </row>
    <row r="292" spans="1:17">
      <c r="A292" t="s">
        <v>104</v>
      </c>
      <c r="B292" t="s">
        <v>106</v>
      </c>
      <c r="C292" t="s">
        <v>389</v>
      </c>
      <c r="D292" t="s">
        <v>21</v>
      </c>
      <c r="E292" t="s">
        <v>196</v>
      </c>
      <c r="F292" t="s">
        <v>23</v>
      </c>
      <c r="G292" t="s">
        <v>196</v>
      </c>
      <c r="H292" t="s">
        <v>25</v>
      </c>
      <c r="I292">
        <v>1995</v>
      </c>
      <c r="J292">
        <v>1995</v>
      </c>
      <c r="K292" t="s">
        <v>197</v>
      </c>
      <c r="L292" t="s">
        <v>198</v>
      </c>
      <c r="M292">
        <v>0</v>
      </c>
      <c r="N292" t="s">
        <v>199</v>
      </c>
      <c r="Q292">
        <v>9.5372714869999999</v>
      </c>
    </row>
    <row r="293" spans="1:17">
      <c r="A293" t="s">
        <v>104</v>
      </c>
      <c r="B293" t="s">
        <v>106</v>
      </c>
      <c r="C293" t="s">
        <v>389</v>
      </c>
      <c r="D293" t="s">
        <v>21</v>
      </c>
      <c r="E293" t="s">
        <v>196</v>
      </c>
      <c r="F293" t="s">
        <v>23</v>
      </c>
      <c r="G293" t="s">
        <v>196</v>
      </c>
      <c r="H293" t="s">
        <v>25</v>
      </c>
      <c r="I293">
        <v>1996</v>
      </c>
      <c r="J293">
        <v>1996</v>
      </c>
      <c r="K293" t="s">
        <v>197</v>
      </c>
      <c r="L293" t="s">
        <v>198</v>
      </c>
      <c r="M293">
        <v>0</v>
      </c>
      <c r="N293" t="s">
        <v>199</v>
      </c>
      <c r="Q293">
        <v>9.7953275259999995</v>
      </c>
    </row>
    <row r="294" spans="1:17">
      <c r="A294" t="s">
        <v>104</v>
      </c>
      <c r="B294" t="s">
        <v>106</v>
      </c>
      <c r="C294" t="s">
        <v>389</v>
      </c>
      <c r="D294" t="s">
        <v>21</v>
      </c>
      <c r="E294" t="s">
        <v>196</v>
      </c>
      <c r="F294" t="s">
        <v>23</v>
      </c>
      <c r="G294" t="s">
        <v>196</v>
      </c>
      <c r="H294" t="s">
        <v>25</v>
      </c>
      <c r="I294">
        <v>1997</v>
      </c>
      <c r="J294">
        <v>1997</v>
      </c>
      <c r="K294" t="s">
        <v>197</v>
      </c>
      <c r="L294" t="s">
        <v>198</v>
      </c>
      <c r="M294">
        <v>0</v>
      </c>
      <c r="N294" t="s">
        <v>199</v>
      </c>
      <c r="Q294">
        <v>9.6696777170000008</v>
      </c>
    </row>
    <row r="295" spans="1:17">
      <c r="A295" t="s">
        <v>104</v>
      </c>
      <c r="B295" t="s">
        <v>106</v>
      </c>
      <c r="C295" t="s">
        <v>389</v>
      </c>
      <c r="D295" t="s">
        <v>21</v>
      </c>
      <c r="E295" t="s">
        <v>196</v>
      </c>
      <c r="F295" t="s">
        <v>23</v>
      </c>
      <c r="G295" t="s">
        <v>196</v>
      </c>
      <c r="H295" t="s">
        <v>25</v>
      </c>
      <c r="I295">
        <v>1998</v>
      </c>
      <c r="J295">
        <v>1998</v>
      </c>
      <c r="K295" t="s">
        <v>197</v>
      </c>
      <c r="L295" t="s">
        <v>198</v>
      </c>
      <c r="M295">
        <v>0</v>
      </c>
      <c r="N295" t="s">
        <v>199</v>
      </c>
      <c r="Q295">
        <v>10.78847122</v>
      </c>
    </row>
    <row r="296" spans="1:17">
      <c r="A296" t="s">
        <v>104</v>
      </c>
      <c r="B296" t="s">
        <v>106</v>
      </c>
      <c r="C296" t="s">
        <v>389</v>
      </c>
      <c r="D296" t="s">
        <v>21</v>
      </c>
      <c r="E296" t="s">
        <v>196</v>
      </c>
      <c r="F296" t="s">
        <v>23</v>
      </c>
      <c r="G296" t="s">
        <v>196</v>
      </c>
      <c r="H296" t="s">
        <v>25</v>
      </c>
      <c r="I296">
        <v>1999</v>
      </c>
      <c r="J296">
        <v>1999</v>
      </c>
      <c r="K296" t="s">
        <v>197</v>
      </c>
      <c r="L296" t="s">
        <v>198</v>
      </c>
      <c r="M296">
        <v>0</v>
      </c>
      <c r="N296" t="s">
        <v>199</v>
      </c>
      <c r="Q296">
        <v>10.41266081</v>
      </c>
    </row>
    <row r="297" spans="1:17">
      <c r="A297" t="s">
        <v>104</v>
      </c>
      <c r="B297" t="s">
        <v>106</v>
      </c>
      <c r="C297" t="s">
        <v>389</v>
      </c>
      <c r="D297" t="s">
        <v>21</v>
      </c>
      <c r="E297" t="s">
        <v>196</v>
      </c>
      <c r="F297" t="s">
        <v>23</v>
      </c>
      <c r="G297" t="s">
        <v>196</v>
      </c>
      <c r="H297" t="s">
        <v>25</v>
      </c>
      <c r="I297">
        <v>2000</v>
      </c>
      <c r="J297">
        <v>2000</v>
      </c>
      <c r="K297" t="s">
        <v>197</v>
      </c>
      <c r="L297" t="s">
        <v>198</v>
      </c>
      <c r="M297">
        <v>0</v>
      </c>
      <c r="N297" t="s">
        <v>199</v>
      </c>
      <c r="Q297">
        <v>9.7657690349999999</v>
      </c>
    </row>
    <row r="298" spans="1:17">
      <c r="A298" t="s">
        <v>104</v>
      </c>
      <c r="B298" t="s">
        <v>106</v>
      </c>
      <c r="C298" t="s">
        <v>389</v>
      </c>
      <c r="D298" t="s">
        <v>21</v>
      </c>
      <c r="E298" t="s">
        <v>196</v>
      </c>
      <c r="F298" t="s">
        <v>23</v>
      </c>
      <c r="G298" t="s">
        <v>196</v>
      </c>
      <c r="H298" t="s">
        <v>25</v>
      </c>
      <c r="I298">
        <v>2001</v>
      </c>
      <c r="J298">
        <v>2001</v>
      </c>
      <c r="K298" t="s">
        <v>197</v>
      </c>
      <c r="L298" t="s">
        <v>198</v>
      </c>
      <c r="M298">
        <v>0</v>
      </c>
      <c r="N298" t="s">
        <v>199</v>
      </c>
      <c r="Q298">
        <v>8.5425320780000007</v>
      </c>
    </row>
    <row r="299" spans="1:17">
      <c r="A299" t="s">
        <v>104</v>
      </c>
      <c r="B299" t="s">
        <v>106</v>
      </c>
      <c r="C299" t="s">
        <v>389</v>
      </c>
      <c r="D299" t="s">
        <v>21</v>
      </c>
      <c r="E299" t="s">
        <v>196</v>
      </c>
      <c r="F299" t="s">
        <v>23</v>
      </c>
      <c r="G299" t="s">
        <v>196</v>
      </c>
      <c r="H299" t="s">
        <v>25</v>
      </c>
      <c r="I299">
        <v>2002</v>
      </c>
      <c r="J299">
        <v>2002</v>
      </c>
      <c r="K299" t="s">
        <v>197</v>
      </c>
      <c r="L299" t="s">
        <v>198</v>
      </c>
      <c r="M299">
        <v>0</v>
      </c>
      <c r="N299" t="s">
        <v>199</v>
      </c>
      <c r="Q299">
        <v>7.5556794409999997</v>
      </c>
    </row>
    <row r="300" spans="1:17">
      <c r="A300" t="s">
        <v>104</v>
      </c>
      <c r="B300" t="s">
        <v>106</v>
      </c>
      <c r="C300" t="s">
        <v>389</v>
      </c>
      <c r="D300" t="s">
        <v>21</v>
      </c>
      <c r="E300" t="s">
        <v>196</v>
      </c>
      <c r="F300" t="s">
        <v>23</v>
      </c>
      <c r="G300" t="s">
        <v>196</v>
      </c>
      <c r="H300" t="s">
        <v>25</v>
      </c>
      <c r="I300">
        <v>2003</v>
      </c>
      <c r="J300">
        <v>2003</v>
      </c>
      <c r="K300" t="s">
        <v>197</v>
      </c>
      <c r="L300" t="s">
        <v>198</v>
      </c>
      <c r="M300">
        <v>0</v>
      </c>
      <c r="N300" t="s">
        <v>199</v>
      </c>
      <c r="Q300">
        <v>7.9855589489999996</v>
      </c>
    </row>
    <row r="301" spans="1:17">
      <c r="A301" t="s">
        <v>104</v>
      </c>
      <c r="B301" t="s">
        <v>106</v>
      </c>
      <c r="C301" t="s">
        <v>389</v>
      </c>
      <c r="D301" t="s">
        <v>21</v>
      </c>
      <c r="E301" t="s">
        <v>196</v>
      </c>
      <c r="F301" t="s">
        <v>23</v>
      </c>
      <c r="G301" t="s">
        <v>196</v>
      </c>
      <c r="H301" t="s">
        <v>25</v>
      </c>
      <c r="I301">
        <v>2004</v>
      </c>
      <c r="J301">
        <v>2004</v>
      </c>
      <c r="K301" t="s">
        <v>197</v>
      </c>
      <c r="L301" t="s">
        <v>198</v>
      </c>
      <c r="M301">
        <v>0</v>
      </c>
      <c r="N301" t="s">
        <v>199</v>
      </c>
      <c r="Q301">
        <v>8.0508073660000008</v>
      </c>
    </row>
    <row r="302" spans="1:17">
      <c r="A302" t="s">
        <v>104</v>
      </c>
      <c r="B302" t="s">
        <v>106</v>
      </c>
      <c r="C302" t="s">
        <v>389</v>
      </c>
      <c r="D302" t="s">
        <v>21</v>
      </c>
      <c r="E302" t="s">
        <v>196</v>
      </c>
      <c r="F302" t="s">
        <v>23</v>
      </c>
      <c r="G302" t="s">
        <v>196</v>
      </c>
      <c r="H302" t="s">
        <v>25</v>
      </c>
      <c r="I302">
        <v>2005</v>
      </c>
      <c r="J302">
        <v>2005</v>
      </c>
      <c r="K302" t="s">
        <v>197</v>
      </c>
      <c r="L302" t="s">
        <v>198</v>
      </c>
      <c r="M302">
        <v>0</v>
      </c>
      <c r="N302" t="s">
        <v>199</v>
      </c>
      <c r="Q302">
        <v>8.0317945900000005</v>
      </c>
    </row>
    <row r="303" spans="1:17">
      <c r="A303" t="s">
        <v>104</v>
      </c>
      <c r="B303" t="s">
        <v>106</v>
      </c>
      <c r="C303" t="s">
        <v>389</v>
      </c>
      <c r="D303" t="s">
        <v>21</v>
      </c>
      <c r="E303" t="s">
        <v>196</v>
      </c>
      <c r="F303" t="s">
        <v>23</v>
      </c>
      <c r="G303" t="s">
        <v>196</v>
      </c>
      <c r="H303" t="s">
        <v>25</v>
      </c>
      <c r="I303">
        <v>2006</v>
      </c>
      <c r="J303">
        <v>2006</v>
      </c>
      <c r="K303" t="s">
        <v>197</v>
      </c>
      <c r="L303" t="s">
        <v>198</v>
      </c>
      <c r="M303">
        <v>0</v>
      </c>
      <c r="N303" t="s">
        <v>199</v>
      </c>
      <c r="Q303">
        <v>7.2544332139999996</v>
      </c>
    </row>
    <row r="304" spans="1:17">
      <c r="A304" t="s">
        <v>104</v>
      </c>
      <c r="B304" t="s">
        <v>106</v>
      </c>
      <c r="C304" t="s">
        <v>389</v>
      </c>
      <c r="D304" t="s">
        <v>21</v>
      </c>
      <c r="E304" t="s">
        <v>196</v>
      </c>
      <c r="F304" t="s">
        <v>23</v>
      </c>
      <c r="G304" t="s">
        <v>196</v>
      </c>
      <c r="H304" t="s">
        <v>25</v>
      </c>
      <c r="I304">
        <v>2007</v>
      </c>
      <c r="J304">
        <v>2007</v>
      </c>
      <c r="K304" t="s">
        <v>197</v>
      </c>
      <c r="L304" t="s">
        <v>198</v>
      </c>
      <c r="M304">
        <v>0</v>
      </c>
      <c r="N304" t="s">
        <v>199</v>
      </c>
      <c r="Q304">
        <v>7.1867427900000003</v>
      </c>
    </row>
    <row r="305" spans="1:17">
      <c r="A305" t="s">
        <v>104</v>
      </c>
      <c r="B305" t="s">
        <v>106</v>
      </c>
      <c r="C305" t="s">
        <v>389</v>
      </c>
      <c r="D305" t="s">
        <v>21</v>
      </c>
      <c r="E305" t="s">
        <v>196</v>
      </c>
      <c r="F305" t="s">
        <v>23</v>
      </c>
      <c r="G305" t="s">
        <v>196</v>
      </c>
      <c r="H305" t="s">
        <v>25</v>
      </c>
      <c r="I305">
        <v>2008</v>
      </c>
      <c r="J305">
        <v>2008</v>
      </c>
      <c r="K305" t="s">
        <v>197</v>
      </c>
      <c r="L305" t="s">
        <v>198</v>
      </c>
      <c r="M305">
        <v>0</v>
      </c>
      <c r="N305" t="s">
        <v>199</v>
      </c>
      <c r="Q305">
        <v>6.1738685130000004</v>
      </c>
    </row>
    <row r="306" spans="1:17">
      <c r="A306" t="s">
        <v>104</v>
      </c>
      <c r="B306" t="s">
        <v>106</v>
      </c>
      <c r="C306" t="s">
        <v>389</v>
      </c>
      <c r="D306" t="s">
        <v>21</v>
      </c>
      <c r="E306" t="s">
        <v>196</v>
      </c>
      <c r="F306" t="s">
        <v>23</v>
      </c>
      <c r="G306" t="s">
        <v>196</v>
      </c>
      <c r="H306" t="s">
        <v>25</v>
      </c>
      <c r="I306">
        <v>2009</v>
      </c>
      <c r="J306">
        <v>2009</v>
      </c>
      <c r="K306" t="s">
        <v>197</v>
      </c>
      <c r="L306" t="s">
        <v>198</v>
      </c>
      <c r="M306">
        <v>0</v>
      </c>
      <c r="N306" t="s">
        <v>199</v>
      </c>
      <c r="Q306">
        <v>6.1790350289999996</v>
      </c>
    </row>
    <row r="307" spans="1:17">
      <c r="A307" t="s">
        <v>104</v>
      </c>
      <c r="B307" t="s">
        <v>106</v>
      </c>
      <c r="C307" t="s">
        <v>389</v>
      </c>
      <c r="D307" t="s">
        <v>21</v>
      </c>
      <c r="E307" t="s">
        <v>196</v>
      </c>
      <c r="F307" t="s">
        <v>23</v>
      </c>
      <c r="G307" t="s">
        <v>196</v>
      </c>
      <c r="H307" t="s">
        <v>25</v>
      </c>
      <c r="I307">
        <v>2010</v>
      </c>
      <c r="J307">
        <v>2010</v>
      </c>
      <c r="K307" t="s">
        <v>197</v>
      </c>
      <c r="L307" t="s">
        <v>198</v>
      </c>
      <c r="M307">
        <v>0</v>
      </c>
      <c r="N307" t="s">
        <v>199</v>
      </c>
      <c r="Q307">
        <v>6.8523465530000003</v>
      </c>
    </row>
    <row r="308" spans="1:17">
      <c r="A308" t="s">
        <v>104</v>
      </c>
      <c r="B308" t="s">
        <v>106</v>
      </c>
      <c r="C308" t="s">
        <v>389</v>
      </c>
      <c r="D308" t="s">
        <v>21</v>
      </c>
      <c r="E308" t="s">
        <v>196</v>
      </c>
      <c r="F308" t="s">
        <v>23</v>
      </c>
      <c r="G308" t="s">
        <v>196</v>
      </c>
      <c r="H308" t="s">
        <v>25</v>
      </c>
      <c r="I308">
        <v>2011</v>
      </c>
      <c r="J308">
        <v>2011</v>
      </c>
      <c r="K308" t="s">
        <v>197</v>
      </c>
      <c r="L308" t="s">
        <v>198</v>
      </c>
      <c r="M308">
        <v>0</v>
      </c>
      <c r="N308" t="s">
        <v>199</v>
      </c>
      <c r="Q308">
        <v>6.6228526289999996</v>
      </c>
    </row>
    <row r="309" spans="1:17">
      <c r="A309" t="s">
        <v>104</v>
      </c>
      <c r="B309" t="s">
        <v>106</v>
      </c>
      <c r="C309" t="s">
        <v>389</v>
      </c>
      <c r="D309" t="s">
        <v>21</v>
      </c>
      <c r="E309" t="s">
        <v>196</v>
      </c>
      <c r="F309" t="s">
        <v>23</v>
      </c>
      <c r="G309" t="s">
        <v>196</v>
      </c>
      <c r="H309" t="s">
        <v>25</v>
      </c>
      <c r="I309">
        <v>2012</v>
      </c>
      <c r="J309">
        <v>2012</v>
      </c>
      <c r="K309" t="s">
        <v>197</v>
      </c>
      <c r="L309" t="s">
        <v>198</v>
      </c>
      <c r="M309">
        <v>0</v>
      </c>
      <c r="N309" t="s">
        <v>199</v>
      </c>
      <c r="Q309">
        <v>6.712571756</v>
      </c>
    </row>
    <row r="310" spans="1:17">
      <c r="A310" t="s">
        <v>104</v>
      </c>
      <c r="B310" t="s">
        <v>106</v>
      </c>
      <c r="C310" t="s">
        <v>389</v>
      </c>
      <c r="D310" t="s">
        <v>21</v>
      </c>
      <c r="E310" t="s">
        <v>196</v>
      </c>
      <c r="F310" t="s">
        <v>23</v>
      </c>
      <c r="G310" t="s">
        <v>196</v>
      </c>
      <c r="H310" t="s">
        <v>25</v>
      </c>
      <c r="I310">
        <v>2013</v>
      </c>
      <c r="J310">
        <v>2013</v>
      </c>
      <c r="K310" t="s">
        <v>197</v>
      </c>
      <c r="L310" t="s">
        <v>198</v>
      </c>
      <c r="M310">
        <v>0</v>
      </c>
      <c r="N310" t="s">
        <v>199</v>
      </c>
      <c r="Q310">
        <v>6.2064069550000003</v>
      </c>
    </row>
    <row r="311" spans="1:17">
      <c r="A311" t="s">
        <v>104</v>
      </c>
      <c r="B311" t="s">
        <v>106</v>
      </c>
      <c r="C311" t="s">
        <v>389</v>
      </c>
      <c r="D311" t="s">
        <v>21</v>
      </c>
      <c r="E311" t="s">
        <v>196</v>
      </c>
      <c r="F311" t="s">
        <v>23</v>
      </c>
      <c r="G311" t="s">
        <v>196</v>
      </c>
      <c r="H311" t="s">
        <v>25</v>
      </c>
      <c r="I311">
        <v>2014</v>
      </c>
      <c r="J311">
        <v>2014</v>
      </c>
      <c r="K311" t="s">
        <v>197</v>
      </c>
      <c r="L311" t="s">
        <v>198</v>
      </c>
      <c r="M311">
        <v>0</v>
      </c>
      <c r="N311" t="s">
        <v>199</v>
      </c>
      <c r="Q311">
        <v>5.7130609400000001</v>
      </c>
    </row>
    <row r="312" spans="1:17">
      <c r="A312" t="s">
        <v>104</v>
      </c>
      <c r="B312" t="s">
        <v>106</v>
      </c>
      <c r="C312" t="s">
        <v>389</v>
      </c>
      <c r="D312" t="s">
        <v>21</v>
      </c>
      <c r="E312" t="s">
        <v>196</v>
      </c>
      <c r="F312" t="s">
        <v>23</v>
      </c>
      <c r="G312" t="s">
        <v>196</v>
      </c>
      <c r="H312" t="s">
        <v>25</v>
      </c>
      <c r="I312">
        <v>2015</v>
      </c>
      <c r="J312">
        <v>2015</v>
      </c>
      <c r="K312" t="s">
        <v>197</v>
      </c>
      <c r="L312" t="s">
        <v>198</v>
      </c>
      <c r="M312">
        <v>0</v>
      </c>
      <c r="N312" t="s">
        <v>199</v>
      </c>
      <c r="Q312">
        <v>5.963405302</v>
      </c>
    </row>
    <row r="313" spans="1:17">
      <c r="A313" t="s">
        <v>104</v>
      </c>
      <c r="B313" t="s">
        <v>106</v>
      </c>
      <c r="C313" t="s">
        <v>389</v>
      </c>
      <c r="D313" t="s">
        <v>21</v>
      </c>
      <c r="E313" t="s">
        <v>196</v>
      </c>
      <c r="F313" t="s">
        <v>23</v>
      </c>
      <c r="G313" t="s">
        <v>196</v>
      </c>
      <c r="H313" t="s">
        <v>25</v>
      </c>
      <c r="I313">
        <v>2016</v>
      </c>
      <c r="J313">
        <v>2016</v>
      </c>
      <c r="K313" t="s">
        <v>197</v>
      </c>
      <c r="L313" t="s">
        <v>198</v>
      </c>
      <c r="M313">
        <v>0</v>
      </c>
      <c r="N313" t="s">
        <v>199</v>
      </c>
      <c r="Q313">
        <v>4.0654468049999997</v>
      </c>
    </row>
    <row r="314" spans="1:17">
      <c r="A314" t="s">
        <v>104</v>
      </c>
      <c r="B314" t="s">
        <v>106</v>
      </c>
      <c r="C314" t="s">
        <v>389</v>
      </c>
      <c r="D314" t="s">
        <v>21</v>
      </c>
      <c r="E314" t="s">
        <v>196</v>
      </c>
      <c r="F314" t="s">
        <v>23</v>
      </c>
      <c r="G314" t="s">
        <v>196</v>
      </c>
      <c r="H314" t="s">
        <v>25</v>
      </c>
      <c r="I314">
        <v>2017</v>
      </c>
      <c r="J314">
        <v>2017</v>
      </c>
      <c r="K314" t="s">
        <v>197</v>
      </c>
      <c r="L314" t="s">
        <v>198</v>
      </c>
      <c r="M314">
        <v>0</v>
      </c>
      <c r="N314" t="s">
        <v>199</v>
      </c>
      <c r="Q314">
        <v>5.913522425</v>
      </c>
    </row>
    <row r="315" spans="1:17">
      <c r="A315" t="s">
        <v>104</v>
      </c>
      <c r="B315" t="s">
        <v>106</v>
      </c>
      <c r="C315" t="s">
        <v>389</v>
      </c>
      <c r="D315" t="s">
        <v>21</v>
      </c>
      <c r="E315" t="s">
        <v>196</v>
      </c>
      <c r="F315" t="s">
        <v>23</v>
      </c>
      <c r="G315" t="s">
        <v>196</v>
      </c>
      <c r="H315" t="s">
        <v>25</v>
      </c>
      <c r="I315">
        <v>2018</v>
      </c>
      <c r="J315">
        <v>2018</v>
      </c>
      <c r="K315" t="s">
        <v>197</v>
      </c>
      <c r="L315" t="s">
        <v>198</v>
      </c>
      <c r="M315">
        <v>0</v>
      </c>
      <c r="N315" t="s">
        <v>199</v>
      </c>
      <c r="Q315">
        <v>5.4166241739999998</v>
      </c>
    </row>
    <row r="316" spans="1:17">
      <c r="A316" t="s">
        <v>104</v>
      </c>
      <c r="B316" t="s">
        <v>106</v>
      </c>
      <c r="C316" t="s">
        <v>389</v>
      </c>
      <c r="D316" t="s">
        <v>21</v>
      </c>
      <c r="E316" t="s">
        <v>196</v>
      </c>
      <c r="F316" t="s">
        <v>23</v>
      </c>
      <c r="G316" t="s">
        <v>196</v>
      </c>
      <c r="H316" t="s">
        <v>25</v>
      </c>
      <c r="I316">
        <v>2019</v>
      </c>
      <c r="J316">
        <v>2019</v>
      </c>
      <c r="K316" t="s">
        <v>197</v>
      </c>
      <c r="L316" t="s">
        <v>198</v>
      </c>
      <c r="M316">
        <v>0</v>
      </c>
      <c r="N316" t="s">
        <v>199</v>
      </c>
      <c r="Q316">
        <v>5.2603732340000002</v>
      </c>
    </row>
    <row r="317" spans="1:17">
      <c r="A317" t="s">
        <v>104</v>
      </c>
      <c r="B317" t="s">
        <v>106</v>
      </c>
      <c r="C317" t="s">
        <v>389</v>
      </c>
      <c r="D317" t="s">
        <v>21</v>
      </c>
      <c r="E317" t="s">
        <v>196</v>
      </c>
      <c r="F317" t="s">
        <v>23</v>
      </c>
      <c r="G317" t="s">
        <v>196</v>
      </c>
      <c r="H317" t="s">
        <v>25</v>
      </c>
      <c r="I317">
        <v>2020</v>
      </c>
      <c r="J317">
        <v>2020</v>
      </c>
      <c r="K317" t="s">
        <v>197</v>
      </c>
      <c r="L317" t="s">
        <v>198</v>
      </c>
      <c r="M317">
        <v>0</v>
      </c>
      <c r="N317" t="s">
        <v>199</v>
      </c>
      <c r="Q317">
        <v>5.0443443879999998</v>
      </c>
    </row>
    <row r="318" spans="1:17">
      <c r="A318" t="s">
        <v>107</v>
      </c>
      <c r="B318" t="s">
        <v>109</v>
      </c>
      <c r="C318" t="s">
        <v>389</v>
      </c>
      <c r="D318" t="s">
        <v>21</v>
      </c>
      <c r="E318" t="s">
        <v>196</v>
      </c>
      <c r="F318" t="s">
        <v>23</v>
      </c>
      <c r="G318" t="s">
        <v>196</v>
      </c>
      <c r="H318" t="s">
        <v>25</v>
      </c>
      <c r="I318">
        <v>1994</v>
      </c>
      <c r="J318">
        <v>1994</v>
      </c>
      <c r="K318" t="s">
        <v>197</v>
      </c>
      <c r="L318" t="s">
        <v>198</v>
      </c>
      <c r="M318">
        <v>0</v>
      </c>
      <c r="N318" t="s">
        <v>199</v>
      </c>
      <c r="Q318">
        <v>9.1785915530000004</v>
      </c>
    </row>
    <row r="319" spans="1:17">
      <c r="A319" t="s">
        <v>107</v>
      </c>
      <c r="B319" t="s">
        <v>109</v>
      </c>
      <c r="C319" t="s">
        <v>389</v>
      </c>
      <c r="D319" t="s">
        <v>21</v>
      </c>
      <c r="E319" t="s">
        <v>196</v>
      </c>
      <c r="F319" t="s">
        <v>23</v>
      </c>
      <c r="G319" t="s">
        <v>196</v>
      </c>
      <c r="H319" t="s">
        <v>25</v>
      </c>
      <c r="I319">
        <v>1995</v>
      </c>
      <c r="J319">
        <v>1995</v>
      </c>
      <c r="K319" t="s">
        <v>197</v>
      </c>
      <c r="L319" t="s">
        <v>198</v>
      </c>
      <c r="M319">
        <v>0</v>
      </c>
      <c r="N319" t="s">
        <v>199</v>
      </c>
      <c r="Q319">
        <v>9.2810344249999996</v>
      </c>
    </row>
    <row r="320" spans="1:17">
      <c r="A320" t="s">
        <v>107</v>
      </c>
      <c r="B320" t="s">
        <v>109</v>
      </c>
      <c r="C320" t="s">
        <v>389</v>
      </c>
      <c r="D320" t="s">
        <v>21</v>
      </c>
      <c r="E320" t="s">
        <v>196</v>
      </c>
      <c r="F320" t="s">
        <v>23</v>
      </c>
      <c r="G320" t="s">
        <v>196</v>
      </c>
      <c r="H320" t="s">
        <v>25</v>
      </c>
      <c r="I320">
        <v>1996</v>
      </c>
      <c r="J320">
        <v>1996</v>
      </c>
      <c r="K320" t="s">
        <v>197</v>
      </c>
      <c r="L320" t="s">
        <v>198</v>
      </c>
      <c r="M320">
        <v>0</v>
      </c>
      <c r="N320" t="s">
        <v>199</v>
      </c>
      <c r="Q320">
        <v>9.2460505130000001</v>
      </c>
    </row>
    <row r="321" spans="1:17">
      <c r="A321" t="s">
        <v>107</v>
      </c>
      <c r="B321" t="s">
        <v>109</v>
      </c>
      <c r="C321" t="s">
        <v>389</v>
      </c>
      <c r="D321" t="s">
        <v>21</v>
      </c>
      <c r="E321" t="s">
        <v>196</v>
      </c>
      <c r="F321" t="s">
        <v>23</v>
      </c>
      <c r="G321" t="s">
        <v>196</v>
      </c>
      <c r="H321" t="s">
        <v>25</v>
      </c>
      <c r="I321">
        <v>1997</v>
      </c>
      <c r="J321">
        <v>1997</v>
      </c>
      <c r="K321" t="s">
        <v>197</v>
      </c>
      <c r="L321" t="s">
        <v>198</v>
      </c>
      <c r="M321">
        <v>0</v>
      </c>
      <c r="N321" t="s">
        <v>199</v>
      </c>
      <c r="Q321">
        <v>9.2545452869999991</v>
      </c>
    </row>
    <row r="322" spans="1:17">
      <c r="A322" t="s">
        <v>107</v>
      </c>
      <c r="B322" t="s">
        <v>109</v>
      </c>
      <c r="C322" t="s">
        <v>389</v>
      </c>
      <c r="D322" t="s">
        <v>21</v>
      </c>
      <c r="E322" t="s">
        <v>196</v>
      </c>
      <c r="F322" t="s">
        <v>23</v>
      </c>
      <c r="G322" t="s">
        <v>196</v>
      </c>
      <c r="H322" t="s">
        <v>25</v>
      </c>
      <c r="I322">
        <v>1998</v>
      </c>
      <c r="J322">
        <v>1998</v>
      </c>
      <c r="K322" t="s">
        <v>197</v>
      </c>
      <c r="L322" t="s">
        <v>198</v>
      </c>
      <c r="M322">
        <v>0</v>
      </c>
      <c r="N322" t="s">
        <v>199</v>
      </c>
      <c r="Q322">
        <v>9.3755313719999993</v>
      </c>
    </row>
    <row r="323" spans="1:17">
      <c r="A323" t="s">
        <v>107</v>
      </c>
      <c r="B323" t="s">
        <v>109</v>
      </c>
      <c r="C323" t="s">
        <v>389</v>
      </c>
      <c r="D323" t="s">
        <v>21</v>
      </c>
      <c r="E323" t="s">
        <v>196</v>
      </c>
      <c r="F323" t="s">
        <v>23</v>
      </c>
      <c r="G323" t="s">
        <v>196</v>
      </c>
      <c r="H323" t="s">
        <v>25</v>
      </c>
      <c r="I323">
        <v>1999</v>
      </c>
      <c r="J323">
        <v>1999</v>
      </c>
      <c r="K323" t="s">
        <v>197</v>
      </c>
      <c r="L323" t="s">
        <v>198</v>
      </c>
      <c r="M323">
        <v>0</v>
      </c>
      <c r="N323" t="s">
        <v>199</v>
      </c>
      <c r="Q323">
        <v>9.4755493790000003</v>
      </c>
    </row>
    <row r="324" spans="1:17">
      <c r="A324" t="s">
        <v>107</v>
      </c>
      <c r="B324" t="s">
        <v>109</v>
      </c>
      <c r="C324" t="s">
        <v>389</v>
      </c>
      <c r="D324" t="s">
        <v>21</v>
      </c>
      <c r="E324" t="s">
        <v>196</v>
      </c>
      <c r="F324" t="s">
        <v>23</v>
      </c>
      <c r="G324" t="s">
        <v>196</v>
      </c>
      <c r="H324" t="s">
        <v>25</v>
      </c>
      <c r="I324">
        <v>2000</v>
      </c>
      <c r="J324">
        <v>2000</v>
      </c>
      <c r="K324" t="s">
        <v>197</v>
      </c>
      <c r="L324" t="s">
        <v>198</v>
      </c>
      <c r="M324">
        <v>0</v>
      </c>
      <c r="N324" t="s">
        <v>199</v>
      </c>
      <c r="Q324">
        <v>8.920568737</v>
      </c>
    </row>
    <row r="325" spans="1:17">
      <c r="A325" t="s">
        <v>107</v>
      </c>
      <c r="B325" t="s">
        <v>109</v>
      </c>
      <c r="C325" t="s">
        <v>389</v>
      </c>
      <c r="D325" t="s">
        <v>21</v>
      </c>
      <c r="E325" t="s">
        <v>196</v>
      </c>
      <c r="F325" t="s">
        <v>23</v>
      </c>
      <c r="G325" t="s">
        <v>196</v>
      </c>
      <c r="H325" t="s">
        <v>25</v>
      </c>
      <c r="I325">
        <v>2001</v>
      </c>
      <c r="J325">
        <v>2001</v>
      </c>
      <c r="K325" t="s">
        <v>197</v>
      </c>
      <c r="L325" t="s">
        <v>198</v>
      </c>
      <c r="M325">
        <v>0</v>
      </c>
      <c r="N325" t="s">
        <v>199</v>
      </c>
      <c r="Q325">
        <v>7.9454207500000003</v>
      </c>
    </row>
    <row r="326" spans="1:17">
      <c r="A326" t="s">
        <v>107</v>
      </c>
      <c r="B326" t="s">
        <v>109</v>
      </c>
      <c r="C326" t="s">
        <v>389</v>
      </c>
      <c r="D326" t="s">
        <v>21</v>
      </c>
      <c r="E326" t="s">
        <v>196</v>
      </c>
      <c r="F326" t="s">
        <v>23</v>
      </c>
      <c r="G326" t="s">
        <v>196</v>
      </c>
      <c r="H326" t="s">
        <v>25</v>
      </c>
      <c r="I326">
        <v>2002</v>
      </c>
      <c r="J326">
        <v>2002</v>
      </c>
      <c r="K326" t="s">
        <v>197</v>
      </c>
      <c r="L326" t="s">
        <v>198</v>
      </c>
      <c r="M326">
        <v>0</v>
      </c>
      <c r="N326" t="s">
        <v>199</v>
      </c>
      <c r="Q326">
        <v>8.1549248569999992</v>
      </c>
    </row>
    <row r="327" spans="1:17">
      <c r="A327" t="s">
        <v>107</v>
      </c>
      <c r="B327" t="s">
        <v>109</v>
      </c>
      <c r="C327" t="s">
        <v>389</v>
      </c>
      <c r="D327" t="s">
        <v>21</v>
      </c>
      <c r="E327" t="s">
        <v>196</v>
      </c>
      <c r="F327" t="s">
        <v>23</v>
      </c>
      <c r="G327" t="s">
        <v>196</v>
      </c>
      <c r="H327" t="s">
        <v>25</v>
      </c>
      <c r="I327">
        <v>2003</v>
      </c>
      <c r="J327">
        <v>2003</v>
      </c>
      <c r="K327" t="s">
        <v>197</v>
      </c>
      <c r="L327" t="s">
        <v>198</v>
      </c>
      <c r="M327">
        <v>0</v>
      </c>
      <c r="N327" t="s">
        <v>199</v>
      </c>
      <c r="Q327">
        <v>7.9472284059999998</v>
      </c>
    </row>
    <row r="328" spans="1:17">
      <c r="A328" t="s">
        <v>107</v>
      </c>
      <c r="B328" t="s">
        <v>109</v>
      </c>
      <c r="C328" t="s">
        <v>389</v>
      </c>
      <c r="D328" t="s">
        <v>21</v>
      </c>
      <c r="E328" t="s">
        <v>196</v>
      </c>
      <c r="F328" t="s">
        <v>23</v>
      </c>
      <c r="G328" t="s">
        <v>196</v>
      </c>
      <c r="H328" t="s">
        <v>25</v>
      </c>
      <c r="I328">
        <v>2004</v>
      </c>
      <c r="J328">
        <v>2004</v>
      </c>
      <c r="K328" t="s">
        <v>197</v>
      </c>
      <c r="L328" t="s">
        <v>198</v>
      </c>
      <c r="M328">
        <v>0</v>
      </c>
      <c r="N328" t="s">
        <v>199</v>
      </c>
      <c r="Q328">
        <v>8.2952283149999992</v>
      </c>
    </row>
    <row r="329" spans="1:17">
      <c r="A329" t="s">
        <v>107</v>
      </c>
      <c r="B329" t="s">
        <v>109</v>
      </c>
      <c r="C329" t="s">
        <v>389</v>
      </c>
      <c r="D329" t="s">
        <v>21</v>
      </c>
      <c r="E329" t="s">
        <v>196</v>
      </c>
      <c r="F329" t="s">
        <v>23</v>
      </c>
      <c r="G329" t="s">
        <v>196</v>
      </c>
      <c r="H329" t="s">
        <v>25</v>
      </c>
      <c r="I329">
        <v>2005</v>
      </c>
      <c r="J329">
        <v>2005</v>
      </c>
      <c r="K329" t="s">
        <v>197</v>
      </c>
      <c r="L329" t="s">
        <v>198</v>
      </c>
      <c r="M329">
        <v>0</v>
      </c>
      <c r="N329" t="s">
        <v>199</v>
      </c>
      <c r="Q329">
        <v>8.2476656599999991</v>
      </c>
    </row>
    <row r="330" spans="1:17">
      <c r="A330" t="s">
        <v>107</v>
      </c>
      <c r="B330" t="s">
        <v>109</v>
      </c>
      <c r="C330" t="s">
        <v>389</v>
      </c>
      <c r="D330" t="s">
        <v>21</v>
      </c>
      <c r="E330" t="s">
        <v>196</v>
      </c>
      <c r="F330" t="s">
        <v>23</v>
      </c>
      <c r="G330" t="s">
        <v>196</v>
      </c>
      <c r="H330" t="s">
        <v>25</v>
      </c>
      <c r="I330">
        <v>2006</v>
      </c>
      <c r="J330">
        <v>2006</v>
      </c>
      <c r="K330" t="s">
        <v>197</v>
      </c>
      <c r="L330" t="s">
        <v>198</v>
      </c>
      <c r="M330">
        <v>0</v>
      </c>
      <c r="N330" t="s">
        <v>199</v>
      </c>
      <c r="Q330">
        <v>7.7152369329999999</v>
      </c>
    </row>
    <row r="331" spans="1:17">
      <c r="A331" t="s">
        <v>107</v>
      </c>
      <c r="B331" t="s">
        <v>109</v>
      </c>
      <c r="C331" t="s">
        <v>389</v>
      </c>
      <c r="D331" t="s">
        <v>21</v>
      </c>
      <c r="E331" t="s">
        <v>196</v>
      </c>
      <c r="F331" t="s">
        <v>23</v>
      </c>
      <c r="G331" t="s">
        <v>196</v>
      </c>
      <c r="H331" t="s">
        <v>25</v>
      </c>
      <c r="I331">
        <v>2007</v>
      </c>
      <c r="J331">
        <v>2007</v>
      </c>
      <c r="K331" t="s">
        <v>197</v>
      </c>
      <c r="L331" t="s">
        <v>198</v>
      </c>
      <c r="M331">
        <v>0</v>
      </c>
      <c r="N331" t="s">
        <v>199</v>
      </c>
      <c r="Q331">
        <v>7.934385002</v>
      </c>
    </row>
    <row r="332" spans="1:17">
      <c r="A332" t="s">
        <v>107</v>
      </c>
      <c r="B332" t="s">
        <v>109</v>
      </c>
      <c r="C332" t="s">
        <v>389</v>
      </c>
      <c r="D332" t="s">
        <v>21</v>
      </c>
      <c r="E332" t="s">
        <v>196</v>
      </c>
      <c r="F332" t="s">
        <v>23</v>
      </c>
      <c r="G332" t="s">
        <v>196</v>
      </c>
      <c r="H332" t="s">
        <v>25</v>
      </c>
      <c r="I332">
        <v>2008</v>
      </c>
      <c r="J332">
        <v>2008</v>
      </c>
      <c r="K332" t="s">
        <v>197</v>
      </c>
      <c r="L332" t="s">
        <v>198</v>
      </c>
      <c r="M332">
        <v>0</v>
      </c>
      <c r="N332" t="s">
        <v>199</v>
      </c>
      <c r="Q332">
        <v>7.9185618919999996</v>
      </c>
    </row>
    <row r="333" spans="1:17">
      <c r="A333" t="s">
        <v>107</v>
      </c>
      <c r="B333" t="s">
        <v>109</v>
      </c>
      <c r="C333" t="s">
        <v>389</v>
      </c>
      <c r="D333" t="s">
        <v>21</v>
      </c>
      <c r="E333" t="s">
        <v>196</v>
      </c>
      <c r="F333" t="s">
        <v>23</v>
      </c>
      <c r="G333" t="s">
        <v>196</v>
      </c>
      <c r="H333" t="s">
        <v>25</v>
      </c>
      <c r="I333">
        <v>2009</v>
      </c>
      <c r="J333">
        <v>2009</v>
      </c>
      <c r="K333" t="s">
        <v>197</v>
      </c>
      <c r="L333" t="s">
        <v>198</v>
      </c>
      <c r="M333">
        <v>0</v>
      </c>
      <c r="N333" t="s">
        <v>199</v>
      </c>
      <c r="Q333">
        <v>8.0642006790000007</v>
      </c>
    </row>
    <row r="334" spans="1:17">
      <c r="A334" t="s">
        <v>107</v>
      </c>
      <c r="B334" t="s">
        <v>109</v>
      </c>
      <c r="C334" t="s">
        <v>389</v>
      </c>
      <c r="D334" t="s">
        <v>21</v>
      </c>
      <c r="E334" t="s">
        <v>196</v>
      </c>
      <c r="F334" t="s">
        <v>23</v>
      </c>
      <c r="G334" t="s">
        <v>196</v>
      </c>
      <c r="H334" t="s">
        <v>25</v>
      </c>
      <c r="I334">
        <v>2010</v>
      </c>
      <c r="J334">
        <v>2010</v>
      </c>
      <c r="K334" t="s">
        <v>197</v>
      </c>
      <c r="L334" t="s">
        <v>198</v>
      </c>
      <c r="M334">
        <v>0</v>
      </c>
      <c r="N334" t="s">
        <v>199</v>
      </c>
      <c r="Q334">
        <v>8.8188421350000006</v>
      </c>
    </row>
    <row r="335" spans="1:17">
      <c r="A335" t="s">
        <v>107</v>
      </c>
      <c r="B335" t="s">
        <v>109</v>
      </c>
      <c r="C335" t="s">
        <v>389</v>
      </c>
      <c r="D335" t="s">
        <v>21</v>
      </c>
      <c r="E335" t="s">
        <v>196</v>
      </c>
      <c r="F335" t="s">
        <v>23</v>
      </c>
      <c r="G335" t="s">
        <v>196</v>
      </c>
      <c r="H335" t="s">
        <v>25</v>
      </c>
      <c r="I335">
        <v>2011</v>
      </c>
      <c r="J335">
        <v>2011</v>
      </c>
      <c r="K335" t="s">
        <v>197</v>
      </c>
      <c r="L335" t="s">
        <v>198</v>
      </c>
      <c r="M335">
        <v>0</v>
      </c>
      <c r="N335" t="s">
        <v>199</v>
      </c>
      <c r="Q335">
        <v>8.81471099</v>
      </c>
    </row>
    <row r="336" spans="1:17">
      <c r="A336" t="s">
        <v>107</v>
      </c>
      <c r="B336" t="s">
        <v>109</v>
      </c>
      <c r="C336" t="s">
        <v>389</v>
      </c>
      <c r="D336" t="s">
        <v>21</v>
      </c>
      <c r="E336" t="s">
        <v>196</v>
      </c>
      <c r="F336" t="s">
        <v>23</v>
      </c>
      <c r="G336" t="s">
        <v>196</v>
      </c>
      <c r="H336" t="s">
        <v>25</v>
      </c>
      <c r="I336">
        <v>2012</v>
      </c>
      <c r="J336">
        <v>2012</v>
      </c>
      <c r="K336" t="s">
        <v>197</v>
      </c>
      <c r="L336" t="s">
        <v>198</v>
      </c>
      <c r="M336">
        <v>0</v>
      </c>
      <c r="N336" t="s">
        <v>199</v>
      </c>
      <c r="Q336">
        <v>8.4675792140000006</v>
      </c>
    </row>
    <row r="337" spans="1:17">
      <c r="A337" t="s">
        <v>107</v>
      </c>
      <c r="B337" t="s">
        <v>109</v>
      </c>
      <c r="C337" t="s">
        <v>389</v>
      </c>
      <c r="D337" t="s">
        <v>21</v>
      </c>
      <c r="E337" t="s">
        <v>196</v>
      </c>
      <c r="F337" t="s">
        <v>23</v>
      </c>
      <c r="G337" t="s">
        <v>196</v>
      </c>
      <c r="H337" t="s">
        <v>25</v>
      </c>
      <c r="I337">
        <v>2013</v>
      </c>
      <c r="J337">
        <v>2013</v>
      </c>
      <c r="K337" t="s">
        <v>197</v>
      </c>
      <c r="L337" t="s">
        <v>198</v>
      </c>
      <c r="M337">
        <v>0</v>
      </c>
      <c r="N337" t="s">
        <v>199</v>
      </c>
      <c r="Q337">
        <v>8.6497251449999997</v>
      </c>
    </row>
    <row r="338" spans="1:17">
      <c r="A338" t="s">
        <v>107</v>
      </c>
      <c r="B338" t="s">
        <v>109</v>
      </c>
      <c r="C338" t="s">
        <v>389</v>
      </c>
      <c r="D338" t="s">
        <v>21</v>
      </c>
      <c r="E338" t="s">
        <v>196</v>
      </c>
      <c r="F338" t="s">
        <v>23</v>
      </c>
      <c r="G338" t="s">
        <v>196</v>
      </c>
      <c r="H338" t="s">
        <v>25</v>
      </c>
      <c r="I338">
        <v>2014</v>
      </c>
      <c r="J338">
        <v>2014</v>
      </c>
      <c r="K338" t="s">
        <v>197</v>
      </c>
      <c r="L338" t="s">
        <v>198</v>
      </c>
      <c r="M338">
        <v>0</v>
      </c>
      <c r="N338" t="s">
        <v>199</v>
      </c>
      <c r="Q338">
        <v>8.3182936220000006</v>
      </c>
    </row>
    <row r="339" spans="1:17">
      <c r="A339" t="s">
        <v>107</v>
      </c>
      <c r="B339" t="s">
        <v>109</v>
      </c>
      <c r="C339" t="s">
        <v>389</v>
      </c>
      <c r="D339" t="s">
        <v>21</v>
      </c>
      <c r="E339" t="s">
        <v>196</v>
      </c>
      <c r="F339" t="s">
        <v>23</v>
      </c>
      <c r="G339" t="s">
        <v>196</v>
      </c>
      <c r="H339" t="s">
        <v>25</v>
      </c>
      <c r="I339">
        <v>2015</v>
      </c>
      <c r="J339">
        <v>2015</v>
      </c>
      <c r="K339" t="s">
        <v>197</v>
      </c>
      <c r="L339" t="s">
        <v>198</v>
      </c>
      <c r="M339">
        <v>0</v>
      </c>
      <c r="N339" t="s">
        <v>199</v>
      </c>
      <c r="Q339">
        <v>8.2877632509999994</v>
      </c>
    </row>
    <row r="340" spans="1:17">
      <c r="A340" t="s">
        <v>107</v>
      </c>
      <c r="B340" t="s">
        <v>109</v>
      </c>
      <c r="C340" t="s">
        <v>389</v>
      </c>
      <c r="D340" t="s">
        <v>21</v>
      </c>
      <c r="E340" t="s">
        <v>196</v>
      </c>
      <c r="F340" t="s">
        <v>23</v>
      </c>
      <c r="G340" t="s">
        <v>196</v>
      </c>
      <c r="H340" t="s">
        <v>25</v>
      </c>
      <c r="I340">
        <v>2016</v>
      </c>
      <c r="J340">
        <v>2016</v>
      </c>
      <c r="K340" t="s">
        <v>197</v>
      </c>
      <c r="L340" t="s">
        <v>198</v>
      </c>
      <c r="M340">
        <v>0</v>
      </c>
      <c r="N340" t="s">
        <v>199</v>
      </c>
      <c r="Q340">
        <v>8.0033149469999998</v>
      </c>
    </row>
    <row r="341" spans="1:17">
      <c r="A341" t="s">
        <v>107</v>
      </c>
      <c r="B341" t="s">
        <v>109</v>
      </c>
      <c r="C341" t="s">
        <v>389</v>
      </c>
      <c r="D341" t="s">
        <v>21</v>
      </c>
      <c r="E341" t="s">
        <v>196</v>
      </c>
      <c r="F341" t="s">
        <v>23</v>
      </c>
      <c r="G341" t="s">
        <v>196</v>
      </c>
      <c r="H341" t="s">
        <v>25</v>
      </c>
      <c r="I341">
        <v>2017</v>
      </c>
      <c r="J341">
        <v>2017</v>
      </c>
      <c r="K341" t="s">
        <v>197</v>
      </c>
      <c r="L341" t="s">
        <v>198</v>
      </c>
      <c r="M341">
        <v>0</v>
      </c>
      <c r="N341" t="s">
        <v>199</v>
      </c>
      <c r="Q341">
        <v>7.4549790339999999</v>
      </c>
    </row>
    <row r="342" spans="1:17">
      <c r="A342" t="s">
        <v>107</v>
      </c>
      <c r="B342" t="s">
        <v>109</v>
      </c>
      <c r="C342" t="s">
        <v>389</v>
      </c>
      <c r="D342" t="s">
        <v>21</v>
      </c>
      <c r="E342" t="s">
        <v>196</v>
      </c>
      <c r="F342" t="s">
        <v>23</v>
      </c>
      <c r="G342" t="s">
        <v>196</v>
      </c>
      <c r="H342" t="s">
        <v>25</v>
      </c>
      <c r="I342">
        <v>2018</v>
      </c>
      <c r="J342">
        <v>2018</v>
      </c>
      <c r="K342" t="s">
        <v>197</v>
      </c>
      <c r="L342" t="s">
        <v>198</v>
      </c>
      <c r="M342">
        <v>0</v>
      </c>
      <c r="N342" t="s">
        <v>199</v>
      </c>
      <c r="Q342">
        <v>6.982253257</v>
      </c>
    </row>
    <row r="343" spans="1:17">
      <c r="A343" t="s">
        <v>107</v>
      </c>
      <c r="B343" t="s">
        <v>109</v>
      </c>
      <c r="C343" t="s">
        <v>389</v>
      </c>
      <c r="D343" t="s">
        <v>21</v>
      </c>
      <c r="E343" t="s">
        <v>196</v>
      </c>
      <c r="F343" t="s">
        <v>23</v>
      </c>
      <c r="G343" t="s">
        <v>196</v>
      </c>
      <c r="H343" t="s">
        <v>25</v>
      </c>
      <c r="I343">
        <v>2019</v>
      </c>
      <c r="J343">
        <v>2019</v>
      </c>
      <c r="K343" t="s">
        <v>197</v>
      </c>
      <c r="L343" t="s">
        <v>198</v>
      </c>
      <c r="M343">
        <v>0</v>
      </c>
      <c r="N343" t="s">
        <v>199</v>
      </c>
      <c r="Q343">
        <v>6.3319150750000004</v>
      </c>
    </row>
    <row r="344" spans="1:17">
      <c r="A344" t="s">
        <v>107</v>
      </c>
      <c r="B344" t="s">
        <v>109</v>
      </c>
      <c r="C344" t="s">
        <v>389</v>
      </c>
      <c r="D344" t="s">
        <v>21</v>
      </c>
      <c r="E344" t="s">
        <v>196</v>
      </c>
      <c r="F344" t="s">
        <v>23</v>
      </c>
      <c r="G344" t="s">
        <v>196</v>
      </c>
      <c r="H344" t="s">
        <v>25</v>
      </c>
      <c r="I344">
        <v>2020</v>
      </c>
      <c r="J344">
        <v>2020</v>
      </c>
      <c r="K344" t="s">
        <v>197</v>
      </c>
      <c r="L344" t="s">
        <v>198</v>
      </c>
      <c r="M344">
        <v>0</v>
      </c>
      <c r="N344" t="s">
        <v>199</v>
      </c>
      <c r="Q344">
        <v>5.9626069419999999</v>
      </c>
    </row>
    <row r="345" spans="1:17">
      <c r="A345" t="s">
        <v>273</v>
      </c>
      <c r="B345" t="s">
        <v>274</v>
      </c>
      <c r="C345" t="s">
        <v>389</v>
      </c>
      <c r="D345" t="s">
        <v>21</v>
      </c>
      <c r="E345" t="s">
        <v>196</v>
      </c>
      <c r="F345" t="s">
        <v>23</v>
      </c>
      <c r="G345" t="s">
        <v>196</v>
      </c>
      <c r="H345" t="s">
        <v>25</v>
      </c>
      <c r="I345">
        <v>1994</v>
      </c>
      <c r="J345">
        <v>1994</v>
      </c>
      <c r="K345" t="s">
        <v>197</v>
      </c>
      <c r="L345" t="s">
        <v>198</v>
      </c>
      <c r="M345">
        <v>0</v>
      </c>
      <c r="N345" t="s">
        <v>199</v>
      </c>
      <c r="Q345">
        <v>9.1963877309999997</v>
      </c>
    </row>
    <row r="346" spans="1:17">
      <c r="A346" t="s">
        <v>273</v>
      </c>
      <c r="B346" t="s">
        <v>274</v>
      </c>
      <c r="C346" t="s">
        <v>389</v>
      </c>
      <c r="D346" t="s">
        <v>21</v>
      </c>
      <c r="E346" t="s">
        <v>196</v>
      </c>
      <c r="F346" t="s">
        <v>23</v>
      </c>
      <c r="G346" t="s">
        <v>196</v>
      </c>
      <c r="H346" t="s">
        <v>25</v>
      </c>
      <c r="I346">
        <v>1995</v>
      </c>
      <c r="J346">
        <v>1995</v>
      </c>
      <c r="K346" t="s">
        <v>197</v>
      </c>
      <c r="L346" t="s">
        <v>198</v>
      </c>
      <c r="M346">
        <v>0</v>
      </c>
      <c r="N346" t="s">
        <v>199</v>
      </c>
      <c r="Q346">
        <v>9.2965382749999996</v>
      </c>
    </row>
    <row r="347" spans="1:17">
      <c r="A347" t="s">
        <v>273</v>
      </c>
      <c r="B347" t="s">
        <v>274</v>
      </c>
      <c r="C347" t="s">
        <v>389</v>
      </c>
      <c r="D347" t="s">
        <v>21</v>
      </c>
      <c r="E347" t="s">
        <v>196</v>
      </c>
      <c r="F347" t="s">
        <v>23</v>
      </c>
      <c r="G347" t="s">
        <v>196</v>
      </c>
      <c r="H347" t="s">
        <v>25</v>
      </c>
      <c r="I347">
        <v>1996</v>
      </c>
      <c r="J347">
        <v>1996</v>
      </c>
      <c r="K347" t="s">
        <v>197</v>
      </c>
      <c r="L347" t="s">
        <v>198</v>
      </c>
      <c r="M347">
        <v>0</v>
      </c>
      <c r="N347" t="s">
        <v>199</v>
      </c>
      <c r="Q347">
        <v>8.6178304909999994</v>
      </c>
    </row>
    <row r="348" spans="1:17">
      <c r="A348" t="s">
        <v>273</v>
      </c>
      <c r="B348" t="s">
        <v>274</v>
      </c>
      <c r="C348" t="s">
        <v>389</v>
      </c>
      <c r="D348" t="s">
        <v>21</v>
      </c>
      <c r="E348" t="s">
        <v>196</v>
      </c>
      <c r="F348" t="s">
        <v>23</v>
      </c>
      <c r="G348" t="s">
        <v>196</v>
      </c>
      <c r="H348" t="s">
        <v>25</v>
      </c>
      <c r="I348">
        <v>1997</v>
      </c>
      <c r="J348">
        <v>1997</v>
      </c>
      <c r="K348" t="s">
        <v>197</v>
      </c>
      <c r="L348" t="s">
        <v>198</v>
      </c>
      <c r="M348">
        <v>0</v>
      </c>
      <c r="N348" t="s">
        <v>199</v>
      </c>
      <c r="Q348">
        <v>8.361563726</v>
      </c>
    </row>
    <row r="349" spans="1:17">
      <c r="A349" t="s">
        <v>273</v>
      </c>
      <c r="B349" t="s">
        <v>274</v>
      </c>
      <c r="C349" t="s">
        <v>389</v>
      </c>
      <c r="D349" t="s">
        <v>21</v>
      </c>
      <c r="E349" t="s">
        <v>196</v>
      </c>
      <c r="F349" t="s">
        <v>23</v>
      </c>
      <c r="G349" t="s">
        <v>196</v>
      </c>
      <c r="H349" t="s">
        <v>25</v>
      </c>
      <c r="I349">
        <v>1998</v>
      </c>
      <c r="J349">
        <v>1998</v>
      </c>
      <c r="K349" t="s">
        <v>197</v>
      </c>
      <c r="L349" t="s">
        <v>198</v>
      </c>
      <c r="M349">
        <v>0</v>
      </c>
      <c r="N349" t="s">
        <v>199</v>
      </c>
      <c r="Q349">
        <v>8.3498586869999993</v>
      </c>
    </row>
    <row r="350" spans="1:17">
      <c r="A350" t="s">
        <v>273</v>
      </c>
      <c r="B350" t="s">
        <v>274</v>
      </c>
      <c r="C350" t="s">
        <v>389</v>
      </c>
      <c r="D350" t="s">
        <v>21</v>
      </c>
      <c r="E350" t="s">
        <v>196</v>
      </c>
      <c r="F350" t="s">
        <v>23</v>
      </c>
      <c r="G350" t="s">
        <v>196</v>
      </c>
      <c r="H350" t="s">
        <v>25</v>
      </c>
      <c r="I350">
        <v>1999</v>
      </c>
      <c r="J350">
        <v>1999</v>
      </c>
      <c r="K350" t="s">
        <v>197</v>
      </c>
      <c r="L350" t="s">
        <v>198</v>
      </c>
      <c r="M350">
        <v>0</v>
      </c>
      <c r="N350" t="s">
        <v>199</v>
      </c>
      <c r="Q350">
        <v>8.3116066669999995</v>
      </c>
    </row>
    <row r="351" spans="1:17">
      <c r="A351" t="s">
        <v>273</v>
      </c>
      <c r="B351" t="s">
        <v>274</v>
      </c>
      <c r="C351" t="s">
        <v>389</v>
      </c>
      <c r="D351" t="s">
        <v>21</v>
      </c>
      <c r="E351" t="s">
        <v>196</v>
      </c>
      <c r="F351" t="s">
        <v>23</v>
      </c>
      <c r="G351" t="s">
        <v>196</v>
      </c>
      <c r="H351" t="s">
        <v>25</v>
      </c>
      <c r="I351">
        <v>2000</v>
      </c>
      <c r="J351">
        <v>2000</v>
      </c>
      <c r="K351" t="s">
        <v>197</v>
      </c>
      <c r="L351" t="s">
        <v>198</v>
      </c>
      <c r="M351">
        <v>0</v>
      </c>
      <c r="N351" t="s">
        <v>199</v>
      </c>
      <c r="Q351">
        <v>7.6172621129999998</v>
      </c>
    </row>
    <row r="352" spans="1:17">
      <c r="A352" t="s">
        <v>273</v>
      </c>
      <c r="B352" t="s">
        <v>274</v>
      </c>
      <c r="C352" t="s">
        <v>389</v>
      </c>
      <c r="D352" t="s">
        <v>21</v>
      </c>
      <c r="E352" t="s">
        <v>196</v>
      </c>
      <c r="F352" t="s">
        <v>23</v>
      </c>
      <c r="G352" t="s">
        <v>196</v>
      </c>
      <c r="H352" t="s">
        <v>25</v>
      </c>
      <c r="I352">
        <v>2001</v>
      </c>
      <c r="J352">
        <v>2001</v>
      </c>
      <c r="K352" t="s">
        <v>197</v>
      </c>
      <c r="L352" t="s">
        <v>198</v>
      </c>
      <c r="M352">
        <v>0</v>
      </c>
      <c r="N352" t="s">
        <v>199</v>
      </c>
      <c r="Q352">
        <v>7.3758709170000003</v>
      </c>
    </row>
    <row r="353" spans="1:17">
      <c r="A353" t="s">
        <v>273</v>
      </c>
      <c r="B353" t="s">
        <v>274</v>
      </c>
      <c r="C353" t="s">
        <v>389</v>
      </c>
      <c r="D353" t="s">
        <v>21</v>
      </c>
      <c r="E353" t="s">
        <v>196</v>
      </c>
      <c r="F353" t="s">
        <v>23</v>
      </c>
      <c r="G353" t="s">
        <v>196</v>
      </c>
      <c r="H353" t="s">
        <v>25</v>
      </c>
      <c r="I353">
        <v>2002</v>
      </c>
      <c r="J353">
        <v>2002</v>
      </c>
      <c r="K353" t="s">
        <v>197</v>
      </c>
      <c r="L353" t="s">
        <v>198</v>
      </c>
      <c r="M353">
        <v>0</v>
      </c>
      <c r="N353" t="s">
        <v>199</v>
      </c>
      <c r="Q353">
        <v>7.4140323720000003</v>
      </c>
    </row>
    <row r="354" spans="1:17">
      <c r="A354" t="s">
        <v>273</v>
      </c>
      <c r="B354" t="s">
        <v>274</v>
      </c>
      <c r="C354" t="s">
        <v>389</v>
      </c>
      <c r="D354" t="s">
        <v>21</v>
      </c>
      <c r="E354" t="s">
        <v>196</v>
      </c>
      <c r="F354" t="s">
        <v>23</v>
      </c>
      <c r="G354" t="s">
        <v>196</v>
      </c>
      <c r="H354" t="s">
        <v>25</v>
      </c>
      <c r="I354">
        <v>2003</v>
      </c>
      <c r="J354">
        <v>2003</v>
      </c>
      <c r="K354" t="s">
        <v>197</v>
      </c>
      <c r="L354" t="s">
        <v>198</v>
      </c>
      <c r="M354">
        <v>0</v>
      </c>
      <c r="N354" t="s">
        <v>199</v>
      </c>
      <c r="Q354">
        <v>7.5149376029999999</v>
      </c>
    </row>
    <row r="355" spans="1:17">
      <c r="A355" t="s">
        <v>273</v>
      </c>
      <c r="B355" t="s">
        <v>274</v>
      </c>
      <c r="C355" t="s">
        <v>389</v>
      </c>
      <c r="D355" t="s">
        <v>21</v>
      </c>
      <c r="E355" t="s">
        <v>196</v>
      </c>
      <c r="F355" t="s">
        <v>23</v>
      </c>
      <c r="G355" t="s">
        <v>196</v>
      </c>
      <c r="H355" t="s">
        <v>25</v>
      </c>
      <c r="I355">
        <v>2004</v>
      </c>
      <c r="J355">
        <v>2004</v>
      </c>
      <c r="K355" t="s">
        <v>197</v>
      </c>
      <c r="L355" t="s">
        <v>198</v>
      </c>
      <c r="M355">
        <v>0</v>
      </c>
      <c r="N355" t="s">
        <v>199</v>
      </c>
      <c r="Q355">
        <v>7.2666824649999997</v>
      </c>
    </row>
    <row r="356" spans="1:17">
      <c r="A356" t="s">
        <v>273</v>
      </c>
      <c r="B356" t="s">
        <v>274</v>
      </c>
      <c r="C356" t="s">
        <v>389</v>
      </c>
      <c r="D356" t="s">
        <v>21</v>
      </c>
      <c r="E356" t="s">
        <v>196</v>
      </c>
      <c r="F356" t="s">
        <v>23</v>
      </c>
      <c r="G356" t="s">
        <v>196</v>
      </c>
      <c r="H356" t="s">
        <v>25</v>
      </c>
      <c r="I356">
        <v>2005</v>
      </c>
      <c r="J356">
        <v>2005</v>
      </c>
      <c r="K356" t="s">
        <v>197</v>
      </c>
      <c r="L356" t="s">
        <v>198</v>
      </c>
      <c r="M356">
        <v>0</v>
      </c>
      <c r="N356" t="s">
        <v>199</v>
      </c>
      <c r="Q356">
        <v>7.4539953670000001</v>
      </c>
    </row>
    <row r="357" spans="1:17">
      <c r="A357" t="s">
        <v>273</v>
      </c>
      <c r="B357" t="s">
        <v>274</v>
      </c>
      <c r="C357" t="s">
        <v>389</v>
      </c>
      <c r="D357" t="s">
        <v>21</v>
      </c>
      <c r="E357" t="s">
        <v>196</v>
      </c>
      <c r="F357" t="s">
        <v>23</v>
      </c>
      <c r="G357" t="s">
        <v>196</v>
      </c>
      <c r="H357" t="s">
        <v>25</v>
      </c>
      <c r="I357">
        <v>2006</v>
      </c>
      <c r="J357">
        <v>2006</v>
      </c>
      <c r="K357" t="s">
        <v>197</v>
      </c>
      <c r="L357" t="s">
        <v>198</v>
      </c>
      <c r="M357">
        <v>0</v>
      </c>
      <c r="N357" t="s">
        <v>199</v>
      </c>
      <c r="Q357">
        <v>7.1079148710000002</v>
      </c>
    </row>
    <row r="358" spans="1:17">
      <c r="A358" t="s">
        <v>273</v>
      </c>
      <c r="B358" t="s">
        <v>274</v>
      </c>
      <c r="C358" t="s">
        <v>389</v>
      </c>
      <c r="D358" t="s">
        <v>21</v>
      </c>
      <c r="E358" t="s">
        <v>196</v>
      </c>
      <c r="F358" t="s">
        <v>23</v>
      </c>
      <c r="G358" t="s">
        <v>196</v>
      </c>
      <c r="H358" t="s">
        <v>25</v>
      </c>
      <c r="I358">
        <v>2007</v>
      </c>
      <c r="J358">
        <v>2007</v>
      </c>
      <c r="K358" t="s">
        <v>197</v>
      </c>
      <c r="L358" t="s">
        <v>198</v>
      </c>
      <c r="M358">
        <v>0</v>
      </c>
      <c r="N358" t="s">
        <v>199</v>
      </c>
      <c r="Q358">
        <v>6.5786745609999997</v>
      </c>
    </row>
    <row r="359" spans="1:17">
      <c r="A359" t="s">
        <v>273</v>
      </c>
      <c r="B359" t="s">
        <v>274</v>
      </c>
      <c r="C359" t="s">
        <v>389</v>
      </c>
      <c r="D359" t="s">
        <v>21</v>
      </c>
      <c r="E359" t="s">
        <v>196</v>
      </c>
      <c r="F359" t="s">
        <v>23</v>
      </c>
      <c r="G359" t="s">
        <v>196</v>
      </c>
      <c r="H359" t="s">
        <v>25</v>
      </c>
      <c r="I359">
        <v>2008</v>
      </c>
      <c r="J359">
        <v>2008</v>
      </c>
      <c r="K359" t="s">
        <v>197</v>
      </c>
      <c r="L359" t="s">
        <v>198</v>
      </c>
      <c r="M359">
        <v>0</v>
      </c>
      <c r="N359" t="s">
        <v>199</v>
      </c>
      <c r="Q359">
        <v>6.2054013699999997</v>
      </c>
    </row>
    <row r="360" spans="1:17">
      <c r="A360" t="s">
        <v>273</v>
      </c>
      <c r="B360" t="s">
        <v>274</v>
      </c>
      <c r="C360" t="s">
        <v>389</v>
      </c>
      <c r="D360" t="s">
        <v>21</v>
      </c>
      <c r="E360" t="s">
        <v>196</v>
      </c>
      <c r="F360" t="s">
        <v>23</v>
      </c>
      <c r="G360" t="s">
        <v>196</v>
      </c>
      <c r="H360" t="s">
        <v>25</v>
      </c>
      <c r="I360">
        <v>2009</v>
      </c>
      <c r="J360">
        <v>2009</v>
      </c>
      <c r="K360" t="s">
        <v>197</v>
      </c>
      <c r="L360" t="s">
        <v>198</v>
      </c>
      <c r="M360">
        <v>0</v>
      </c>
      <c r="N360" t="s">
        <v>199</v>
      </c>
      <c r="Q360">
        <v>6.6929185210000002</v>
      </c>
    </row>
    <row r="361" spans="1:17">
      <c r="A361" t="s">
        <v>273</v>
      </c>
      <c r="B361" t="s">
        <v>274</v>
      </c>
      <c r="C361" t="s">
        <v>389</v>
      </c>
      <c r="D361" t="s">
        <v>21</v>
      </c>
      <c r="E361" t="s">
        <v>196</v>
      </c>
      <c r="F361" t="s">
        <v>23</v>
      </c>
      <c r="G361" t="s">
        <v>196</v>
      </c>
      <c r="H361" t="s">
        <v>25</v>
      </c>
      <c r="I361">
        <v>2010</v>
      </c>
      <c r="J361">
        <v>2010</v>
      </c>
      <c r="K361" t="s">
        <v>197</v>
      </c>
      <c r="L361" t="s">
        <v>198</v>
      </c>
      <c r="M361">
        <v>0</v>
      </c>
      <c r="N361" t="s">
        <v>199</v>
      </c>
      <c r="Q361">
        <v>6.7628656390000002</v>
      </c>
    </row>
    <row r="362" spans="1:17">
      <c r="A362" t="s">
        <v>273</v>
      </c>
      <c r="B362" t="s">
        <v>274</v>
      </c>
      <c r="C362" t="s">
        <v>389</v>
      </c>
      <c r="D362" t="s">
        <v>21</v>
      </c>
      <c r="E362" t="s">
        <v>196</v>
      </c>
      <c r="F362" t="s">
        <v>23</v>
      </c>
      <c r="G362" t="s">
        <v>196</v>
      </c>
      <c r="H362" t="s">
        <v>25</v>
      </c>
      <c r="I362">
        <v>2011</v>
      </c>
      <c r="J362">
        <v>2011</v>
      </c>
      <c r="K362" t="s">
        <v>197</v>
      </c>
      <c r="L362" t="s">
        <v>198</v>
      </c>
      <c r="M362">
        <v>0</v>
      </c>
      <c r="N362" t="s">
        <v>199</v>
      </c>
      <c r="Q362">
        <v>7.3607135609999998</v>
      </c>
    </row>
    <row r="363" spans="1:17">
      <c r="A363" t="s">
        <v>273</v>
      </c>
      <c r="B363" t="s">
        <v>274</v>
      </c>
      <c r="C363" t="s">
        <v>389</v>
      </c>
      <c r="D363" t="s">
        <v>21</v>
      </c>
      <c r="E363" t="s">
        <v>196</v>
      </c>
      <c r="F363" t="s">
        <v>23</v>
      </c>
      <c r="G363" t="s">
        <v>196</v>
      </c>
      <c r="H363" t="s">
        <v>25</v>
      </c>
      <c r="I363">
        <v>2012</v>
      </c>
      <c r="J363">
        <v>2012</v>
      </c>
      <c r="K363" t="s">
        <v>197</v>
      </c>
      <c r="L363" t="s">
        <v>198</v>
      </c>
      <c r="M363">
        <v>0</v>
      </c>
      <c r="N363" t="s">
        <v>199</v>
      </c>
      <c r="Q363">
        <v>8.0137079579999995</v>
      </c>
    </row>
    <row r="364" spans="1:17">
      <c r="A364" t="s">
        <v>273</v>
      </c>
      <c r="B364" t="s">
        <v>274</v>
      </c>
      <c r="C364" t="s">
        <v>389</v>
      </c>
      <c r="D364" t="s">
        <v>21</v>
      </c>
      <c r="E364" t="s">
        <v>196</v>
      </c>
      <c r="F364" t="s">
        <v>23</v>
      </c>
      <c r="G364" t="s">
        <v>196</v>
      </c>
      <c r="H364" t="s">
        <v>25</v>
      </c>
      <c r="I364">
        <v>2013</v>
      </c>
      <c r="J364">
        <v>2013</v>
      </c>
      <c r="K364" t="s">
        <v>197</v>
      </c>
      <c r="L364" t="s">
        <v>198</v>
      </c>
      <c r="M364">
        <v>0</v>
      </c>
      <c r="N364" t="s">
        <v>199</v>
      </c>
      <c r="Q364">
        <v>7.8796212629999998</v>
      </c>
    </row>
    <row r="365" spans="1:17">
      <c r="A365" t="s">
        <v>273</v>
      </c>
      <c r="B365" t="s">
        <v>274</v>
      </c>
      <c r="C365" t="s">
        <v>389</v>
      </c>
      <c r="D365" t="s">
        <v>21</v>
      </c>
      <c r="E365" t="s">
        <v>196</v>
      </c>
      <c r="F365" t="s">
        <v>23</v>
      </c>
      <c r="G365" t="s">
        <v>196</v>
      </c>
      <c r="H365" t="s">
        <v>25</v>
      </c>
      <c r="I365">
        <v>2014</v>
      </c>
      <c r="J365">
        <v>2014</v>
      </c>
      <c r="K365" t="s">
        <v>197</v>
      </c>
      <c r="L365" t="s">
        <v>198</v>
      </c>
      <c r="M365">
        <v>0</v>
      </c>
      <c r="N365" t="s">
        <v>199</v>
      </c>
      <c r="Q365">
        <v>8.3021336909999999</v>
      </c>
    </row>
    <row r="366" spans="1:17">
      <c r="A366" t="s">
        <v>273</v>
      </c>
      <c r="B366" t="s">
        <v>274</v>
      </c>
      <c r="C366" t="s">
        <v>389</v>
      </c>
      <c r="D366" t="s">
        <v>21</v>
      </c>
      <c r="E366" t="s">
        <v>196</v>
      </c>
      <c r="F366" t="s">
        <v>23</v>
      </c>
      <c r="G366" t="s">
        <v>196</v>
      </c>
      <c r="H366" t="s">
        <v>25</v>
      </c>
      <c r="I366">
        <v>2015</v>
      </c>
      <c r="J366">
        <v>2015</v>
      </c>
      <c r="K366" t="s">
        <v>197</v>
      </c>
      <c r="L366" t="s">
        <v>198</v>
      </c>
      <c r="M366">
        <v>0</v>
      </c>
      <c r="N366" t="s">
        <v>199</v>
      </c>
      <c r="Q366">
        <v>7.9698672999999998</v>
      </c>
    </row>
    <row r="367" spans="1:17">
      <c r="A367" t="s">
        <v>273</v>
      </c>
      <c r="B367" t="s">
        <v>274</v>
      </c>
      <c r="C367" t="s">
        <v>389</v>
      </c>
      <c r="D367" t="s">
        <v>21</v>
      </c>
      <c r="E367" t="s">
        <v>196</v>
      </c>
      <c r="F367" t="s">
        <v>23</v>
      </c>
      <c r="G367" t="s">
        <v>196</v>
      </c>
      <c r="H367" t="s">
        <v>25</v>
      </c>
      <c r="I367">
        <v>2016</v>
      </c>
      <c r="J367">
        <v>2016</v>
      </c>
      <c r="K367" t="s">
        <v>197</v>
      </c>
      <c r="L367" t="s">
        <v>198</v>
      </c>
      <c r="M367">
        <v>0</v>
      </c>
      <c r="N367" t="s">
        <v>199</v>
      </c>
      <c r="Q367">
        <v>8.3785322600000001</v>
      </c>
    </row>
    <row r="368" spans="1:17">
      <c r="A368" t="s">
        <v>273</v>
      </c>
      <c r="B368" t="s">
        <v>274</v>
      </c>
      <c r="C368" t="s">
        <v>389</v>
      </c>
      <c r="D368" t="s">
        <v>21</v>
      </c>
      <c r="E368" t="s">
        <v>196</v>
      </c>
      <c r="F368" t="s">
        <v>23</v>
      </c>
      <c r="G368" t="s">
        <v>196</v>
      </c>
      <c r="H368" t="s">
        <v>25</v>
      </c>
      <c r="I368">
        <v>2017</v>
      </c>
      <c r="J368">
        <v>2017</v>
      </c>
      <c r="K368" t="s">
        <v>197</v>
      </c>
      <c r="L368" t="s">
        <v>198</v>
      </c>
      <c r="M368">
        <v>0</v>
      </c>
      <c r="N368" t="s">
        <v>199</v>
      </c>
      <c r="Q368">
        <v>7.9278990260000004</v>
      </c>
    </row>
    <row r="369" spans="1:17">
      <c r="A369" t="s">
        <v>273</v>
      </c>
      <c r="B369" t="s">
        <v>274</v>
      </c>
      <c r="C369" t="s">
        <v>389</v>
      </c>
      <c r="D369" t="s">
        <v>21</v>
      </c>
      <c r="E369" t="s">
        <v>196</v>
      </c>
      <c r="F369" t="s">
        <v>23</v>
      </c>
      <c r="G369" t="s">
        <v>196</v>
      </c>
      <c r="H369" t="s">
        <v>25</v>
      </c>
      <c r="I369">
        <v>2018</v>
      </c>
      <c r="J369">
        <v>2018</v>
      </c>
      <c r="K369" t="s">
        <v>197</v>
      </c>
      <c r="L369" t="s">
        <v>198</v>
      </c>
      <c r="M369">
        <v>0</v>
      </c>
      <c r="N369" t="s">
        <v>199</v>
      </c>
      <c r="Q369">
        <v>8.0079241789999998</v>
      </c>
    </row>
    <row r="370" spans="1:17">
      <c r="A370" t="s">
        <v>273</v>
      </c>
      <c r="B370" t="s">
        <v>274</v>
      </c>
      <c r="C370" t="s">
        <v>389</v>
      </c>
      <c r="D370" t="s">
        <v>21</v>
      </c>
      <c r="E370" t="s">
        <v>196</v>
      </c>
      <c r="F370" t="s">
        <v>23</v>
      </c>
      <c r="G370" t="s">
        <v>196</v>
      </c>
      <c r="H370" t="s">
        <v>25</v>
      </c>
      <c r="I370">
        <v>2019</v>
      </c>
      <c r="J370">
        <v>2019</v>
      </c>
      <c r="K370" t="s">
        <v>197</v>
      </c>
      <c r="L370" t="s">
        <v>198</v>
      </c>
      <c r="M370">
        <v>0</v>
      </c>
      <c r="N370" t="s">
        <v>199</v>
      </c>
      <c r="Q370">
        <v>7.7828588339999998</v>
      </c>
    </row>
    <row r="371" spans="1:17">
      <c r="A371" t="s">
        <v>273</v>
      </c>
      <c r="B371" t="s">
        <v>274</v>
      </c>
      <c r="C371" t="s">
        <v>389</v>
      </c>
      <c r="D371" t="s">
        <v>21</v>
      </c>
      <c r="E371" t="s">
        <v>196</v>
      </c>
      <c r="F371" t="s">
        <v>23</v>
      </c>
      <c r="G371" t="s">
        <v>196</v>
      </c>
      <c r="H371" t="s">
        <v>25</v>
      </c>
      <c r="I371">
        <v>2020</v>
      </c>
      <c r="J371">
        <v>2020</v>
      </c>
      <c r="K371" t="s">
        <v>197</v>
      </c>
      <c r="L371" t="s">
        <v>198</v>
      </c>
      <c r="M371">
        <v>0</v>
      </c>
      <c r="N371" t="s">
        <v>199</v>
      </c>
      <c r="Q371">
        <v>7.2145198730000004</v>
      </c>
    </row>
    <row r="372" spans="1:17">
      <c r="A372" t="s">
        <v>112</v>
      </c>
      <c r="B372" t="s">
        <v>114</v>
      </c>
      <c r="C372" t="s">
        <v>389</v>
      </c>
      <c r="D372" t="s">
        <v>21</v>
      </c>
      <c r="E372" t="s">
        <v>196</v>
      </c>
      <c r="F372" t="s">
        <v>23</v>
      </c>
      <c r="G372" t="s">
        <v>196</v>
      </c>
      <c r="H372" t="s">
        <v>25</v>
      </c>
      <c r="I372">
        <v>1994</v>
      </c>
      <c r="J372">
        <v>1994</v>
      </c>
      <c r="K372" t="s">
        <v>197</v>
      </c>
      <c r="L372" t="s">
        <v>198</v>
      </c>
      <c r="M372">
        <v>0</v>
      </c>
      <c r="N372" t="s">
        <v>199</v>
      </c>
      <c r="Q372">
        <v>6.4391703060000003</v>
      </c>
    </row>
    <row r="373" spans="1:17">
      <c r="A373" t="s">
        <v>112</v>
      </c>
      <c r="B373" t="s">
        <v>114</v>
      </c>
      <c r="C373" t="s">
        <v>389</v>
      </c>
      <c r="D373" t="s">
        <v>21</v>
      </c>
      <c r="E373" t="s">
        <v>196</v>
      </c>
      <c r="F373" t="s">
        <v>23</v>
      </c>
      <c r="G373" t="s">
        <v>196</v>
      </c>
      <c r="H373" t="s">
        <v>25</v>
      </c>
      <c r="I373">
        <v>1995</v>
      </c>
      <c r="J373">
        <v>1995</v>
      </c>
      <c r="K373" t="s">
        <v>197</v>
      </c>
      <c r="L373" t="s">
        <v>198</v>
      </c>
      <c r="M373">
        <v>0</v>
      </c>
      <c r="N373" t="s">
        <v>199</v>
      </c>
      <c r="Q373">
        <v>6.3460648239999999</v>
      </c>
    </row>
    <row r="374" spans="1:17">
      <c r="A374" t="s">
        <v>112</v>
      </c>
      <c r="B374" t="s">
        <v>114</v>
      </c>
      <c r="C374" t="s">
        <v>389</v>
      </c>
      <c r="D374" t="s">
        <v>21</v>
      </c>
      <c r="E374" t="s">
        <v>196</v>
      </c>
      <c r="F374" t="s">
        <v>23</v>
      </c>
      <c r="G374" t="s">
        <v>196</v>
      </c>
      <c r="H374" t="s">
        <v>25</v>
      </c>
      <c r="I374">
        <v>1996</v>
      </c>
      <c r="J374">
        <v>1996</v>
      </c>
      <c r="K374" t="s">
        <v>197</v>
      </c>
      <c r="L374" t="s">
        <v>198</v>
      </c>
      <c r="M374">
        <v>0</v>
      </c>
      <c r="N374" t="s">
        <v>199</v>
      </c>
      <c r="Q374">
        <v>6.4243690329999996</v>
      </c>
    </row>
    <row r="375" spans="1:17">
      <c r="A375" t="s">
        <v>112</v>
      </c>
      <c r="B375" t="s">
        <v>114</v>
      </c>
      <c r="C375" t="s">
        <v>389</v>
      </c>
      <c r="D375" t="s">
        <v>21</v>
      </c>
      <c r="E375" t="s">
        <v>196</v>
      </c>
      <c r="F375" t="s">
        <v>23</v>
      </c>
      <c r="G375" t="s">
        <v>196</v>
      </c>
      <c r="H375" t="s">
        <v>25</v>
      </c>
      <c r="I375">
        <v>1997</v>
      </c>
      <c r="J375">
        <v>1997</v>
      </c>
      <c r="K375" t="s">
        <v>197</v>
      </c>
      <c r="L375" t="s">
        <v>198</v>
      </c>
      <c r="M375">
        <v>0</v>
      </c>
      <c r="N375" t="s">
        <v>199</v>
      </c>
      <c r="Q375">
        <v>6.2381998779999996</v>
      </c>
    </row>
    <row r="376" spans="1:17">
      <c r="A376" t="s">
        <v>112</v>
      </c>
      <c r="B376" t="s">
        <v>114</v>
      </c>
      <c r="C376" t="s">
        <v>389</v>
      </c>
      <c r="D376" t="s">
        <v>21</v>
      </c>
      <c r="E376" t="s">
        <v>196</v>
      </c>
      <c r="F376" t="s">
        <v>23</v>
      </c>
      <c r="G376" t="s">
        <v>196</v>
      </c>
      <c r="H376" t="s">
        <v>25</v>
      </c>
      <c r="I376">
        <v>1998</v>
      </c>
      <c r="J376">
        <v>1998</v>
      </c>
      <c r="K376" t="s">
        <v>197</v>
      </c>
      <c r="L376" t="s">
        <v>198</v>
      </c>
      <c r="M376">
        <v>0</v>
      </c>
      <c r="N376" t="s">
        <v>199</v>
      </c>
      <c r="Q376">
        <v>6.4517444199999998</v>
      </c>
    </row>
    <row r="377" spans="1:17">
      <c r="A377" t="s">
        <v>112</v>
      </c>
      <c r="B377" t="s">
        <v>114</v>
      </c>
      <c r="C377" t="s">
        <v>389</v>
      </c>
      <c r="D377" t="s">
        <v>21</v>
      </c>
      <c r="E377" t="s">
        <v>196</v>
      </c>
      <c r="F377" t="s">
        <v>23</v>
      </c>
      <c r="G377" t="s">
        <v>196</v>
      </c>
      <c r="H377" t="s">
        <v>25</v>
      </c>
      <c r="I377">
        <v>1999</v>
      </c>
      <c r="J377">
        <v>1999</v>
      </c>
      <c r="K377" t="s">
        <v>197</v>
      </c>
      <c r="L377" t="s">
        <v>198</v>
      </c>
      <c r="M377">
        <v>0</v>
      </c>
      <c r="N377" t="s">
        <v>199</v>
      </c>
      <c r="Q377">
        <v>6.6942880049999998</v>
      </c>
    </row>
    <row r="378" spans="1:17">
      <c r="A378" t="s">
        <v>112</v>
      </c>
      <c r="B378" t="s">
        <v>114</v>
      </c>
      <c r="C378" t="s">
        <v>389</v>
      </c>
      <c r="D378" t="s">
        <v>21</v>
      </c>
      <c r="E378" t="s">
        <v>196</v>
      </c>
      <c r="F378" t="s">
        <v>23</v>
      </c>
      <c r="G378" t="s">
        <v>196</v>
      </c>
      <c r="H378" t="s">
        <v>25</v>
      </c>
      <c r="I378">
        <v>2000</v>
      </c>
      <c r="J378">
        <v>2000</v>
      </c>
      <c r="K378" t="s">
        <v>197</v>
      </c>
      <c r="L378" t="s">
        <v>198</v>
      </c>
      <c r="M378">
        <v>0</v>
      </c>
      <c r="N378" t="s">
        <v>199</v>
      </c>
      <c r="Q378">
        <v>6.4738794930000001</v>
      </c>
    </row>
    <row r="379" spans="1:17">
      <c r="A379" t="s">
        <v>112</v>
      </c>
      <c r="B379" t="s">
        <v>114</v>
      </c>
      <c r="C379" t="s">
        <v>389</v>
      </c>
      <c r="D379" t="s">
        <v>21</v>
      </c>
      <c r="E379" t="s">
        <v>196</v>
      </c>
      <c r="F379" t="s">
        <v>23</v>
      </c>
      <c r="G379" t="s">
        <v>196</v>
      </c>
      <c r="H379" t="s">
        <v>25</v>
      </c>
      <c r="I379">
        <v>2001</v>
      </c>
      <c r="J379">
        <v>2001</v>
      </c>
      <c r="K379" t="s">
        <v>197</v>
      </c>
      <c r="L379" t="s">
        <v>198</v>
      </c>
      <c r="M379">
        <v>0</v>
      </c>
      <c r="N379" t="s">
        <v>199</v>
      </c>
      <c r="Q379">
        <v>6.5560759639999997</v>
      </c>
    </row>
    <row r="380" spans="1:17">
      <c r="A380" t="s">
        <v>112</v>
      </c>
      <c r="B380" t="s">
        <v>114</v>
      </c>
      <c r="C380" t="s">
        <v>389</v>
      </c>
      <c r="D380" t="s">
        <v>21</v>
      </c>
      <c r="E380" t="s">
        <v>196</v>
      </c>
      <c r="F380" t="s">
        <v>23</v>
      </c>
      <c r="G380" t="s">
        <v>196</v>
      </c>
      <c r="H380" t="s">
        <v>25</v>
      </c>
      <c r="I380">
        <v>2002</v>
      </c>
      <c r="J380">
        <v>2002</v>
      </c>
      <c r="K380" t="s">
        <v>197</v>
      </c>
      <c r="L380" t="s">
        <v>198</v>
      </c>
      <c r="M380">
        <v>0</v>
      </c>
      <c r="N380" t="s">
        <v>199</v>
      </c>
      <c r="Q380">
        <v>6.8493276490000001</v>
      </c>
    </row>
    <row r="381" spans="1:17">
      <c r="A381" t="s">
        <v>112</v>
      </c>
      <c r="B381" t="s">
        <v>114</v>
      </c>
      <c r="C381" t="s">
        <v>389</v>
      </c>
      <c r="D381" t="s">
        <v>21</v>
      </c>
      <c r="E381" t="s">
        <v>196</v>
      </c>
      <c r="F381" t="s">
        <v>23</v>
      </c>
      <c r="G381" t="s">
        <v>196</v>
      </c>
      <c r="H381" t="s">
        <v>25</v>
      </c>
      <c r="I381">
        <v>2003</v>
      </c>
      <c r="J381">
        <v>2003</v>
      </c>
      <c r="K381" t="s">
        <v>197</v>
      </c>
      <c r="L381" t="s">
        <v>198</v>
      </c>
      <c r="M381">
        <v>0</v>
      </c>
      <c r="N381" t="s">
        <v>199</v>
      </c>
      <c r="Q381">
        <v>6.9427741940000001</v>
      </c>
    </row>
    <row r="382" spans="1:17">
      <c r="A382" t="s">
        <v>112</v>
      </c>
      <c r="B382" t="s">
        <v>114</v>
      </c>
      <c r="C382" t="s">
        <v>389</v>
      </c>
      <c r="D382" t="s">
        <v>21</v>
      </c>
      <c r="E382" t="s">
        <v>196</v>
      </c>
      <c r="F382" t="s">
        <v>23</v>
      </c>
      <c r="G382" t="s">
        <v>196</v>
      </c>
      <c r="H382" t="s">
        <v>25</v>
      </c>
      <c r="I382">
        <v>2004</v>
      </c>
      <c r="J382">
        <v>2004</v>
      </c>
      <c r="K382" t="s">
        <v>197</v>
      </c>
      <c r="L382" t="s">
        <v>198</v>
      </c>
      <c r="M382">
        <v>0</v>
      </c>
      <c r="N382" t="s">
        <v>199</v>
      </c>
      <c r="Q382">
        <v>6.6961062250000003</v>
      </c>
    </row>
    <row r="383" spans="1:17">
      <c r="A383" t="s">
        <v>112</v>
      </c>
      <c r="B383" t="s">
        <v>114</v>
      </c>
      <c r="C383" t="s">
        <v>389</v>
      </c>
      <c r="D383" t="s">
        <v>21</v>
      </c>
      <c r="E383" t="s">
        <v>196</v>
      </c>
      <c r="F383" t="s">
        <v>23</v>
      </c>
      <c r="G383" t="s">
        <v>196</v>
      </c>
      <c r="H383" t="s">
        <v>25</v>
      </c>
      <c r="I383">
        <v>2005</v>
      </c>
      <c r="J383">
        <v>2005</v>
      </c>
      <c r="K383" t="s">
        <v>197</v>
      </c>
      <c r="L383" t="s">
        <v>198</v>
      </c>
      <c r="M383">
        <v>0</v>
      </c>
      <c r="N383" t="s">
        <v>199</v>
      </c>
      <c r="Q383">
        <v>6.4058569030000001</v>
      </c>
    </row>
    <row r="384" spans="1:17">
      <c r="A384" t="s">
        <v>112</v>
      </c>
      <c r="B384" t="s">
        <v>114</v>
      </c>
      <c r="C384" t="s">
        <v>389</v>
      </c>
      <c r="D384" t="s">
        <v>21</v>
      </c>
      <c r="E384" t="s">
        <v>196</v>
      </c>
      <c r="F384" t="s">
        <v>23</v>
      </c>
      <c r="G384" t="s">
        <v>196</v>
      </c>
      <c r="H384" t="s">
        <v>25</v>
      </c>
      <c r="I384">
        <v>2006</v>
      </c>
      <c r="J384">
        <v>2006</v>
      </c>
      <c r="K384" t="s">
        <v>197</v>
      </c>
      <c r="L384" t="s">
        <v>198</v>
      </c>
      <c r="M384">
        <v>0</v>
      </c>
      <c r="N384" t="s">
        <v>199</v>
      </c>
      <c r="Q384">
        <v>6.0944747819999998</v>
      </c>
    </row>
    <row r="385" spans="1:17">
      <c r="A385" t="s">
        <v>112</v>
      </c>
      <c r="B385" t="s">
        <v>114</v>
      </c>
      <c r="C385" t="s">
        <v>389</v>
      </c>
      <c r="D385" t="s">
        <v>21</v>
      </c>
      <c r="E385" t="s">
        <v>196</v>
      </c>
      <c r="F385" t="s">
        <v>23</v>
      </c>
      <c r="G385" t="s">
        <v>196</v>
      </c>
      <c r="H385" t="s">
        <v>25</v>
      </c>
      <c r="I385">
        <v>2007</v>
      </c>
      <c r="J385">
        <v>2007</v>
      </c>
      <c r="K385" t="s">
        <v>197</v>
      </c>
      <c r="L385" t="s">
        <v>198</v>
      </c>
      <c r="M385">
        <v>0</v>
      </c>
      <c r="N385" t="s">
        <v>199</v>
      </c>
      <c r="Q385">
        <v>5.8921466660000004</v>
      </c>
    </row>
    <row r="386" spans="1:17">
      <c r="A386" t="s">
        <v>112</v>
      </c>
      <c r="B386" t="s">
        <v>114</v>
      </c>
      <c r="C386" t="s">
        <v>389</v>
      </c>
      <c r="D386" t="s">
        <v>21</v>
      </c>
      <c r="E386" t="s">
        <v>196</v>
      </c>
      <c r="F386" t="s">
        <v>23</v>
      </c>
      <c r="G386" t="s">
        <v>196</v>
      </c>
      <c r="H386" t="s">
        <v>25</v>
      </c>
      <c r="I386">
        <v>2008</v>
      </c>
      <c r="J386">
        <v>2008</v>
      </c>
      <c r="K386" t="s">
        <v>197</v>
      </c>
      <c r="L386" t="s">
        <v>198</v>
      </c>
      <c r="M386">
        <v>0</v>
      </c>
      <c r="N386" t="s">
        <v>199</v>
      </c>
      <c r="Q386">
        <v>5.7942416620000001</v>
      </c>
    </row>
    <row r="387" spans="1:17">
      <c r="A387" t="s">
        <v>112</v>
      </c>
      <c r="B387" t="s">
        <v>114</v>
      </c>
      <c r="C387" t="s">
        <v>389</v>
      </c>
      <c r="D387" t="s">
        <v>21</v>
      </c>
      <c r="E387" t="s">
        <v>196</v>
      </c>
      <c r="F387" t="s">
        <v>23</v>
      </c>
      <c r="G387" t="s">
        <v>196</v>
      </c>
      <c r="H387" t="s">
        <v>25</v>
      </c>
      <c r="I387">
        <v>2009</v>
      </c>
      <c r="J387">
        <v>2009</v>
      </c>
      <c r="K387" t="s">
        <v>197</v>
      </c>
      <c r="L387" t="s">
        <v>198</v>
      </c>
      <c r="M387">
        <v>0</v>
      </c>
      <c r="N387" t="s">
        <v>199</v>
      </c>
      <c r="Q387">
        <v>6.1870247709999999</v>
      </c>
    </row>
    <row r="388" spans="1:17">
      <c r="A388" t="s">
        <v>112</v>
      </c>
      <c r="B388" t="s">
        <v>114</v>
      </c>
      <c r="C388" t="s">
        <v>389</v>
      </c>
      <c r="D388" t="s">
        <v>21</v>
      </c>
      <c r="E388" t="s">
        <v>196</v>
      </c>
      <c r="F388" t="s">
        <v>23</v>
      </c>
      <c r="G388" t="s">
        <v>196</v>
      </c>
      <c r="H388" t="s">
        <v>25</v>
      </c>
      <c r="I388">
        <v>2010</v>
      </c>
      <c r="J388">
        <v>2010</v>
      </c>
      <c r="K388" t="s">
        <v>197</v>
      </c>
      <c r="L388" t="s">
        <v>198</v>
      </c>
      <c r="M388">
        <v>0</v>
      </c>
      <c r="N388" t="s">
        <v>199</v>
      </c>
      <c r="Q388">
        <v>5.8168282830000004</v>
      </c>
    </row>
    <row r="389" spans="1:17">
      <c r="A389" t="s">
        <v>112</v>
      </c>
      <c r="B389" t="s">
        <v>114</v>
      </c>
      <c r="C389" t="s">
        <v>389</v>
      </c>
      <c r="D389" t="s">
        <v>21</v>
      </c>
      <c r="E389" t="s">
        <v>196</v>
      </c>
      <c r="F389" t="s">
        <v>23</v>
      </c>
      <c r="G389" t="s">
        <v>196</v>
      </c>
      <c r="H389" t="s">
        <v>25</v>
      </c>
      <c r="I389">
        <v>2011</v>
      </c>
      <c r="J389">
        <v>2011</v>
      </c>
      <c r="K389" t="s">
        <v>197</v>
      </c>
      <c r="L389" t="s">
        <v>198</v>
      </c>
      <c r="M389">
        <v>0</v>
      </c>
      <c r="N389" t="s">
        <v>199</v>
      </c>
      <c r="Q389">
        <v>5.5559413729999996</v>
      </c>
    </row>
    <row r="390" spans="1:17">
      <c r="A390" t="s">
        <v>112</v>
      </c>
      <c r="B390" t="s">
        <v>114</v>
      </c>
      <c r="C390" t="s">
        <v>389</v>
      </c>
      <c r="D390" t="s">
        <v>21</v>
      </c>
      <c r="E390" t="s">
        <v>196</v>
      </c>
      <c r="F390" t="s">
        <v>23</v>
      </c>
      <c r="G390" t="s">
        <v>196</v>
      </c>
      <c r="H390" t="s">
        <v>25</v>
      </c>
      <c r="I390">
        <v>2012</v>
      </c>
      <c r="J390">
        <v>2012</v>
      </c>
      <c r="K390" t="s">
        <v>197</v>
      </c>
      <c r="L390" t="s">
        <v>198</v>
      </c>
      <c r="M390">
        <v>0</v>
      </c>
      <c r="N390" t="s">
        <v>199</v>
      </c>
      <c r="Q390">
        <v>5.3705689510000001</v>
      </c>
    </row>
    <row r="391" spans="1:17">
      <c r="A391" t="s">
        <v>112</v>
      </c>
      <c r="B391" t="s">
        <v>114</v>
      </c>
      <c r="C391" t="s">
        <v>389</v>
      </c>
      <c r="D391" t="s">
        <v>21</v>
      </c>
      <c r="E391" t="s">
        <v>196</v>
      </c>
      <c r="F391" t="s">
        <v>23</v>
      </c>
      <c r="G391" t="s">
        <v>196</v>
      </c>
      <c r="H391" t="s">
        <v>25</v>
      </c>
      <c r="I391">
        <v>2013</v>
      </c>
      <c r="J391">
        <v>2013</v>
      </c>
      <c r="K391" t="s">
        <v>197</v>
      </c>
      <c r="L391" t="s">
        <v>198</v>
      </c>
      <c r="M391">
        <v>0</v>
      </c>
      <c r="N391" t="s">
        <v>199</v>
      </c>
      <c r="Q391">
        <v>5.0869483349999998</v>
      </c>
    </row>
    <row r="392" spans="1:17">
      <c r="A392" t="s">
        <v>112</v>
      </c>
      <c r="B392" t="s">
        <v>114</v>
      </c>
      <c r="C392" t="s">
        <v>389</v>
      </c>
      <c r="D392" t="s">
        <v>21</v>
      </c>
      <c r="E392" t="s">
        <v>196</v>
      </c>
      <c r="F392" t="s">
        <v>23</v>
      </c>
      <c r="G392" t="s">
        <v>196</v>
      </c>
      <c r="H392" t="s">
        <v>25</v>
      </c>
      <c r="I392">
        <v>2014</v>
      </c>
      <c r="J392">
        <v>2014</v>
      </c>
      <c r="K392" t="s">
        <v>197</v>
      </c>
      <c r="L392" t="s">
        <v>198</v>
      </c>
      <c r="M392">
        <v>0</v>
      </c>
      <c r="N392" t="s">
        <v>199</v>
      </c>
      <c r="Q392">
        <v>4.6087022199999996</v>
      </c>
    </row>
    <row r="393" spans="1:17">
      <c r="A393" t="s">
        <v>112</v>
      </c>
      <c r="B393" t="s">
        <v>114</v>
      </c>
      <c r="C393" t="s">
        <v>389</v>
      </c>
      <c r="D393" t="s">
        <v>21</v>
      </c>
      <c r="E393" t="s">
        <v>196</v>
      </c>
      <c r="F393" t="s">
        <v>23</v>
      </c>
      <c r="G393" t="s">
        <v>196</v>
      </c>
      <c r="H393" t="s">
        <v>25</v>
      </c>
      <c r="I393">
        <v>2015</v>
      </c>
      <c r="J393">
        <v>2015</v>
      </c>
      <c r="K393" t="s">
        <v>197</v>
      </c>
      <c r="L393" t="s">
        <v>198</v>
      </c>
      <c r="M393">
        <v>0</v>
      </c>
      <c r="N393" t="s">
        <v>199</v>
      </c>
      <c r="Q393">
        <v>4.4330074660000003</v>
      </c>
    </row>
    <row r="394" spans="1:17">
      <c r="A394" t="s">
        <v>112</v>
      </c>
      <c r="B394" t="s">
        <v>114</v>
      </c>
      <c r="C394" t="s">
        <v>389</v>
      </c>
      <c r="D394" t="s">
        <v>21</v>
      </c>
      <c r="E394" t="s">
        <v>196</v>
      </c>
      <c r="F394" t="s">
        <v>23</v>
      </c>
      <c r="G394" t="s">
        <v>196</v>
      </c>
      <c r="H394" t="s">
        <v>25</v>
      </c>
      <c r="I394">
        <v>2016</v>
      </c>
      <c r="J394">
        <v>2016</v>
      </c>
      <c r="K394" t="s">
        <v>197</v>
      </c>
      <c r="L394" t="s">
        <v>198</v>
      </c>
      <c r="M394">
        <v>0</v>
      </c>
      <c r="N394" t="s">
        <v>199</v>
      </c>
      <c r="Q394">
        <v>4.4534580449999996</v>
      </c>
    </row>
    <row r="395" spans="1:17">
      <c r="A395" t="s">
        <v>112</v>
      </c>
      <c r="B395" t="s">
        <v>114</v>
      </c>
      <c r="C395" t="s">
        <v>389</v>
      </c>
      <c r="D395" t="s">
        <v>21</v>
      </c>
      <c r="E395" t="s">
        <v>196</v>
      </c>
      <c r="F395" t="s">
        <v>23</v>
      </c>
      <c r="G395" t="s">
        <v>196</v>
      </c>
      <c r="H395" t="s">
        <v>25</v>
      </c>
      <c r="I395">
        <v>2017</v>
      </c>
      <c r="J395">
        <v>2017</v>
      </c>
      <c r="K395" t="s">
        <v>197</v>
      </c>
      <c r="L395" t="s">
        <v>198</v>
      </c>
      <c r="M395">
        <v>0</v>
      </c>
      <c r="N395" t="s">
        <v>199</v>
      </c>
      <c r="Q395">
        <v>4.2787384199999998</v>
      </c>
    </row>
    <row r="396" spans="1:17">
      <c r="A396" t="s">
        <v>112</v>
      </c>
      <c r="B396" t="s">
        <v>114</v>
      </c>
      <c r="C396" t="s">
        <v>389</v>
      </c>
      <c r="D396" t="s">
        <v>21</v>
      </c>
      <c r="E396" t="s">
        <v>196</v>
      </c>
      <c r="F396" t="s">
        <v>23</v>
      </c>
      <c r="G396" t="s">
        <v>196</v>
      </c>
      <c r="H396" t="s">
        <v>25</v>
      </c>
      <c r="I396">
        <v>2018</v>
      </c>
      <c r="J396">
        <v>2018</v>
      </c>
      <c r="K396" t="s">
        <v>197</v>
      </c>
      <c r="L396" t="s">
        <v>198</v>
      </c>
      <c r="M396">
        <v>0</v>
      </c>
      <c r="N396" t="s">
        <v>199</v>
      </c>
      <c r="Q396">
        <v>4.1970279469999996</v>
      </c>
    </row>
    <row r="397" spans="1:17">
      <c r="A397" t="s">
        <v>112</v>
      </c>
      <c r="B397" t="s">
        <v>114</v>
      </c>
      <c r="C397" t="s">
        <v>389</v>
      </c>
      <c r="D397" t="s">
        <v>21</v>
      </c>
      <c r="E397" t="s">
        <v>196</v>
      </c>
      <c r="F397" t="s">
        <v>23</v>
      </c>
      <c r="G397" t="s">
        <v>196</v>
      </c>
      <c r="H397" t="s">
        <v>25</v>
      </c>
      <c r="I397">
        <v>2019</v>
      </c>
      <c r="J397">
        <v>2019</v>
      </c>
      <c r="K397" t="s">
        <v>197</v>
      </c>
      <c r="L397" t="s">
        <v>198</v>
      </c>
      <c r="M397">
        <v>0</v>
      </c>
      <c r="N397" t="s">
        <v>199</v>
      </c>
      <c r="Q397">
        <v>4.0818305439999998</v>
      </c>
    </row>
    <row r="398" spans="1:17">
      <c r="A398" t="s">
        <v>112</v>
      </c>
      <c r="B398" t="s">
        <v>114</v>
      </c>
      <c r="C398" t="s">
        <v>389</v>
      </c>
      <c r="D398" t="s">
        <v>21</v>
      </c>
      <c r="E398" t="s">
        <v>196</v>
      </c>
      <c r="F398" t="s">
        <v>23</v>
      </c>
      <c r="G398" t="s">
        <v>196</v>
      </c>
      <c r="H398" t="s">
        <v>25</v>
      </c>
      <c r="I398">
        <v>2020</v>
      </c>
      <c r="J398">
        <v>2020</v>
      </c>
      <c r="K398" t="s">
        <v>197</v>
      </c>
      <c r="L398" t="s">
        <v>198</v>
      </c>
      <c r="M398">
        <v>0</v>
      </c>
      <c r="N398" t="s">
        <v>199</v>
      </c>
      <c r="Q398">
        <v>6.1989392060000004</v>
      </c>
    </row>
    <row r="399" spans="1:17">
      <c r="A399" t="s">
        <v>281</v>
      </c>
      <c r="B399" t="s">
        <v>282</v>
      </c>
      <c r="C399" t="s">
        <v>389</v>
      </c>
      <c r="D399" t="s">
        <v>21</v>
      </c>
      <c r="E399" t="s">
        <v>196</v>
      </c>
      <c r="F399" t="s">
        <v>23</v>
      </c>
      <c r="G399" t="s">
        <v>196</v>
      </c>
      <c r="H399" t="s">
        <v>25</v>
      </c>
      <c r="I399">
        <v>1994</v>
      </c>
      <c r="J399">
        <v>1994</v>
      </c>
      <c r="K399" t="s">
        <v>197</v>
      </c>
      <c r="L399" t="s">
        <v>198</v>
      </c>
      <c r="M399">
        <v>0</v>
      </c>
      <c r="N399" t="s">
        <v>199</v>
      </c>
      <c r="Q399">
        <v>8.9409609779999997</v>
      </c>
    </row>
    <row r="400" spans="1:17">
      <c r="A400" t="s">
        <v>281</v>
      </c>
      <c r="B400" t="s">
        <v>282</v>
      </c>
      <c r="C400" t="s">
        <v>389</v>
      </c>
      <c r="D400" t="s">
        <v>21</v>
      </c>
      <c r="E400" t="s">
        <v>196</v>
      </c>
      <c r="F400" t="s">
        <v>23</v>
      </c>
      <c r="G400" t="s">
        <v>196</v>
      </c>
      <c r="H400" t="s">
        <v>25</v>
      </c>
      <c r="I400">
        <v>1995</v>
      </c>
      <c r="J400">
        <v>1995</v>
      </c>
      <c r="K400" t="s">
        <v>197</v>
      </c>
      <c r="L400" t="s">
        <v>198</v>
      </c>
      <c r="M400">
        <v>0</v>
      </c>
      <c r="N400" t="s">
        <v>199</v>
      </c>
      <c r="Q400">
        <v>9.6795235569999996</v>
      </c>
    </row>
    <row r="401" spans="1:17">
      <c r="A401" t="s">
        <v>281</v>
      </c>
      <c r="B401" t="s">
        <v>282</v>
      </c>
      <c r="C401" t="s">
        <v>389</v>
      </c>
      <c r="D401" t="s">
        <v>21</v>
      </c>
      <c r="E401" t="s">
        <v>196</v>
      </c>
      <c r="F401" t="s">
        <v>23</v>
      </c>
      <c r="G401" t="s">
        <v>196</v>
      </c>
      <c r="H401" t="s">
        <v>25</v>
      </c>
      <c r="I401">
        <v>1996</v>
      </c>
      <c r="J401">
        <v>1996</v>
      </c>
      <c r="K401" t="s">
        <v>197</v>
      </c>
      <c r="L401" t="s">
        <v>198</v>
      </c>
      <c r="M401">
        <v>0</v>
      </c>
      <c r="N401" t="s">
        <v>199</v>
      </c>
      <c r="Q401">
        <v>10.875836789999999</v>
      </c>
    </row>
    <row r="402" spans="1:17">
      <c r="A402" t="s">
        <v>281</v>
      </c>
      <c r="B402" t="s">
        <v>282</v>
      </c>
      <c r="C402" t="s">
        <v>389</v>
      </c>
      <c r="D402" t="s">
        <v>21</v>
      </c>
      <c r="E402" t="s">
        <v>196</v>
      </c>
      <c r="F402" t="s">
        <v>23</v>
      </c>
      <c r="G402" t="s">
        <v>196</v>
      </c>
      <c r="H402" t="s">
        <v>25</v>
      </c>
      <c r="I402">
        <v>1997</v>
      </c>
      <c r="J402">
        <v>1997</v>
      </c>
      <c r="K402" t="s">
        <v>197</v>
      </c>
      <c r="L402" t="s">
        <v>198</v>
      </c>
      <c r="M402">
        <v>0</v>
      </c>
      <c r="N402" t="s">
        <v>199</v>
      </c>
      <c r="Q402">
        <v>11.779446569999999</v>
      </c>
    </row>
    <row r="403" spans="1:17">
      <c r="A403" t="s">
        <v>281</v>
      </c>
      <c r="B403" t="s">
        <v>282</v>
      </c>
      <c r="C403" t="s">
        <v>389</v>
      </c>
      <c r="D403" t="s">
        <v>21</v>
      </c>
      <c r="E403" t="s">
        <v>196</v>
      </c>
      <c r="F403" t="s">
        <v>23</v>
      </c>
      <c r="G403" t="s">
        <v>196</v>
      </c>
      <c r="H403" t="s">
        <v>25</v>
      </c>
      <c r="I403">
        <v>1998</v>
      </c>
      <c r="J403">
        <v>1998</v>
      </c>
      <c r="K403" t="s">
        <v>197</v>
      </c>
      <c r="L403" t="s">
        <v>198</v>
      </c>
      <c r="M403">
        <v>0</v>
      </c>
      <c r="N403" t="s">
        <v>199</v>
      </c>
      <c r="Q403">
        <v>12.2422764</v>
      </c>
    </row>
    <row r="404" spans="1:17">
      <c r="A404" t="s">
        <v>281</v>
      </c>
      <c r="B404" t="s">
        <v>282</v>
      </c>
      <c r="C404" t="s">
        <v>389</v>
      </c>
      <c r="D404" t="s">
        <v>21</v>
      </c>
      <c r="E404" t="s">
        <v>196</v>
      </c>
      <c r="F404" t="s">
        <v>23</v>
      </c>
      <c r="G404" t="s">
        <v>196</v>
      </c>
      <c r="H404" t="s">
        <v>25</v>
      </c>
      <c r="I404">
        <v>1999</v>
      </c>
      <c r="J404">
        <v>1999</v>
      </c>
      <c r="K404" t="s">
        <v>197</v>
      </c>
      <c r="L404" t="s">
        <v>198</v>
      </c>
      <c r="M404">
        <v>0</v>
      </c>
      <c r="N404" t="s">
        <v>199</v>
      </c>
      <c r="Q404">
        <v>12.144989450000001</v>
      </c>
    </row>
    <row r="405" spans="1:17">
      <c r="A405" t="s">
        <v>281</v>
      </c>
      <c r="B405" t="s">
        <v>282</v>
      </c>
      <c r="C405" t="s">
        <v>389</v>
      </c>
      <c r="D405" t="s">
        <v>21</v>
      </c>
      <c r="E405" t="s">
        <v>196</v>
      </c>
      <c r="F405" t="s">
        <v>23</v>
      </c>
      <c r="G405" t="s">
        <v>196</v>
      </c>
      <c r="H405" t="s">
        <v>25</v>
      </c>
      <c r="I405">
        <v>2000</v>
      </c>
      <c r="J405">
        <v>2000</v>
      </c>
      <c r="K405" t="s">
        <v>197</v>
      </c>
      <c r="L405" t="s">
        <v>198</v>
      </c>
      <c r="M405">
        <v>0</v>
      </c>
      <c r="N405" t="s">
        <v>199</v>
      </c>
      <c r="Q405">
        <v>11.713136260000001</v>
      </c>
    </row>
    <row r="406" spans="1:17">
      <c r="A406" t="s">
        <v>281</v>
      </c>
      <c r="B406" t="s">
        <v>282</v>
      </c>
      <c r="C406" t="s">
        <v>389</v>
      </c>
      <c r="D406" t="s">
        <v>21</v>
      </c>
      <c r="E406" t="s">
        <v>196</v>
      </c>
      <c r="F406" t="s">
        <v>23</v>
      </c>
      <c r="G406" t="s">
        <v>196</v>
      </c>
      <c r="H406" t="s">
        <v>25</v>
      </c>
      <c r="I406">
        <v>2001</v>
      </c>
      <c r="J406">
        <v>2001</v>
      </c>
      <c r="K406" t="s">
        <v>197</v>
      </c>
      <c r="L406" t="s">
        <v>198</v>
      </c>
      <c r="M406">
        <v>0</v>
      </c>
      <c r="N406" t="s">
        <v>199</v>
      </c>
      <c r="Q406">
        <v>12.5982795</v>
      </c>
    </row>
    <row r="407" spans="1:17">
      <c r="A407" t="s">
        <v>281</v>
      </c>
      <c r="B407" t="s">
        <v>282</v>
      </c>
      <c r="C407" t="s">
        <v>389</v>
      </c>
      <c r="D407" t="s">
        <v>21</v>
      </c>
      <c r="E407" t="s">
        <v>196</v>
      </c>
      <c r="F407" t="s">
        <v>23</v>
      </c>
      <c r="G407" t="s">
        <v>196</v>
      </c>
      <c r="H407" t="s">
        <v>25</v>
      </c>
      <c r="I407">
        <v>2002</v>
      </c>
      <c r="J407">
        <v>2002</v>
      </c>
      <c r="K407" t="s">
        <v>197</v>
      </c>
      <c r="L407" t="s">
        <v>198</v>
      </c>
      <c r="M407">
        <v>0</v>
      </c>
      <c r="N407" t="s">
        <v>199</v>
      </c>
      <c r="Q407">
        <v>11.40505615</v>
      </c>
    </row>
    <row r="408" spans="1:17">
      <c r="A408" t="s">
        <v>281</v>
      </c>
      <c r="B408" t="s">
        <v>282</v>
      </c>
      <c r="C408" t="s">
        <v>389</v>
      </c>
      <c r="D408" t="s">
        <v>21</v>
      </c>
      <c r="E408" t="s">
        <v>196</v>
      </c>
      <c r="F408" t="s">
        <v>23</v>
      </c>
      <c r="G408" t="s">
        <v>196</v>
      </c>
      <c r="H408" t="s">
        <v>25</v>
      </c>
      <c r="I408">
        <v>2003</v>
      </c>
      <c r="J408">
        <v>2003</v>
      </c>
      <c r="K408" t="s">
        <v>197</v>
      </c>
      <c r="L408" t="s">
        <v>198</v>
      </c>
      <c r="M408">
        <v>0</v>
      </c>
      <c r="N408" t="s">
        <v>199</v>
      </c>
      <c r="Q408">
        <v>11.178183069999999</v>
      </c>
    </row>
    <row r="409" spans="1:17">
      <c r="A409" t="s">
        <v>281</v>
      </c>
      <c r="B409" t="s">
        <v>282</v>
      </c>
      <c r="C409" t="s">
        <v>389</v>
      </c>
      <c r="D409" t="s">
        <v>21</v>
      </c>
      <c r="E409" t="s">
        <v>196</v>
      </c>
      <c r="F409" t="s">
        <v>23</v>
      </c>
      <c r="G409" t="s">
        <v>196</v>
      </c>
      <c r="H409" t="s">
        <v>25</v>
      </c>
      <c r="I409">
        <v>2004</v>
      </c>
      <c r="J409">
        <v>2004</v>
      </c>
      <c r="K409" t="s">
        <v>197</v>
      </c>
      <c r="L409" t="s">
        <v>198</v>
      </c>
      <c r="M409">
        <v>0</v>
      </c>
      <c r="N409" t="s">
        <v>199</v>
      </c>
      <c r="Q409">
        <v>10.922385439999999</v>
      </c>
    </row>
    <row r="410" spans="1:17">
      <c r="A410" t="s">
        <v>281</v>
      </c>
      <c r="B410" t="s">
        <v>282</v>
      </c>
      <c r="C410" t="s">
        <v>389</v>
      </c>
      <c r="D410" t="s">
        <v>21</v>
      </c>
      <c r="E410" t="s">
        <v>196</v>
      </c>
      <c r="F410" t="s">
        <v>23</v>
      </c>
      <c r="G410" t="s">
        <v>196</v>
      </c>
      <c r="H410" t="s">
        <v>25</v>
      </c>
      <c r="I410">
        <v>2005</v>
      </c>
      <c r="J410">
        <v>2005</v>
      </c>
      <c r="K410" t="s">
        <v>197</v>
      </c>
      <c r="L410" t="s">
        <v>198</v>
      </c>
      <c r="M410">
        <v>0</v>
      </c>
      <c r="N410" t="s">
        <v>199</v>
      </c>
      <c r="Q410">
        <v>11.771415729999999</v>
      </c>
    </row>
    <row r="411" spans="1:17">
      <c r="A411" t="s">
        <v>281</v>
      </c>
      <c r="B411" t="s">
        <v>282</v>
      </c>
      <c r="C411" t="s">
        <v>389</v>
      </c>
      <c r="D411" t="s">
        <v>21</v>
      </c>
      <c r="E411" t="s">
        <v>196</v>
      </c>
      <c r="F411" t="s">
        <v>23</v>
      </c>
      <c r="G411" t="s">
        <v>196</v>
      </c>
      <c r="H411" t="s">
        <v>25</v>
      </c>
      <c r="I411">
        <v>2006</v>
      </c>
      <c r="J411">
        <v>2006</v>
      </c>
      <c r="K411" t="s">
        <v>197</v>
      </c>
      <c r="L411" t="s">
        <v>198</v>
      </c>
      <c r="M411">
        <v>0</v>
      </c>
      <c r="N411" t="s">
        <v>199</v>
      </c>
      <c r="Q411">
        <v>10.877025550000001</v>
      </c>
    </row>
    <row r="412" spans="1:17">
      <c r="A412" t="s">
        <v>281</v>
      </c>
      <c r="B412" t="s">
        <v>282</v>
      </c>
      <c r="C412" t="s">
        <v>389</v>
      </c>
      <c r="D412" t="s">
        <v>21</v>
      </c>
      <c r="E412" t="s">
        <v>196</v>
      </c>
      <c r="F412" t="s">
        <v>23</v>
      </c>
      <c r="G412" t="s">
        <v>196</v>
      </c>
      <c r="H412" t="s">
        <v>25</v>
      </c>
      <c r="I412">
        <v>2007</v>
      </c>
      <c r="J412">
        <v>2007</v>
      </c>
      <c r="K412" t="s">
        <v>197</v>
      </c>
      <c r="L412" t="s">
        <v>198</v>
      </c>
      <c r="M412">
        <v>0</v>
      </c>
      <c r="N412" t="s">
        <v>199</v>
      </c>
      <c r="Q412">
        <v>10.93728265</v>
      </c>
    </row>
    <row r="413" spans="1:17">
      <c r="A413" t="s">
        <v>281</v>
      </c>
      <c r="B413" t="s">
        <v>282</v>
      </c>
      <c r="C413" t="s">
        <v>389</v>
      </c>
      <c r="D413" t="s">
        <v>21</v>
      </c>
      <c r="E413" t="s">
        <v>196</v>
      </c>
      <c r="F413" t="s">
        <v>23</v>
      </c>
      <c r="G413" t="s">
        <v>196</v>
      </c>
      <c r="H413" t="s">
        <v>25</v>
      </c>
      <c r="I413">
        <v>2008</v>
      </c>
      <c r="J413">
        <v>2008</v>
      </c>
      <c r="K413" t="s">
        <v>197</v>
      </c>
      <c r="L413" t="s">
        <v>198</v>
      </c>
      <c r="M413">
        <v>0</v>
      </c>
      <c r="N413" t="s">
        <v>199</v>
      </c>
      <c r="Q413">
        <v>10.61376808</v>
      </c>
    </row>
    <row r="414" spans="1:17">
      <c r="A414" t="s">
        <v>281</v>
      </c>
      <c r="B414" t="s">
        <v>282</v>
      </c>
      <c r="C414" t="s">
        <v>389</v>
      </c>
      <c r="D414" t="s">
        <v>21</v>
      </c>
      <c r="E414" t="s">
        <v>196</v>
      </c>
      <c r="F414" t="s">
        <v>23</v>
      </c>
      <c r="G414" t="s">
        <v>196</v>
      </c>
      <c r="H414" t="s">
        <v>25</v>
      </c>
      <c r="I414">
        <v>2009</v>
      </c>
      <c r="J414">
        <v>2009</v>
      </c>
      <c r="K414" t="s">
        <v>197</v>
      </c>
      <c r="L414" t="s">
        <v>198</v>
      </c>
      <c r="M414">
        <v>0</v>
      </c>
      <c r="N414" t="s">
        <v>199</v>
      </c>
      <c r="Q414">
        <v>9.9083321229999992</v>
      </c>
    </row>
    <row r="415" spans="1:17">
      <c r="A415" t="s">
        <v>281</v>
      </c>
      <c r="B415" t="s">
        <v>282</v>
      </c>
      <c r="C415" t="s">
        <v>389</v>
      </c>
      <c r="D415" t="s">
        <v>21</v>
      </c>
      <c r="E415" t="s">
        <v>196</v>
      </c>
      <c r="F415" t="s">
        <v>23</v>
      </c>
      <c r="G415" t="s">
        <v>196</v>
      </c>
      <c r="H415" t="s">
        <v>25</v>
      </c>
      <c r="I415">
        <v>2010</v>
      </c>
      <c r="J415">
        <v>2010</v>
      </c>
      <c r="K415" t="s">
        <v>197</v>
      </c>
      <c r="L415" t="s">
        <v>198</v>
      </c>
      <c r="M415">
        <v>0</v>
      </c>
      <c r="N415" t="s">
        <v>199</v>
      </c>
      <c r="Q415">
        <v>11.234786870000001</v>
      </c>
    </row>
    <row r="416" spans="1:17">
      <c r="A416" t="s">
        <v>281</v>
      </c>
      <c r="B416" t="s">
        <v>282</v>
      </c>
      <c r="C416" t="s">
        <v>389</v>
      </c>
      <c r="D416" t="s">
        <v>21</v>
      </c>
      <c r="E416" t="s">
        <v>196</v>
      </c>
      <c r="F416" t="s">
        <v>23</v>
      </c>
      <c r="G416" t="s">
        <v>196</v>
      </c>
      <c r="H416" t="s">
        <v>25</v>
      </c>
      <c r="I416">
        <v>2011</v>
      </c>
      <c r="J416">
        <v>2011</v>
      </c>
      <c r="K416" t="s">
        <v>197</v>
      </c>
      <c r="L416" t="s">
        <v>198</v>
      </c>
      <c r="M416">
        <v>0</v>
      </c>
      <c r="N416" t="s">
        <v>199</v>
      </c>
      <c r="Q416">
        <v>11.29939117</v>
      </c>
    </row>
    <row r="417" spans="1:17">
      <c r="A417" t="s">
        <v>281</v>
      </c>
      <c r="B417" t="s">
        <v>282</v>
      </c>
      <c r="C417" t="s">
        <v>389</v>
      </c>
      <c r="D417" t="s">
        <v>21</v>
      </c>
      <c r="E417" t="s">
        <v>196</v>
      </c>
      <c r="F417" t="s">
        <v>23</v>
      </c>
      <c r="G417" t="s">
        <v>196</v>
      </c>
      <c r="H417" t="s">
        <v>25</v>
      </c>
      <c r="I417">
        <v>2012</v>
      </c>
      <c r="J417">
        <v>2012</v>
      </c>
      <c r="K417" t="s">
        <v>197</v>
      </c>
      <c r="L417" t="s">
        <v>198</v>
      </c>
      <c r="M417">
        <v>0</v>
      </c>
      <c r="N417" t="s">
        <v>199</v>
      </c>
      <c r="Q417">
        <v>11.501535390000001</v>
      </c>
    </row>
    <row r="418" spans="1:17">
      <c r="A418" t="s">
        <v>281</v>
      </c>
      <c r="B418" t="s">
        <v>282</v>
      </c>
      <c r="C418" t="s">
        <v>389</v>
      </c>
      <c r="D418" t="s">
        <v>21</v>
      </c>
      <c r="E418" t="s">
        <v>196</v>
      </c>
      <c r="F418" t="s">
        <v>23</v>
      </c>
      <c r="G418" t="s">
        <v>196</v>
      </c>
      <c r="H418" t="s">
        <v>25</v>
      </c>
      <c r="I418">
        <v>2013</v>
      </c>
      <c r="J418">
        <v>2013</v>
      </c>
      <c r="K418" t="s">
        <v>197</v>
      </c>
      <c r="L418" t="s">
        <v>198</v>
      </c>
      <c r="M418">
        <v>0</v>
      </c>
      <c r="N418" t="s">
        <v>199</v>
      </c>
      <c r="Q418">
        <v>11.354119689999999</v>
      </c>
    </row>
    <row r="419" spans="1:17">
      <c r="A419" t="s">
        <v>281</v>
      </c>
      <c r="B419" t="s">
        <v>282</v>
      </c>
      <c r="C419" t="s">
        <v>389</v>
      </c>
      <c r="D419" t="s">
        <v>21</v>
      </c>
      <c r="E419" t="s">
        <v>196</v>
      </c>
      <c r="F419" t="s">
        <v>23</v>
      </c>
      <c r="G419" t="s">
        <v>196</v>
      </c>
      <c r="H419" t="s">
        <v>25</v>
      </c>
      <c r="I419">
        <v>2014</v>
      </c>
      <c r="J419">
        <v>2014</v>
      </c>
      <c r="K419" t="s">
        <v>197</v>
      </c>
      <c r="L419" t="s">
        <v>198</v>
      </c>
      <c r="M419">
        <v>0</v>
      </c>
      <c r="N419" t="s">
        <v>199</v>
      </c>
      <c r="Q419">
        <v>11.387806080000001</v>
      </c>
    </row>
    <row r="420" spans="1:17">
      <c r="A420" t="s">
        <v>287</v>
      </c>
      <c r="B420" t="s">
        <v>122</v>
      </c>
      <c r="C420" t="s">
        <v>389</v>
      </c>
      <c r="D420" t="s">
        <v>21</v>
      </c>
      <c r="E420" t="s">
        <v>196</v>
      </c>
      <c r="F420" t="s">
        <v>23</v>
      </c>
      <c r="G420" t="s">
        <v>196</v>
      </c>
      <c r="H420" t="s">
        <v>25</v>
      </c>
      <c r="I420">
        <v>1994</v>
      </c>
      <c r="J420">
        <v>1994</v>
      </c>
      <c r="K420" t="s">
        <v>197</v>
      </c>
      <c r="L420" t="s">
        <v>198</v>
      </c>
      <c r="M420">
        <v>0</v>
      </c>
      <c r="N420" t="s">
        <v>199</v>
      </c>
      <c r="Q420">
        <v>8.979106517</v>
      </c>
    </row>
    <row r="421" spans="1:17">
      <c r="A421" t="s">
        <v>287</v>
      </c>
      <c r="B421" t="s">
        <v>122</v>
      </c>
      <c r="C421" t="s">
        <v>389</v>
      </c>
      <c r="D421" t="s">
        <v>21</v>
      </c>
      <c r="E421" t="s">
        <v>196</v>
      </c>
      <c r="F421" t="s">
        <v>23</v>
      </c>
      <c r="G421" t="s">
        <v>196</v>
      </c>
      <c r="H421" t="s">
        <v>25</v>
      </c>
      <c r="I421">
        <v>1995</v>
      </c>
      <c r="J421">
        <v>1995</v>
      </c>
      <c r="K421" t="s">
        <v>197</v>
      </c>
      <c r="L421" t="s">
        <v>198</v>
      </c>
      <c r="M421">
        <v>0</v>
      </c>
      <c r="N421" t="s">
        <v>199</v>
      </c>
      <c r="Q421">
        <v>8.1962789980000004</v>
      </c>
    </row>
    <row r="422" spans="1:17">
      <c r="A422" t="s">
        <v>287</v>
      </c>
      <c r="B422" t="s">
        <v>122</v>
      </c>
      <c r="C422" t="s">
        <v>389</v>
      </c>
      <c r="D422" t="s">
        <v>21</v>
      </c>
      <c r="E422" t="s">
        <v>196</v>
      </c>
      <c r="F422" t="s">
        <v>23</v>
      </c>
      <c r="G422" t="s">
        <v>196</v>
      </c>
      <c r="H422" t="s">
        <v>25</v>
      </c>
      <c r="I422">
        <v>1996</v>
      </c>
      <c r="J422">
        <v>1996</v>
      </c>
      <c r="K422" t="s">
        <v>197</v>
      </c>
      <c r="L422" t="s">
        <v>198</v>
      </c>
      <c r="M422">
        <v>0</v>
      </c>
      <c r="N422" t="s">
        <v>199</v>
      </c>
      <c r="Q422">
        <v>7.9205867489999999</v>
      </c>
    </row>
    <row r="423" spans="1:17">
      <c r="A423" t="s">
        <v>287</v>
      </c>
      <c r="B423" t="s">
        <v>122</v>
      </c>
      <c r="C423" t="s">
        <v>389</v>
      </c>
      <c r="D423" t="s">
        <v>21</v>
      </c>
      <c r="E423" t="s">
        <v>196</v>
      </c>
      <c r="F423" t="s">
        <v>23</v>
      </c>
      <c r="G423" t="s">
        <v>196</v>
      </c>
      <c r="H423" t="s">
        <v>25</v>
      </c>
      <c r="I423">
        <v>1997</v>
      </c>
      <c r="J423">
        <v>1997</v>
      </c>
      <c r="K423" t="s">
        <v>197</v>
      </c>
      <c r="L423" t="s">
        <v>198</v>
      </c>
      <c r="M423">
        <v>0</v>
      </c>
      <c r="N423" t="s">
        <v>199</v>
      </c>
      <c r="Q423">
        <v>7.6695554990000003</v>
      </c>
    </row>
    <row r="424" spans="1:17">
      <c r="A424" t="s">
        <v>287</v>
      </c>
      <c r="B424" t="s">
        <v>122</v>
      </c>
      <c r="C424" t="s">
        <v>389</v>
      </c>
      <c r="D424" t="s">
        <v>21</v>
      </c>
      <c r="E424" t="s">
        <v>196</v>
      </c>
      <c r="F424" t="s">
        <v>23</v>
      </c>
      <c r="G424" t="s">
        <v>196</v>
      </c>
      <c r="H424" t="s">
        <v>25</v>
      </c>
      <c r="I424">
        <v>1998</v>
      </c>
      <c r="J424">
        <v>1998</v>
      </c>
      <c r="K424" t="s">
        <v>197</v>
      </c>
      <c r="L424" t="s">
        <v>198</v>
      </c>
      <c r="M424">
        <v>0</v>
      </c>
      <c r="N424" t="s">
        <v>199</v>
      </c>
      <c r="Q424">
        <v>7.5633928719999997</v>
      </c>
    </row>
    <row r="425" spans="1:17">
      <c r="A425" t="s">
        <v>287</v>
      </c>
      <c r="B425" t="s">
        <v>122</v>
      </c>
      <c r="C425" t="s">
        <v>389</v>
      </c>
      <c r="D425" t="s">
        <v>21</v>
      </c>
      <c r="E425" t="s">
        <v>196</v>
      </c>
      <c r="F425" t="s">
        <v>23</v>
      </c>
      <c r="G425" t="s">
        <v>196</v>
      </c>
      <c r="H425" t="s">
        <v>25</v>
      </c>
      <c r="I425">
        <v>1999</v>
      </c>
      <c r="J425">
        <v>1999</v>
      </c>
      <c r="K425" t="s">
        <v>197</v>
      </c>
      <c r="L425" t="s">
        <v>198</v>
      </c>
      <c r="M425">
        <v>0</v>
      </c>
      <c r="N425" t="s">
        <v>199</v>
      </c>
      <c r="Q425">
        <v>7.4268278250000002</v>
      </c>
    </row>
    <row r="426" spans="1:17">
      <c r="A426" t="s">
        <v>287</v>
      </c>
      <c r="B426" t="s">
        <v>122</v>
      </c>
      <c r="C426" t="s">
        <v>389</v>
      </c>
      <c r="D426" t="s">
        <v>21</v>
      </c>
      <c r="E426" t="s">
        <v>196</v>
      </c>
      <c r="F426" t="s">
        <v>23</v>
      </c>
      <c r="G426" t="s">
        <v>196</v>
      </c>
      <c r="H426" t="s">
        <v>25</v>
      </c>
      <c r="I426">
        <v>2000</v>
      </c>
      <c r="J426">
        <v>2000</v>
      </c>
      <c r="K426" t="s">
        <v>197</v>
      </c>
      <c r="L426" t="s">
        <v>198</v>
      </c>
      <c r="M426">
        <v>0</v>
      </c>
      <c r="N426" t="s">
        <v>199</v>
      </c>
      <c r="Q426">
        <v>7.2088895080000004</v>
      </c>
    </row>
    <row r="427" spans="1:17">
      <c r="A427" t="s">
        <v>287</v>
      </c>
      <c r="B427" t="s">
        <v>122</v>
      </c>
      <c r="C427" t="s">
        <v>389</v>
      </c>
      <c r="D427" t="s">
        <v>21</v>
      </c>
      <c r="E427" t="s">
        <v>196</v>
      </c>
      <c r="F427" t="s">
        <v>23</v>
      </c>
      <c r="G427" t="s">
        <v>196</v>
      </c>
      <c r="H427" t="s">
        <v>25</v>
      </c>
      <c r="I427">
        <v>2001</v>
      </c>
      <c r="J427">
        <v>2001</v>
      </c>
      <c r="K427" t="s">
        <v>197</v>
      </c>
      <c r="L427" t="s">
        <v>198</v>
      </c>
      <c r="M427">
        <v>0</v>
      </c>
      <c r="N427" t="s">
        <v>199</v>
      </c>
      <c r="Q427">
        <v>7.1928423820000003</v>
      </c>
    </row>
    <row r="428" spans="1:17">
      <c r="A428" t="s">
        <v>287</v>
      </c>
      <c r="B428" t="s">
        <v>122</v>
      </c>
      <c r="C428" t="s">
        <v>389</v>
      </c>
      <c r="D428" t="s">
        <v>21</v>
      </c>
      <c r="E428" t="s">
        <v>196</v>
      </c>
      <c r="F428" t="s">
        <v>23</v>
      </c>
      <c r="G428" t="s">
        <v>196</v>
      </c>
      <c r="H428" t="s">
        <v>25</v>
      </c>
      <c r="I428">
        <v>2002</v>
      </c>
      <c r="J428">
        <v>2002</v>
      </c>
      <c r="K428" t="s">
        <v>197</v>
      </c>
      <c r="L428" t="s">
        <v>198</v>
      </c>
      <c r="M428">
        <v>0</v>
      </c>
      <c r="N428" t="s">
        <v>199</v>
      </c>
      <c r="Q428">
        <v>7.1299762119999999</v>
      </c>
    </row>
    <row r="429" spans="1:17">
      <c r="A429" t="s">
        <v>287</v>
      </c>
      <c r="B429" t="s">
        <v>122</v>
      </c>
      <c r="C429" t="s">
        <v>389</v>
      </c>
      <c r="D429" t="s">
        <v>21</v>
      </c>
      <c r="E429" t="s">
        <v>196</v>
      </c>
      <c r="F429" t="s">
        <v>23</v>
      </c>
      <c r="G429" t="s">
        <v>196</v>
      </c>
      <c r="H429" t="s">
        <v>25</v>
      </c>
      <c r="I429">
        <v>2003</v>
      </c>
      <c r="J429">
        <v>2003</v>
      </c>
      <c r="K429" t="s">
        <v>197</v>
      </c>
      <c r="L429" t="s">
        <v>198</v>
      </c>
      <c r="M429">
        <v>0</v>
      </c>
      <c r="N429" t="s">
        <v>199</v>
      </c>
      <c r="Q429">
        <v>7.3909667179999996</v>
      </c>
    </row>
    <row r="430" spans="1:17">
      <c r="A430" t="s">
        <v>287</v>
      </c>
      <c r="B430" t="s">
        <v>122</v>
      </c>
      <c r="C430" t="s">
        <v>389</v>
      </c>
      <c r="D430" t="s">
        <v>21</v>
      </c>
      <c r="E430" t="s">
        <v>196</v>
      </c>
      <c r="F430" t="s">
        <v>23</v>
      </c>
      <c r="G430" t="s">
        <v>196</v>
      </c>
      <c r="H430" t="s">
        <v>25</v>
      </c>
      <c r="I430">
        <v>2004</v>
      </c>
      <c r="J430">
        <v>2004</v>
      </c>
      <c r="K430" t="s">
        <v>197</v>
      </c>
      <c r="L430" t="s">
        <v>198</v>
      </c>
      <c r="M430">
        <v>0</v>
      </c>
      <c r="N430" t="s">
        <v>199</v>
      </c>
      <c r="Q430">
        <v>8.2797188619999993</v>
      </c>
    </row>
    <row r="431" spans="1:17">
      <c r="A431" t="s">
        <v>287</v>
      </c>
      <c r="B431" t="s">
        <v>122</v>
      </c>
      <c r="C431" t="s">
        <v>389</v>
      </c>
      <c r="D431" t="s">
        <v>21</v>
      </c>
      <c r="E431" t="s">
        <v>196</v>
      </c>
      <c r="F431" t="s">
        <v>23</v>
      </c>
      <c r="G431" t="s">
        <v>196</v>
      </c>
      <c r="H431" t="s">
        <v>25</v>
      </c>
      <c r="I431">
        <v>2005</v>
      </c>
      <c r="J431">
        <v>2005</v>
      </c>
      <c r="K431" t="s">
        <v>197</v>
      </c>
      <c r="L431" t="s">
        <v>198</v>
      </c>
      <c r="M431">
        <v>0</v>
      </c>
      <c r="N431" t="s">
        <v>199</v>
      </c>
      <c r="Q431">
        <v>7.9321286569999998</v>
      </c>
    </row>
    <row r="432" spans="1:17">
      <c r="A432" t="s">
        <v>287</v>
      </c>
      <c r="B432" t="s">
        <v>122</v>
      </c>
      <c r="C432" t="s">
        <v>389</v>
      </c>
      <c r="D432" t="s">
        <v>21</v>
      </c>
      <c r="E432" t="s">
        <v>196</v>
      </c>
      <c r="F432" t="s">
        <v>23</v>
      </c>
      <c r="G432" t="s">
        <v>196</v>
      </c>
      <c r="H432" t="s">
        <v>25</v>
      </c>
      <c r="I432">
        <v>2006</v>
      </c>
      <c r="J432">
        <v>2006</v>
      </c>
      <c r="K432" t="s">
        <v>197</v>
      </c>
      <c r="L432" t="s">
        <v>198</v>
      </c>
      <c r="M432">
        <v>0</v>
      </c>
      <c r="N432" t="s">
        <v>199</v>
      </c>
      <c r="Q432">
        <v>7.4512697939999999</v>
      </c>
    </row>
    <row r="433" spans="1:17">
      <c r="A433" t="s">
        <v>287</v>
      </c>
      <c r="B433" t="s">
        <v>122</v>
      </c>
      <c r="C433" t="s">
        <v>389</v>
      </c>
      <c r="D433" t="s">
        <v>21</v>
      </c>
      <c r="E433" t="s">
        <v>196</v>
      </c>
      <c r="F433" t="s">
        <v>23</v>
      </c>
      <c r="G433" t="s">
        <v>196</v>
      </c>
      <c r="H433" t="s">
        <v>25</v>
      </c>
      <c r="I433">
        <v>2007</v>
      </c>
      <c r="J433">
        <v>2007</v>
      </c>
      <c r="K433" t="s">
        <v>197</v>
      </c>
      <c r="L433" t="s">
        <v>198</v>
      </c>
      <c r="M433">
        <v>0</v>
      </c>
      <c r="N433" t="s">
        <v>199</v>
      </c>
      <c r="Q433">
        <v>7.1420591160000004</v>
      </c>
    </row>
    <row r="434" spans="1:17">
      <c r="A434" t="s">
        <v>287</v>
      </c>
      <c r="B434" t="s">
        <v>122</v>
      </c>
      <c r="C434" t="s">
        <v>389</v>
      </c>
      <c r="D434" t="s">
        <v>21</v>
      </c>
      <c r="E434" t="s">
        <v>196</v>
      </c>
      <c r="F434" t="s">
        <v>23</v>
      </c>
      <c r="G434" t="s">
        <v>196</v>
      </c>
      <c r="H434" t="s">
        <v>25</v>
      </c>
      <c r="I434">
        <v>2008</v>
      </c>
      <c r="J434">
        <v>2008</v>
      </c>
      <c r="K434" t="s">
        <v>197</v>
      </c>
      <c r="L434" t="s">
        <v>198</v>
      </c>
      <c r="M434">
        <v>0</v>
      </c>
      <c r="N434" t="s">
        <v>199</v>
      </c>
      <c r="Q434">
        <v>7.0818433509999998</v>
      </c>
    </row>
    <row r="435" spans="1:17">
      <c r="A435" t="s">
        <v>287</v>
      </c>
      <c r="B435" t="s">
        <v>122</v>
      </c>
      <c r="C435" t="s">
        <v>389</v>
      </c>
      <c r="D435" t="s">
        <v>21</v>
      </c>
      <c r="E435" t="s">
        <v>196</v>
      </c>
      <c r="F435" t="s">
        <v>23</v>
      </c>
      <c r="G435" t="s">
        <v>196</v>
      </c>
      <c r="H435" t="s">
        <v>25</v>
      </c>
      <c r="I435">
        <v>2009</v>
      </c>
      <c r="J435">
        <v>2009</v>
      </c>
      <c r="K435" t="s">
        <v>197</v>
      </c>
      <c r="L435" t="s">
        <v>198</v>
      </c>
      <c r="M435">
        <v>0</v>
      </c>
      <c r="N435" t="s">
        <v>199</v>
      </c>
      <c r="Q435">
        <v>6.6268572920000004</v>
      </c>
    </row>
    <row r="436" spans="1:17">
      <c r="A436" t="s">
        <v>287</v>
      </c>
      <c r="B436" t="s">
        <v>122</v>
      </c>
      <c r="C436" t="s">
        <v>389</v>
      </c>
      <c r="D436" t="s">
        <v>21</v>
      </c>
      <c r="E436" t="s">
        <v>196</v>
      </c>
      <c r="F436" t="s">
        <v>23</v>
      </c>
      <c r="G436" t="s">
        <v>196</v>
      </c>
      <c r="H436" t="s">
        <v>25</v>
      </c>
      <c r="I436">
        <v>2010</v>
      </c>
      <c r="J436">
        <v>2010</v>
      </c>
      <c r="K436" t="s">
        <v>197</v>
      </c>
      <c r="L436" t="s">
        <v>198</v>
      </c>
      <c r="M436">
        <v>0</v>
      </c>
      <c r="N436" t="s">
        <v>199</v>
      </c>
      <c r="Q436">
        <v>6.3864221880000001</v>
      </c>
    </row>
    <row r="437" spans="1:17">
      <c r="A437" t="s">
        <v>287</v>
      </c>
      <c r="B437" t="s">
        <v>122</v>
      </c>
      <c r="C437" t="s">
        <v>389</v>
      </c>
      <c r="D437" t="s">
        <v>21</v>
      </c>
      <c r="E437" t="s">
        <v>196</v>
      </c>
      <c r="F437" t="s">
        <v>23</v>
      </c>
      <c r="G437" t="s">
        <v>196</v>
      </c>
      <c r="H437" t="s">
        <v>25</v>
      </c>
      <c r="I437">
        <v>2011</v>
      </c>
      <c r="J437">
        <v>2011</v>
      </c>
      <c r="K437" t="s">
        <v>197</v>
      </c>
      <c r="L437" t="s">
        <v>198</v>
      </c>
      <c r="M437">
        <v>0</v>
      </c>
      <c r="N437" t="s">
        <v>199</v>
      </c>
      <c r="Q437">
        <v>6.4096292879999996</v>
      </c>
    </row>
    <row r="438" spans="1:17">
      <c r="A438" t="s">
        <v>287</v>
      </c>
      <c r="B438" t="s">
        <v>122</v>
      </c>
      <c r="C438" t="s">
        <v>389</v>
      </c>
      <c r="D438" t="s">
        <v>21</v>
      </c>
      <c r="E438" t="s">
        <v>196</v>
      </c>
      <c r="F438" t="s">
        <v>23</v>
      </c>
      <c r="G438" t="s">
        <v>196</v>
      </c>
      <c r="H438" t="s">
        <v>25</v>
      </c>
      <c r="I438">
        <v>2012</v>
      </c>
      <c r="J438">
        <v>2012</v>
      </c>
      <c r="K438" t="s">
        <v>197</v>
      </c>
      <c r="L438" t="s">
        <v>198</v>
      </c>
      <c r="M438">
        <v>0</v>
      </c>
      <c r="N438" t="s">
        <v>199</v>
      </c>
      <c r="Q438">
        <v>6.1786829320000001</v>
      </c>
    </row>
    <row r="439" spans="1:17">
      <c r="A439" t="s">
        <v>287</v>
      </c>
      <c r="B439" t="s">
        <v>122</v>
      </c>
      <c r="C439" t="s">
        <v>389</v>
      </c>
      <c r="D439" t="s">
        <v>21</v>
      </c>
      <c r="E439" t="s">
        <v>196</v>
      </c>
      <c r="F439" t="s">
        <v>23</v>
      </c>
      <c r="G439" t="s">
        <v>196</v>
      </c>
      <c r="H439" t="s">
        <v>25</v>
      </c>
      <c r="I439">
        <v>2013</v>
      </c>
      <c r="J439">
        <v>2013</v>
      </c>
      <c r="K439" t="s">
        <v>197</v>
      </c>
      <c r="L439" t="s">
        <v>198</v>
      </c>
      <c r="M439">
        <v>0</v>
      </c>
      <c r="N439" t="s">
        <v>199</v>
      </c>
      <c r="Q439">
        <v>5.6970234460000002</v>
      </c>
    </row>
    <row r="440" spans="1:17">
      <c r="A440" t="s">
        <v>287</v>
      </c>
      <c r="B440" t="s">
        <v>122</v>
      </c>
      <c r="C440" t="s">
        <v>389</v>
      </c>
      <c r="D440" t="s">
        <v>21</v>
      </c>
      <c r="E440" t="s">
        <v>196</v>
      </c>
      <c r="F440" t="s">
        <v>23</v>
      </c>
      <c r="G440" t="s">
        <v>196</v>
      </c>
      <c r="H440" t="s">
        <v>25</v>
      </c>
      <c r="I440">
        <v>2014</v>
      </c>
      <c r="J440">
        <v>2014</v>
      </c>
      <c r="K440" t="s">
        <v>197</v>
      </c>
      <c r="L440" t="s">
        <v>198</v>
      </c>
      <c r="M440">
        <v>0</v>
      </c>
      <c r="N440" t="s">
        <v>199</v>
      </c>
      <c r="Q440">
        <v>5.2885515200000004</v>
      </c>
    </row>
    <row r="441" spans="1:17">
      <c r="A441" t="s">
        <v>287</v>
      </c>
      <c r="B441" t="s">
        <v>122</v>
      </c>
      <c r="C441" t="s">
        <v>389</v>
      </c>
      <c r="D441" t="s">
        <v>21</v>
      </c>
      <c r="E441" t="s">
        <v>196</v>
      </c>
      <c r="F441" t="s">
        <v>23</v>
      </c>
      <c r="G441" t="s">
        <v>196</v>
      </c>
      <c r="H441" t="s">
        <v>25</v>
      </c>
      <c r="I441">
        <v>2015</v>
      </c>
      <c r="J441">
        <v>2015</v>
      </c>
      <c r="K441" t="s">
        <v>197</v>
      </c>
      <c r="L441" t="s">
        <v>198</v>
      </c>
      <c r="M441">
        <v>0</v>
      </c>
      <c r="N441" t="s">
        <v>199</v>
      </c>
      <c r="Q441">
        <v>5.11667658</v>
      </c>
    </row>
    <row r="442" spans="1:17">
      <c r="A442" t="s">
        <v>287</v>
      </c>
      <c r="B442" t="s">
        <v>122</v>
      </c>
      <c r="C442" t="s">
        <v>389</v>
      </c>
      <c r="D442" t="s">
        <v>21</v>
      </c>
      <c r="E442" t="s">
        <v>196</v>
      </c>
      <c r="F442" t="s">
        <v>23</v>
      </c>
      <c r="G442" t="s">
        <v>196</v>
      </c>
      <c r="H442" t="s">
        <v>25</v>
      </c>
      <c r="I442">
        <v>2016</v>
      </c>
      <c r="J442">
        <v>2016</v>
      </c>
      <c r="K442" t="s">
        <v>197</v>
      </c>
      <c r="L442" t="s">
        <v>198</v>
      </c>
      <c r="M442">
        <v>0</v>
      </c>
      <c r="N442" t="s">
        <v>199</v>
      </c>
      <c r="Q442">
        <v>4.728660369</v>
      </c>
    </row>
    <row r="443" spans="1:17">
      <c r="A443" t="s">
        <v>287</v>
      </c>
      <c r="B443" t="s">
        <v>122</v>
      </c>
      <c r="C443" t="s">
        <v>389</v>
      </c>
      <c r="D443" t="s">
        <v>21</v>
      </c>
      <c r="E443" t="s">
        <v>196</v>
      </c>
      <c r="F443" t="s">
        <v>23</v>
      </c>
      <c r="G443" t="s">
        <v>196</v>
      </c>
      <c r="H443" t="s">
        <v>25</v>
      </c>
      <c r="I443">
        <v>2017</v>
      </c>
      <c r="J443">
        <v>2017</v>
      </c>
      <c r="K443" t="s">
        <v>197</v>
      </c>
      <c r="L443" t="s">
        <v>198</v>
      </c>
      <c r="M443">
        <v>0</v>
      </c>
      <c r="N443" t="s">
        <v>199</v>
      </c>
      <c r="Q443">
        <v>4.5239767070000001</v>
      </c>
    </row>
    <row r="444" spans="1:17">
      <c r="A444" t="s">
        <v>287</v>
      </c>
      <c r="B444" t="s">
        <v>122</v>
      </c>
      <c r="C444" t="s">
        <v>389</v>
      </c>
      <c r="D444" t="s">
        <v>21</v>
      </c>
      <c r="E444" t="s">
        <v>196</v>
      </c>
      <c r="F444" t="s">
        <v>23</v>
      </c>
      <c r="G444" t="s">
        <v>196</v>
      </c>
      <c r="H444" t="s">
        <v>25</v>
      </c>
      <c r="I444">
        <v>2018</v>
      </c>
      <c r="J444">
        <v>2018</v>
      </c>
      <c r="K444" t="s">
        <v>197</v>
      </c>
      <c r="L444" t="s">
        <v>198</v>
      </c>
      <c r="M444">
        <v>0</v>
      </c>
      <c r="N444" t="s">
        <v>199</v>
      </c>
      <c r="Q444">
        <v>4.3801112739999999</v>
      </c>
    </row>
    <row r="445" spans="1:17">
      <c r="A445" t="s">
        <v>287</v>
      </c>
      <c r="B445" t="s">
        <v>122</v>
      </c>
      <c r="C445" t="s">
        <v>389</v>
      </c>
      <c r="D445" t="s">
        <v>21</v>
      </c>
      <c r="E445" t="s">
        <v>196</v>
      </c>
      <c r="F445" t="s">
        <v>23</v>
      </c>
      <c r="G445" t="s">
        <v>196</v>
      </c>
      <c r="H445" t="s">
        <v>25</v>
      </c>
      <c r="I445">
        <v>2019</v>
      </c>
      <c r="J445">
        <v>2019</v>
      </c>
      <c r="K445" t="s">
        <v>197</v>
      </c>
      <c r="L445" t="s">
        <v>198</v>
      </c>
      <c r="M445">
        <v>0</v>
      </c>
      <c r="N445" t="s">
        <v>199</v>
      </c>
      <c r="Q445">
        <v>4.4597951919999996</v>
      </c>
    </row>
    <row r="446" spans="1:17">
      <c r="A446" t="s">
        <v>287</v>
      </c>
      <c r="B446" t="s">
        <v>122</v>
      </c>
      <c r="C446" t="s">
        <v>389</v>
      </c>
      <c r="D446" t="s">
        <v>21</v>
      </c>
      <c r="E446" t="s">
        <v>196</v>
      </c>
      <c r="F446" t="s">
        <v>23</v>
      </c>
      <c r="G446" t="s">
        <v>196</v>
      </c>
      <c r="H446" t="s">
        <v>25</v>
      </c>
      <c r="I446">
        <v>2020</v>
      </c>
      <c r="J446">
        <v>2020</v>
      </c>
      <c r="K446" t="s">
        <v>197</v>
      </c>
      <c r="L446" t="s">
        <v>198</v>
      </c>
      <c r="M446">
        <v>0</v>
      </c>
      <c r="N446" t="s">
        <v>199</v>
      </c>
      <c r="Q446">
        <v>3.684583494</v>
      </c>
    </row>
    <row r="447" spans="1:17">
      <c r="A447" t="s">
        <v>125</v>
      </c>
      <c r="B447" t="s">
        <v>127</v>
      </c>
      <c r="C447" t="s">
        <v>389</v>
      </c>
      <c r="D447" t="s">
        <v>21</v>
      </c>
      <c r="E447" t="s">
        <v>196</v>
      </c>
      <c r="F447" t="s">
        <v>23</v>
      </c>
      <c r="G447" t="s">
        <v>196</v>
      </c>
      <c r="H447" t="s">
        <v>25</v>
      </c>
      <c r="I447">
        <v>1994</v>
      </c>
      <c r="J447">
        <v>1994</v>
      </c>
      <c r="K447" t="s">
        <v>197</v>
      </c>
      <c r="L447" t="s">
        <v>198</v>
      </c>
      <c r="M447">
        <v>0</v>
      </c>
      <c r="N447" t="s">
        <v>199</v>
      </c>
      <c r="Q447">
        <v>12.36506333</v>
      </c>
    </row>
    <row r="448" spans="1:17">
      <c r="A448" t="s">
        <v>125</v>
      </c>
      <c r="B448" t="s">
        <v>127</v>
      </c>
      <c r="C448" t="s">
        <v>389</v>
      </c>
      <c r="D448" t="s">
        <v>21</v>
      </c>
      <c r="E448" t="s">
        <v>196</v>
      </c>
      <c r="F448" t="s">
        <v>23</v>
      </c>
      <c r="G448" t="s">
        <v>196</v>
      </c>
      <c r="H448" t="s">
        <v>25</v>
      </c>
      <c r="I448">
        <v>1995</v>
      </c>
      <c r="J448">
        <v>1995</v>
      </c>
      <c r="K448" t="s">
        <v>197</v>
      </c>
      <c r="L448" t="s">
        <v>198</v>
      </c>
      <c r="M448">
        <v>0</v>
      </c>
      <c r="N448" t="s">
        <v>199</v>
      </c>
      <c r="Q448">
        <v>9.2593263720000003</v>
      </c>
    </row>
    <row r="449" spans="1:17">
      <c r="A449" t="s">
        <v>125</v>
      </c>
      <c r="B449" t="s">
        <v>127</v>
      </c>
      <c r="C449" t="s">
        <v>389</v>
      </c>
      <c r="D449" t="s">
        <v>21</v>
      </c>
      <c r="E449" t="s">
        <v>196</v>
      </c>
      <c r="F449" t="s">
        <v>23</v>
      </c>
      <c r="G449" t="s">
        <v>196</v>
      </c>
      <c r="H449" t="s">
        <v>25</v>
      </c>
      <c r="I449">
        <v>1996</v>
      </c>
      <c r="J449">
        <v>1996</v>
      </c>
      <c r="K449" t="s">
        <v>197</v>
      </c>
      <c r="L449" t="s">
        <v>198</v>
      </c>
      <c r="M449">
        <v>0</v>
      </c>
      <c r="N449" t="s">
        <v>199</v>
      </c>
      <c r="Q449">
        <v>8.2095578269999994</v>
      </c>
    </row>
    <row r="450" spans="1:17">
      <c r="A450" t="s">
        <v>125</v>
      </c>
      <c r="B450" t="s">
        <v>127</v>
      </c>
      <c r="C450" t="s">
        <v>389</v>
      </c>
      <c r="D450" t="s">
        <v>21</v>
      </c>
      <c r="E450" t="s">
        <v>196</v>
      </c>
      <c r="F450" t="s">
        <v>23</v>
      </c>
      <c r="G450" t="s">
        <v>196</v>
      </c>
      <c r="H450" t="s">
        <v>25</v>
      </c>
      <c r="I450">
        <v>1997</v>
      </c>
      <c r="J450">
        <v>1997</v>
      </c>
      <c r="K450" t="s">
        <v>197</v>
      </c>
      <c r="L450" t="s">
        <v>198</v>
      </c>
      <c r="M450">
        <v>0</v>
      </c>
      <c r="N450" t="s">
        <v>199</v>
      </c>
      <c r="Q450">
        <v>10.033196970000001</v>
      </c>
    </row>
    <row r="451" spans="1:17">
      <c r="A451" t="s">
        <v>125</v>
      </c>
      <c r="B451" t="s">
        <v>127</v>
      </c>
      <c r="C451" t="s">
        <v>389</v>
      </c>
      <c r="D451" t="s">
        <v>21</v>
      </c>
      <c r="E451" t="s">
        <v>196</v>
      </c>
      <c r="F451" t="s">
        <v>23</v>
      </c>
      <c r="G451" t="s">
        <v>196</v>
      </c>
      <c r="H451" t="s">
        <v>25</v>
      </c>
      <c r="I451">
        <v>1998</v>
      </c>
      <c r="J451">
        <v>1998</v>
      </c>
      <c r="K451" t="s">
        <v>197</v>
      </c>
      <c r="L451" t="s">
        <v>198</v>
      </c>
      <c r="M451">
        <v>0</v>
      </c>
      <c r="N451" t="s">
        <v>199</v>
      </c>
      <c r="Q451">
        <v>13.50989968</v>
      </c>
    </row>
    <row r="452" spans="1:17">
      <c r="A452" t="s">
        <v>125</v>
      </c>
      <c r="B452" t="s">
        <v>127</v>
      </c>
      <c r="C452" t="s">
        <v>389</v>
      </c>
      <c r="D452" t="s">
        <v>21</v>
      </c>
      <c r="E452" t="s">
        <v>196</v>
      </c>
      <c r="F452" t="s">
        <v>23</v>
      </c>
      <c r="G452" t="s">
        <v>196</v>
      </c>
      <c r="H452" t="s">
        <v>25</v>
      </c>
      <c r="I452">
        <v>1999</v>
      </c>
      <c r="J452">
        <v>1999</v>
      </c>
      <c r="K452" t="s">
        <v>197</v>
      </c>
      <c r="L452" t="s">
        <v>198</v>
      </c>
      <c r="M452">
        <v>0</v>
      </c>
      <c r="N452" t="s">
        <v>199</v>
      </c>
      <c r="Q452">
        <v>14.76226065</v>
      </c>
    </row>
    <row r="453" spans="1:17">
      <c r="A453" t="s">
        <v>125</v>
      </c>
      <c r="B453" t="s">
        <v>127</v>
      </c>
      <c r="C453" t="s">
        <v>389</v>
      </c>
      <c r="D453" t="s">
        <v>21</v>
      </c>
      <c r="E453" t="s">
        <v>196</v>
      </c>
      <c r="F453" t="s">
        <v>23</v>
      </c>
      <c r="G453" t="s">
        <v>196</v>
      </c>
      <c r="H453" t="s">
        <v>25</v>
      </c>
      <c r="I453">
        <v>2000</v>
      </c>
      <c r="J453">
        <v>2000</v>
      </c>
      <c r="K453" t="s">
        <v>197</v>
      </c>
      <c r="L453" t="s">
        <v>198</v>
      </c>
      <c r="M453">
        <v>0</v>
      </c>
      <c r="N453" t="s">
        <v>199</v>
      </c>
      <c r="Q453">
        <v>10.467338639999999</v>
      </c>
    </row>
    <row r="454" spans="1:17">
      <c r="A454" t="s">
        <v>125</v>
      </c>
      <c r="B454" t="s">
        <v>127</v>
      </c>
      <c r="C454" t="s">
        <v>389</v>
      </c>
      <c r="D454" t="s">
        <v>21</v>
      </c>
      <c r="E454" t="s">
        <v>196</v>
      </c>
      <c r="F454" t="s">
        <v>23</v>
      </c>
      <c r="G454" t="s">
        <v>196</v>
      </c>
      <c r="H454" t="s">
        <v>25</v>
      </c>
      <c r="I454">
        <v>2001</v>
      </c>
      <c r="J454">
        <v>2001</v>
      </c>
      <c r="K454" t="s">
        <v>197</v>
      </c>
      <c r="L454" t="s">
        <v>198</v>
      </c>
      <c r="M454">
        <v>0</v>
      </c>
      <c r="N454" t="s">
        <v>199</v>
      </c>
      <c r="Q454">
        <v>12.01253825</v>
      </c>
    </row>
    <row r="455" spans="1:17">
      <c r="A455" t="s">
        <v>125</v>
      </c>
      <c r="B455" t="s">
        <v>127</v>
      </c>
      <c r="C455" t="s">
        <v>389</v>
      </c>
      <c r="D455" t="s">
        <v>21</v>
      </c>
      <c r="E455" t="s">
        <v>196</v>
      </c>
      <c r="F455" t="s">
        <v>23</v>
      </c>
      <c r="G455" t="s">
        <v>196</v>
      </c>
      <c r="H455" t="s">
        <v>25</v>
      </c>
      <c r="I455">
        <v>2002</v>
      </c>
      <c r="J455">
        <v>2002</v>
      </c>
      <c r="K455" t="s">
        <v>197</v>
      </c>
      <c r="L455" t="s">
        <v>198</v>
      </c>
      <c r="M455">
        <v>0</v>
      </c>
      <c r="N455" t="s">
        <v>199</v>
      </c>
      <c r="Q455">
        <v>13.80733208</v>
      </c>
    </row>
    <row r="456" spans="1:17">
      <c r="A456" t="s">
        <v>125</v>
      </c>
      <c r="B456" t="s">
        <v>127</v>
      </c>
      <c r="C456" t="s">
        <v>389</v>
      </c>
      <c r="D456" t="s">
        <v>21</v>
      </c>
      <c r="E456" t="s">
        <v>196</v>
      </c>
      <c r="F456" t="s">
        <v>23</v>
      </c>
      <c r="G456" t="s">
        <v>196</v>
      </c>
      <c r="H456" t="s">
        <v>25</v>
      </c>
      <c r="I456">
        <v>2003</v>
      </c>
      <c r="J456">
        <v>2003</v>
      </c>
      <c r="K456" t="s">
        <v>197</v>
      </c>
      <c r="L456" t="s">
        <v>198</v>
      </c>
      <c r="M456">
        <v>0</v>
      </c>
      <c r="N456" t="s">
        <v>199</v>
      </c>
      <c r="Q456">
        <v>10.59780518</v>
      </c>
    </row>
    <row r="457" spans="1:17">
      <c r="A457" t="s">
        <v>125</v>
      </c>
      <c r="B457" t="s">
        <v>127</v>
      </c>
      <c r="C457" t="s">
        <v>389</v>
      </c>
      <c r="D457" t="s">
        <v>21</v>
      </c>
      <c r="E457" t="s">
        <v>196</v>
      </c>
      <c r="F457" t="s">
        <v>23</v>
      </c>
      <c r="G457" t="s">
        <v>196</v>
      </c>
      <c r="H457" t="s">
        <v>25</v>
      </c>
      <c r="I457">
        <v>2004</v>
      </c>
      <c r="J457">
        <v>2004</v>
      </c>
      <c r="K457" t="s">
        <v>197</v>
      </c>
      <c r="L457" t="s">
        <v>198</v>
      </c>
      <c r="M457">
        <v>0</v>
      </c>
      <c r="N457" t="s">
        <v>199</v>
      </c>
      <c r="Q457">
        <v>7.1310381239999998</v>
      </c>
    </row>
    <row r="458" spans="1:17">
      <c r="A458" t="s">
        <v>125</v>
      </c>
      <c r="B458" t="s">
        <v>127</v>
      </c>
      <c r="C458" t="s">
        <v>389</v>
      </c>
      <c r="D458" t="s">
        <v>21</v>
      </c>
      <c r="E458" t="s">
        <v>196</v>
      </c>
      <c r="F458" t="s">
        <v>23</v>
      </c>
      <c r="G458" t="s">
        <v>196</v>
      </c>
      <c r="H458" t="s">
        <v>25</v>
      </c>
      <c r="I458">
        <v>2005</v>
      </c>
      <c r="J458">
        <v>2005</v>
      </c>
      <c r="K458" t="s">
        <v>197</v>
      </c>
      <c r="L458" t="s">
        <v>198</v>
      </c>
      <c r="M458">
        <v>0</v>
      </c>
      <c r="N458" t="s">
        <v>199</v>
      </c>
      <c r="Q458">
        <v>3.3980803970000002</v>
      </c>
    </row>
    <row r="459" spans="1:17">
      <c r="A459" t="s">
        <v>125</v>
      </c>
      <c r="B459" t="s">
        <v>127</v>
      </c>
      <c r="C459" t="s">
        <v>389</v>
      </c>
      <c r="D459" t="s">
        <v>21</v>
      </c>
      <c r="E459" t="s">
        <v>196</v>
      </c>
      <c r="F459" t="s">
        <v>23</v>
      </c>
      <c r="G459" t="s">
        <v>196</v>
      </c>
      <c r="H459" t="s">
        <v>25</v>
      </c>
      <c r="I459">
        <v>2006</v>
      </c>
      <c r="J459">
        <v>2006</v>
      </c>
      <c r="K459" t="s">
        <v>197</v>
      </c>
      <c r="L459" t="s">
        <v>198</v>
      </c>
      <c r="M459">
        <v>0</v>
      </c>
      <c r="N459" t="s">
        <v>199</v>
      </c>
      <c r="Q459">
        <v>-1.406149573</v>
      </c>
    </row>
    <row r="460" spans="1:17">
      <c r="A460" t="s">
        <v>125</v>
      </c>
      <c r="B460" t="s">
        <v>127</v>
      </c>
      <c r="C460" t="s">
        <v>389</v>
      </c>
      <c r="D460" t="s">
        <v>21</v>
      </c>
      <c r="E460" t="s">
        <v>196</v>
      </c>
      <c r="F460" t="s">
        <v>23</v>
      </c>
      <c r="G460" t="s">
        <v>196</v>
      </c>
      <c r="H460" t="s">
        <v>25</v>
      </c>
      <c r="I460">
        <v>2007</v>
      </c>
      <c r="J460">
        <v>2007</v>
      </c>
      <c r="K460" t="s">
        <v>197</v>
      </c>
      <c r="L460" t="s">
        <v>198</v>
      </c>
      <c r="M460">
        <v>0</v>
      </c>
      <c r="N460" t="s">
        <v>199</v>
      </c>
      <c r="Q460">
        <v>-1.5419521</v>
      </c>
    </row>
    <row r="461" spans="1:17">
      <c r="A461" t="s">
        <v>125</v>
      </c>
      <c r="B461" t="s">
        <v>127</v>
      </c>
      <c r="C461" t="s">
        <v>389</v>
      </c>
      <c r="D461" t="s">
        <v>21</v>
      </c>
      <c r="E461" t="s">
        <v>196</v>
      </c>
      <c r="F461" t="s">
        <v>23</v>
      </c>
      <c r="G461" t="s">
        <v>196</v>
      </c>
      <c r="H461" t="s">
        <v>25</v>
      </c>
      <c r="I461">
        <v>2008</v>
      </c>
      <c r="J461">
        <v>2008</v>
      </c>
      <c r="K461" t="s">
        <v>197</v>
      </c>
      <c r="L461" t="s">
        <v>198</v>
      </c>
      <c r="M461">
        <v>0</v>
      </c>
      <c r="N461" t="s">
        <v>199</v>
      </c>
      <c r="Q461">
        <v>-12.14272705</v>
      </c>
    </row>
    <row r="462" spans="1:17">
      <c r="A462" t="s">
        <v>125</v>
      </c>
      <c r="B462" t="s">
        <v>127</v>
      </c>
      <c r="C462" t="s">
        <v>389</v>
      </c>
      <c r="D462" t="s">
        <v>21</v>
      </c>
      <c r="E462" t="s">
        <v>196</v>
      </c>
      <c r="F462" t="s">
        <v>23</v>
      </c>
      <c r="G462" t="s">
        <v>196</v>
      </c>
      <c r="H462" t="s">
        <v>25</v>
      </c>
      <c r="I462">
        <v>2009</v>
      </c>
      <c r="J462">
        <v>2009</v>
      </c>
      <c r="K462" t="s">
        <v>197</v>
      </c>
      <c r="L462" t="s">
        <v>198</v>
      </c>
      <c r="M462">
        <v>0</v>
      </c>
      <c r="N462" t="s">
        <v>199</v>
      </c>
      <c r="Q462">
        <v>2.0353520989999998</v>
      </c>
    </row>
    <row r="463" spans="1:17">
      <c r="A463" t="s">
        <v>125</v>
      </c>
      <c r="B463" t="s">
        <v>127</v>
      </c>
      <c r="C463" t="s">
        <v>389</v>
      </c>
      <c r="D463" t="s">
        <v>21</v>
      </c>
      <c r="E463" t="s">
        <v>196</v>
      </c>
      <c r="F463" t="s">
        <v>23</v>
      </c>
      <c r="G463" t="s">
        <v>196</v>
      </c>
      <c r="H463" t="s">
        <v>25</v>
      </c>
      <c r="I463">
        <v>2010</v>
      </c>
      <c r="J463">
        <v>2010</v>
      </c>
      <c r="K463" t="s">
        <v>197</v>
      </c>
      <c r="L463" t="s">
        <v>198</v>
      </c>
      <c r="M463">
        <v>0</v>
      </c>
      <c r="N463" t="s">
        <v>199</v>
      </c>
      <c r="Q463">
        <v>-1.610764665</v>
      </c>
    </row>
    <row r="464" spans="1:17">
      <c r="A464" t="s">
        <v>125</v>
      </c>
      <c r="B464" t="s">
        <v>127</v>
      </c>
      <c r="C464" t="s">
        <v>389</v>
      </c>
      <c r="D464" t="s">
        <v>21</v>
      </c>
      <c r="E464" t="s">
        <v>196</v>
      </c>
      <c r="F464" t="s">
        <v>23</v>
      </c>
      <c r="G464" t="s">
        <v>196</v>
      </c>
      <c r="H464" t="s">
        <v>25</v>
      </c>
      <c r="I464">
        <v>2011</v>
      </c>
      <c r="J464">
        <v>2011</v>
      </c>
      <c r="K464" t="s">
        <v>197</v>
      </c>
      <c r="L464" t="s">
        <v>198</v>
      </c>
      <c r="M464">
        <v>0</v>
      </c>
      <c r="N464" t="s">
        <v>199</v>
      </c>
      <c r="Q464">
        <v>-6.139596311</v>
      </c>
    </row>
    <row r="465" spans="1:17">
      <c r="A465" t="s">
        <v>125</v>
      </c>
      <c r="B465" t="s">
        <v>127</v>
      </c>
      <c r="C465" t="s">
        <v>389</v>
      </c>
      <c r="D465" t="s">
        <v>21</v>
      </c>
      <c r="E465" t="s">
        <v>196</v>
      </c>
      <c r="F465" t="s">
        <v>23</v>
      </c>
      <c r="G465" t="s">
        <v>196</v>
      </c>
      <c r="H465" t="s">
        <v>25</v>
      </c>
      <c r="I465">
        <v>2012</v>
      </c>
      <c r="J465">
        <v>2012</v>
      </c>
      <c r="K465" t="s">
        <v>197</v>
      </c>
      <c r="L465" t="s">
        <v>198</v>
      </c>
      <c r="M465">
        <v>0</v>
      </c>
      <c r="N465" t="s">
        <v>199</v>
      </c>
      <c r="Q465">
        <v>-8.8354867299999995</v>
      </c>
    </row>
    <row r="466" spans="1:17">
      <c r="A466" t="s">
        <v>125</v>
      </c>
      <c r="B466" t="s">
        <v>127</v>
      </c>
      <c r="C466" t="s">
        <v>389</v>
      </c>
      <c r="D466" t="s">
        <v>21</v>
      </c>
      <c r="E466" t="s">
        <v>196</v>
      </c>
      <c r="F466" t="s">
        <v>23</v>
      </c>
      <c r="G466" t="s">
        <v>196</v>
      </c>
      <c r="H466" t="s">
        <v>25</v>
      </c>
      <c r="I466">
        <v>2013</v>
      </c>
      <c r="J466">
        <v>2013</v>
      </c>
      <c r="K466" t="s">
        <v>197</v>
      </c>
      <c r="L466" t="s">
        <v>198</v>
      </c>
      <c r="M466">
        <v>0</v>
      </c>
      <c r="N466" t="s">
        <v>199</v>
      </c>
      <c r="Q466">
        <v>-2.5807279360000002</v>
      </c>
    </row>
    <row r="467" spans="1:17">
      <c r="A467" t="s">
        <v>125</v>
      </c>
      <c r="B467" t="s">
        <v>127</v>
      </c>
      <c r="C467" t="s">
        <v>389</v>
      </c>
      <c r="D467" t="s">
        <v>21</v>
      </c>
      <c r="E467" t="s">
        <v>196</v>
      </c>
      <c r="F467" t="s">
        <v>23</v>
      </c>
      <c r="G467" t="s">
        <v>196</v>
      </c>
      <c r="H467" t="s">
        <v>25</v>
      </c>
      <c r="I467">
        <v>2014</v>
      </c>
      <c r="J467">
        <v>2014</v>
      </c>
      <c r="K467" t="s">
        <v>197</v>
      </c>
      <c r="L467" t="s">
        <v>198</v>
      </c>
      <c r="M467">
        <v>0</v>
      </c>
      <c r="N467" t="s">
        <v>199</v>
      </c>
      <c r="Q467">
        <v>0.72808267000000004</v>
      </c>
    </row>
    <row r="468" spans="1:17">
      <c r="A468" t="s">
        <v>125</v>
      </c>
      <c r="B468" t="s">
        <v>127</v>
      </c>
      <c r="C468" t="s">
        <v>389</v>
      </c>
      <c r="D468" t="s">
        <v>21</v>
      </c>
      <c r="E468" t="s">
        <v>196</v>
      </c>
      <c r="F468" t="s">
        <v>23</v>
      </c>
      <c r="G468" t="s">
        <v>196</v>
      </c>
      <c r="H468" t="s">
        <v>25</v>
      </c>
      <c r="I468">
        <v>2015</v>
      </c>
      <c r="J468">
        <v>2015</v>
      </c>
      <c r="K468" t="s">
        <v>197</v>
      </c>
      <c r="L468" t="s">
        <v>198</v>
      </c>
      <c r="M468">
        <v>0</v>
      </c>
      <c r="N468" t="s">
        <v>199</v>
      </c>
      <c r="Q468">
        <v>8.6077329309999993</v>
      </c>
    </row>
    <row r="469" spans="1:17">
      <c r="A469" t="s">
        <v>125</v>
      </c>
      <c r="B469" t="s">
        <v>127</v>
      </c>
      <c r="C469" t="s">
        <v>389</v>
      </c>
      <c r="D469" t="s">
        <v>21</v>
      </c>
      <c r="E469" t="s">
        <v>196</v>
      </c>
      <c r="F469" t="s">
        <v>23</v>
      </c>
      <c r="G469" t="s">
        <v>196</v>
      </c>
      <c r="H469" t="s">
        <v>25</v>
      </c>
      <c r="I469">
        <v>2016</v>
      </c>
      <c r="J469">
        <v>2016</v>
      </c>
      <c r="K469" t="s">
        <v>197</v>
      </c>
      <c r="L469" t="s">
        <v>198</v>
      </c>
      <c r="M469">
        <v>0</v>
      </c>
      <c r="N469" t="s">
        <v>199</v>
      </c>
      <c r="Q469">
        <v>9.3978258690000001</v>
      </c>
    </row>
    <row r="470" spans="1:17">
      <c r="A470" t="s">
        <v>125</v>
      </c>
      <c r="B470" t="s">
        <v>127</v>
      </c>
      <c r="C470" t="s">
        <v>389</v>
      </c>
      <c r="D470" t="s">
        <v>21</v>
      </c>
      <c r="E470" t="s">
        <v>196</v>
      </c>
      <c r="F470" t="s">
        <v>23</v>
      </c>
      <c r="G470" t="s">
        <v>196</v>
      </c>
      <c r="H470" t="s">
        <v>25</v>
      </c>
      <c r="I470">
        <v>2017</v>
      </c>
      <c r="J470">
        <v>2017</v>
      </c>
      <c r="K470" t="s">
        <v>197</v>
      </c>
      <c r="L470" t="s">
        <v>198</v>
      </c>
      <c r="M470">
        <v>0</v>
      </c>
      <c r="N470" t="s">
        <v>199</v>
      </c>
      <c r="Q470">
        <v>7.2653870060000001</v>
      </c>
    </row>
    <row r="471" spans="1:17">
      <c r="A471" t="s">
        <v>125</v>
      </c>
      <c r="B471" t="s">
        <v>127</v>
      </c>
      <c r="C471" t="s">
        <v>389</v>
      </c>
      <c r="D471" t="s">
        <v>21</v>
      </c>
      <c r="E471" t="s">
        <v>196</v>
      </c>
      <c r="F471" t="s">
        <v>23</v>
      </c>
      <c r="G471" t="s">
        <v>196</v>
      </c>
      <c r="H471" t="s">
        <v>25</v>
      </c>
      <c r="I471">
        <v>2018</v>
      </c>
      <c r="J471">
        <v>2018</v>
      </c>
      <c r="K471" t="s">
        <v>197</v>
      </c>
      <c r="L471" t="s">
        <v>198</v>
      </c>
      <c r="M471">
        <v>0</v>
      </c>
      <c r="N471" t="s">
        <v>199</v>
      </c>
      <c r="Q471">
        <v>5.9310440419999999</v>
      </c>
    </row>
    <row r="472" spans="1:17">
      <c r="A472" t="s">
        <v>125</v>
      </c>
      <c r="B472" t="s">
        <v>127</v>
      </c>
      <c r="C472" t="s">
        <v>389</v>
      </c>
      <c r="D472" t="s">
        <v>21</v>
      </c>
      <c r="E472" t="s">
        <v>196</v>
      </c>
      <c r="F472" t="s">
        <v>23</v>
      </c>
      <c r="G472" t="s">
        <v>196</v>
      </c>
      <c r="H472" t="s">
        <v>25</v>
      </c>
      <c r="I472">
        <v>2019</v>
      </c>
      <c r="J472">
        <v>2019</v>
      </c>
      <c r="K472" t="s">
        <v>197</v>
      </c>
      <c r="L472" t="s">
        <v>198</v>
      </c>
      <c r="M472">
        <v>0</v>
      </c>
      <c r="N472" t="s">
        <v>199</v>
      </c>
      <c r="Q472">
        <v>7.9487890190000003</v>
      </c>
    </row>
    <row r="473" spans="1:17">
      <c r="A473" t="s">
        <v>125</v>
      </c>
      <c r="B473" t="s">
        <v>127</v>
      </c>
      <c r="C473" t="s">
        <v>389</v>
      </c>
      <c r="D473" t="s">
        <v>21</v>
      </c>
      <c r="E473" t="s">
        <v>196</v>
      </c>
      <c r="F473" t="s">
        <v>23</v>
      </c>
      <c r="G473" t="s">
        <v>196</v>
      </c>
      <c r="H473" t="s">
        <v>25</v>
      </c>
      <c r="I473">
        <v>2020</v>
      </c>
      <c r="J473">
        <v>2020</v>
      </c>
      <c r="K473" t="s">
        <v>197</v>
      </c>
      <c r="L473" t="s">
        <v>198</v>
      </c>
      <c r="M473">
        <v>0</v>
      </c>
      <c r="N473" t="s">
        <v>199</v>
      </c>
      <c r="Q473">
        <v>8.0277555990000007</v>
      </c>
    </row>
    <row r="474" spans="1:17">
      <c r="A474" t="s">
        <v>128</v>
      </c>
      <c r="B474" t="s">
        <v>130</v>
      </c>
      <c r="C474" t="s">
        <v>389</v>
      </c>
      <c r="D474" t="s">
        <v>21</v>
      </c>
      <c r="E474" t="s">
        <v>196</v>
      </c>
      <c r="F474" t="s">
        <v>23</v>
      </c>
      <c r="G474" t="s">
        <v>196</v>
      </c>
      <c r="H474" t="s">
        <v>25</v>
      </c>
      <c r="I474">
        <v>1994</v>
      </c>
      <c r="J474">
        <v>1994</v>
      </c>
      <c r="K474" t="s">
        <v>197</v>
      </c>
      <c r="L474" t="s">
        <v>198</v>
      </c>
      <c r="M474">
        <v>0</v>
      </c>
      <c r="N474" t="s">
        <v>199</v>
      </c>
      <c r="Q474">
        <v>8.4754752750000009</v>
      </c>
    </row>
    <row r="475" spans="1:17">
      <c r="A475" t="s">
        <v>128</v>
      </c>
      <c r="B475" t="s">
        <v>130</v>
      </c>
      <c r="C475" t="s">
        <v>389</v>
      </c>
      <c r="D475" t="s">
        <v>21</v>
      </c>
      <c r="E475" t="s">
        <v>196</v>
      </c>
      <c r="F475" t="s">
        <v>23</v>
      </c>
      <c r="G475" t="s">
        <v>196</v>
      </c>
      <c r="H475" t="s">
        <v>25</v>
      </c>
      <c r="I475">
        <v>1995</v>
      </c>
      <c r="J475">
        <v>1995</v>
      </c>
      <c r="K475" t="s">
        <v>197</v>
      </c>
      <c r="L475" t="s">
        <v>198</v>
      </c>
      <c r="M475">
        <v>0</v>
      </c>
      <c r="N475" t="s">
        <v>199</v>
      </c>
      <c r="Q475">
        <v>8.7681639390000008</v>
      </c>
    </row>
    <row r="476" spans="1:17">
      <c r="A476" t="s">
        <v>128</v>
      </c>
      <c r="B476" t="s">
        <v>130</v>
      </c>
      <c r="C476" t="s">
        <v>389</v>
      </c>
      <c r="D476" t="s">
        <v>21</v>
      </c>
      <c r="E476" t="s">
        <v>196</v>
      </c>
      <c r="F476" t="s">
        <v>23</v>
      </c>
      <c r="G476" t="s">
        <v>196</v>
      </c>
      <c r="H476" t="s">
        <v>25</v>
      </c>
      <c r="I476">
        <v>1996</v>
      </c>
      <c r="J476">
        <v>1996</v>
      </c>
      <c r="K476" t="s">
        <v>197</v>
      </c>
      <c r="L476" t="s">
        <v>198</v>
      </c>
      <c r="M476">
        <v>0</v>
      </c>
      <c r="N476" t="s">
        <v>199</v>
      </c>
      <c r="Q476">
        <v>9.3035265280000008</v>
      </c>
    </row>
    <row r="477" spans="1:17">
      <c r="A477" t="s">
        <v>128</v>
      </c>
      <c r="B477" t="s">
        <v>130</v>
      </c>
      <c r="C477" t="s">
        <v>389</v>
      </c>
      <c r="D477" t="s">
        <v>21</v>
      </c>
      <c r="E477" t="s">
        <v>196</v>
      </c>
      <c r="F477" t="s">
        <v>23</v>
      </c>
      <c r="G477" t="s">
        <v>196</v>
      </c>
      <c r="H477" t="s">
        <v>25</v>
      </c>
      <c r="I477">
        <v>1997</v>
      </c>
      <c r="J477">
        <v>1997</v>
      </c>
      <c r="K477" t="s">
        <v>197</v>
      </c>
      <c r="L477" t="s">
        <v>198</v>
      </c>
      <c r="M477">
        <v>0</v>
      </c>
      <c r="N477" t="s">
        <v>199</v>
      </c>
      <c r="Q477">
        <v>9.3318509429999992</v>
      </c>
    </row>
    <row r="478" spans="1:17">
      <c r="A478" t="s">
        <v>128</v>
      </c>
      <c r="B478" t="s">
        <v>130</v>
      </c>
      <c r="C478" t="s">
        <v>389</v>
      </c>
      <c r="D478" t="s">
        <v>21</v>
      </c>
      <c r="E478" t="s">
        <v>196</v>
      </c>
      <c r="F478" t="s">
        <v>23</v>
      </c>
      <c r="G478" t="s">
        <v>196</v>
      </c>
      <c r="H478" t="s">
        <v>25</v>
      </c>
      <c r="I478">
        <v>1998</v>
      </c>
      <c r="J478">
        <v>1998</v>
      </c>
      <c r="K478" t="s">
        <v>197</v>
      </c>
      <c r="L478" t="s">
        <v>198</v>
      </c>
      <c r="M478">
        <v>0</v>
      </c>
      <c r="N478" t="s">
        <v>199</v>
      </c>
      <c r="Q478">
        <v>9.490650381</v>
      </c>
    </row>
    <row r="479" spans="1:17">
      <c r="A479" t="s">
        <v>128</v>
      </c>
      <c r="B479" t="s">
        <v>130</v>
      </c>
      <c r="C479" t="s">
        <v>389</v>
      </c>
      <c r="D479" t="s">
        <v>21</v>
      </c>
      <c r="E479" t="s">
        <v>196</v>
      </c>
      <c r="F479" t="s">
        <v>23</v>
      </c>
      <c r="G479" t="s">
        <v>196</v>
      </c>
      <c r="H479" t="s">
        <v>25</v>
      </c>
      <c r="I479">
        <v>1999</v>
      </c>
      <c r="J479">
        <v>1999</v>
      </c>
      <c r="K479" t="s">
        <v>197</v>
      </c>
      <c r="L479" t="s">
        <v>198</v>
      </c>
      <c r="M479">
        <v>0</v>
      </c>
      <c r="N479" t="s">
        <v>199</v>
      </c>
      <c r="Q479">
        <v>9.6040061340000005</v>
      </c>
    </row>
    <row r="480" spans="1:17">
      <c r="A480" t="s">
        <v>128</v>
      </c>
      <c r="B480" t="s">
        <v>130</v>
      </c>
      <c r="C480" t="s">
        <v>389</v>
      </c>
      <c r="D480" t="s">
        <v>21</v>
      </c>
      <c r="E480" t="s">
        <v>196</v>
      </c>
      <c r="F480" t="s">
        <v>23</v>
      </c>
      <c r="G480" t="s">
        <v>196</v>
      </c>
      <c r="H480" t="s">
        <v>25</v>
      </c>
      <c r="I480">
        <v>2000</v>
      </c>
      <c r="J480">
        <v>2000</v>
      </c>
      <c r="K480" t="s">
        <v>197</v>
      </c>
      <c r="L480" t="s">
        <v>198</v>
      </c>
      <c r="M480">
        <v>0</v>
      </c>
      <c r="N480" t="s">
        <v>199</v>
      </c>
      <c r="Q480">
        <v>9.7515345510000007</v>
      </c>
    </row>
    <row r="481" spans="1:17">
      <c r="A481" t="s">
        <v>128</v>
      </c>
      <c r="B481" t="s">
        <v>130</v>
      </c>
      <c r="C481" t="s">
        <v>389</v>
      </c>
      <c r="D481" t="s">
        <v>21</v>
      </c>
      <c r="E481" t="s">
        <v>196</v>
      </c>
      <c r="F481" t="s">
        <v>23</v>
      </c>
      <c r="G481" t="s">
        <v>196</v>
      </c>
      <c r="H481" t="s">
        <v>25</v>
      </c>
      <c r="I481">
        <v>2001</v>
      </c>
      <c r="J481">
        <v>2001</v>
      </c>
      <c r="K481" t="s">
        <v>197</v>
      </c>
      <c r="L481" t="s">
        <v>198</v>
      </c>
      <c r="M481">
        <v>0</v>
      </c>
      <c r="N481" t="s">
        <v>199</v>
      </c>
      <c r="Q481">
        <v>9.7305586720000008</v>
      </c>
    </row>
    <row r="482" spans="1:17">
      <c r="A482" t="s">
        <v>128</v>
      </c>
      <c r="B482" t="s">
        <v>130</v>
      </c>
      <c r="C482" t="s">
        <v>389</v>
      </c>
      <c r="D482" t="s">
        <v>21</v>
      </c>
      <c r="E482" t="s">
        <v>196</v>
      </c>
      <c r="F482" t="s">
        <v>23</v>
      </c>
      <c r="G482" t="s">
        <v>196</v>
      </c>
      <c r="H482" t="s">
        <v>25</v>
      </c>
      <c r="I482">
        <v>2002</v>
      </c>
      <c r="J482">
        <v>2002</v>
      </c>
      <c r="K482" t="s">
        <v>197</v>
      </c>
      <c r="L482" t="s">
        <v>198</v>
      </c>
      <c r="M482">
        <v>0</v>
      </c>
      <c r="N482" t="s">
        <v>199</v>
      </c>
      <c r="Q482">
        <v>9.5656399309999998</v>
      </c>
    </row>
    <row r="483" spans="1:17">
      <c r="A483" t="s">
        <v>128</v>
      </c>
      <c r="B483" t="s">
        <v>130</v>
      </c>
      <c r="C483" t="s">
        <v>389</v>
      </c>
      <c r="D483" t="s">
        <v>21</v>
      </c>
      <c r="E483" t="s">
        <v>196</v>
      </c>
      <c r="F483" t="s">
        <v>23</v>
      </c>
      <c r="G483" t="s">
        <v>196</v>
      </c>
      <c r="H483" t="s">
        <v>25</v>
      </c>
      <c r="I483">
        <v>2003</v>
      </c>
      <c r="J483">
        <v>2003</v>
      </c>
      <c r="K483" t="s">
        <v>197</v>
      </c>
      <c r="L483" t="s">
        <v>198</v>
      </c>
      <c r="M483">
        <v>0</v>
      </c>
      <c r="N483" t="s">
        <v>199</v>
      </c>
      <c r="Q483">
        <v>9.8106230389999993</v>
      </c>
    </row>
    <row r="484" spans="1:17">
      <c r="A484" t="s">
        <v>128</v>
      </c>
      <c r="B484" t="s">
        <v>130</v>
      </c>
      <c r="C484" t="s">
        <v>389</v>
      </c>
      <c r="D484" t="s">
        <v>21</v>
      </c>
      <c r="E484" t="s">
        <v>196</v>
      </c>
      <c r="F484" t="s">
        <v>23</v>
      </c>
      <c r="G484" t="s">
        <v>196</v>
      </c>
      <c r="H484" t="s">
        <v>25</v>
      </c>
      <c r="I484">
        <v>2004</v>
      </c>
      <c r="J484">
        <v>2004</v>
      </c>
      <c r="K484" t="s">
        <v>197</v>
      </c>
      <c r="L484" t="s">
        <v>198</v>
      </c>
      <c r="M484">
        <v>0</v>
      </c>
      <c r="N484" t="s">
        <v>199</v>
      </c>
      <c r="Q484">
        <v>10.06301597</v>
      </c>
    </row>
    <row r="485" spans="1:17">
      <c r="A485" t="s">
        <v>128</v>
      </c>
      <c r="B485" t="s">
        <v>130</v>
      </c>
      <c r="C485" t="s">
        <v>389</v>
      </c>
      <c r="D485" t="s">
        <v>21</v>
      </c>
      <c r="E485" t="s">
        <v>196</v>
      </c>
      <c r="F485" t="s">
        <v>23</v>
      </c>
      <c r="G485" t="s">
        <v>196</v>
      </c>
      <c r="H485" t="s">
        <v>25</v>
      </c>
      <c r="I485">
        <v>2005</v>
      </c>
      <c r="J485">
        <v>2005</v>
      </c>
      <c r="K485" t="s">
        <v>197</v>
      </c>
      <c r="L485" t="s">
        <v>198</v>
      </c>
      <c r="M485">
        <v>0</v>
      </c>
      <c r="N485" t="s">
        <v>199</v>
      </c>
      <c r="Q485">
        <v>10.329166689999999</v>
      </c>
    </row>
    <row r="486" spans="1:17">
      <c r="A486" t="s">
        <v>128</v>
      </c>
      <c r="B486" t="s">
        <v>130</v>
      </c>
      <c r="C486" t="s">
        <v>389</v>
      </c>
      <c r="D486" t="s">
        <v>21</v>
      </c>
      <c r="E486" t="s">
        <v>196</v>
      </c>
      <c r="F486" t="s">
        <v>23</v>
      </c>
      <c r="G486" t="s">
        <v>196</v>
      </c>
      <c r="H486" t="s">
        <v>25</v>
      </c>
      <c r="I486">
        <v>2006</v>
      </c>
      <c r="J486">
        <v>2006</v>
      </c>
      <c r="K486" t="s">
        <v>197</v>
      </c>
      <c r="L486" t="s">
        <v>198</v>
      </c>
      <c r="M486">
        <v>0</v>
      </c>
      <c r="N486" t="s">
        <v>199</v>
      </c>
      <c r="Q486">
        <v>10.235917779999999</v>
      </c>
    </row>
    <row r="487" spans="1:17">
      <c r="A487" t="s">
        <v>128</v>
      </c>
      <c r="B487" t="s">
        <v>130</v>
      </c>
      <c r="C487" t="s">
        <v>389</v>
      </c>
      <c r="D487" t="s">
        <v>21</v>
      </c>
      <c r="E487" t="s">
        <v>196</v>
      </c>
      <c r="F487" t="s">
        <v>23</v>
      </c>
      <c r="G487" t="s">
        <v>196</v>
      </c>
      <c r="H487" t="s">
        <v>25</v>
      </c>
      <c r="I487">
        <v>2007</v>
      </c>
      <c r="J487">
        <v>2007</v>
      </c>
      <c r="K487" t="s">
        <v>197</v>
      </c>
      <c r="L487" t="s">
        <v>198</v>
      </c>
      <c r="M487">
        <v>0</v>
      </c>
      <c r="N487" t="s">
        <v>199</v>
      </c>
      <c r="Q487">
        <v>9.7116994800000001</v>
      </c>
    </row>
    <row r="488" spans="1:17">
      <c r="A488" t="s">
        <v>128</v>
      </c>
      <c r="B488" t="s">
        <v>130</v>
      </c>
      <c r="C488" t="s">
        <v>389</v>
      </c>
      <c r="D488" t="s">
        <v>21</v>
      </c>
      <c r="E488" t="s">
        <v>196</v>
      </c>
      <c r="F488" t="s">
        <v>23</v>
      </c>
      <c r="G488" t="s">
        <v>196</v>
      </c>
      <c r="H488" t="s">
        <v>25</v>
      </c>
      <c r="I488">
        <v>2008</v>
      </c>
      <c r="J488">
        <v>2008</v>
      </c>
      <c r="K488" t="s">
        <v>197</v>
      </c>
      <c r="L488" t="s">
        <v>198</v>
      </c>
      <c r="M488">
        <v>0</v>
      </c>
      <c r="N488" t="s">
        <v>199</v>
      </c>
      <c r="Q488">
        <v>9.8476219129999993</v>
      </c>
    </row>
    <row r="489" spans="1:17">
      <c r="A489" t="s">
        <v>128</v>
      </c>
      <c r="B489" t="s">
        <v>130</v>
      </c>
      <c r="C489" t="s">
        <v>389</v>
      </c>
      <c r="D489" t="s">
        <v>21</v>
      </c>
      <c r="E489" t="s">
        <v>196</v>
      </c>
      <c r="F489" t="s">
        <v>23</v>
      </c>
      <c r="G489" t="s">
        <v>196</v>
      </c>
      <c r="H489" t="s">
        <v>25</v>
      </c>
      <c r="I489">
        <v>2009</v>
      </c>
      <c r="J489">
        <v>2009</v>
      </c>
      <c r="K489" t="s">
        <v>197</v>
      </c>
      <c r="L489" t="s">
        <v>198</v>
      </c>
      <c r="M489">
        <v>0</v>
      </c>
      <c r="N489" t="s">
        <v>199</v>
      </c>
      <c r="Q489">
        <v>10.25875929</v>
      </c>
    </row>
    <row r="490" spans="1:17">
      <c r="A490" t="s">
        <v>128</v>
      </c>
      <c r="B490" t="s">
        <v>130</v>
      </c>
      <c r="C490" t="s">
        <v>389</v>
      </c>
      <c r="D490" t="s">
        <v>21</v>
      </c>
      <c r="E490" t="s">
        <v>196</v>
      </c>
      <c r="F490" t="s">
        <v>23</v>
      </c>
      <c r="G490" t="s">
        <v>196</v>
      </c>
      <c r="H490" t="s">
        <v>25</v>
      </c>
      <c r="I490">
        <v>2010</v>
      </c>
      <c r="J490">
        <v>2010</v>
      </c>
      <c r="K490" t="s">
        <v>197</v>
      </c>
      <c r="L490" t="s">
        <v>198</v>
      </c>
      <c r="M490">
        <v>0</v>
      </c>
      <c r="N490" t="s">
        <v>199</v>
      </c>
      <c r="Q490">
        <v>10.14518825</v>
      </c>
    </row>
    <row r="491" spans="1:17">
      <c r="A491" t="s">
        <v>128</v>
      </c>
      <c r="B491" t="s">
        <v>130</v>
      </c>
      <c r="C491" t="s">
        <v>389</v>
      </c>
      <c r="D491" t="s">
        <v>21</v>
      </c>
      <c r="E491" t="s">
        <v>196</v>
      </c>
      <c r="F491" t="s">
        <v>23</v>
      </c>
      <c r="G491" t="s">
        <v>196</v>
      </c>
      <c r="H491" t="s">
        <v>25</v>
      </c>
      <c r="I491">
        <v>2011</v>
      </c>
      <c r="J491">
        <v>2011</v>
      </c>
      <c r="K491" t="s">
        <v>197</v>
      </c>
      <c r="L491" t="s">
        <v>198</v>
      </c>
      <c r="M491">
        <v>0</v>
      </c>
      <c r="N491" t="s">
        <v>199</v>
      </c>
      <c r="Q491">
        <v>9.9615196069999996</v>
      </c>
    </row>
    <row r="492" spans="1:17">
      <c r="A492" t="s">
        <v>128</v>
      </c>
      <c r="B492" t="s">
        <v>130</v>
      </c>
      <c r="C492" t="s">
        <v>389</v>
      </c>
      <c r="D492" t="s">
        <v>21</v>
      </c>
      <c r="E492" t="s">
        <v>196</v>
      </c>
      <c r="F492" t="s">
        <v>23</v>
      </c>
      <c r="G492" t="s">
        <v>196</v>
      </c>
      <c r="H492" t="s">
        <v>25</v>
      </c>
      <c r="I492">
        <v>2012</v>
      </c>
      <c r="J492">
        <v>2012</v>
      </c>
      <c r="K492" t="s">
        <v>197</v>
      </c>
      <c r="L492" t="s">
        <v>198</v>
      </c>
      <c r="M492">
        <v>0</v>
      </c>
      <c r="N492" t="s">
        <v>199</v>
      </c>
      <c r="Q492">
        <v>9.3462207149999994</v>
      </c>
    </row>
    <row r="493" spans="1:17">
      <c r="A493" t="s">
        <v>128</v>
      </c>
      <c r="B493" t="s">
        <v>130</v>
      </c>
      <c r="C493" t="s">
        <v>389</v>
      </c>
      <c r="D493" t="s">
        <v>21</v>
      </c>
      <c r="E493" t="s">
        <v>196</v>
      </c>
      <c r="F493" t="s">
        <v>23</v>
      </c>
      <c r="G493" t="s">
        <v>196</v>
      </c>
      <c r="H493" t="s">
        <v>25</v>
      </c>
      <c r="I493">
        <v>2013</v>
      </c>
      <c r="J493">
        <v>2013</v>
      </c>
      <c r="K493" t="s">
        <v>197</v>
      </c>
      <c r="L493" t="s">
        <v>198</v>
      </c>
      <c r="M493">
        <v>0</v>
      </c>
      <c r="N493" t="s">
        <v>199</v>
      </c>
      <c r="Q493">
        <v>9.1905517260000007</v>
      </c>
    </row>
    <row r="494" spans="1:17">
      <c r="A494" t="s">
        <v>128</v>
      </c>
      <c r="B494" t="s">
        <v>130</v>
      </c>
      <c r="C494" t="s">
        <v>389</v>
      </c>
      <c r="D494" t="s">
        <v>21</v>
      </c>
      <c r="E494" t="s">
        <v>196</v>
      </c>
      <c r="F494" t="s">
        <v>23</v>
      </c>
      <c r="G494" t="s">
        <v>196</v>
      </c>
      <c r="H494" t="s">
        <v>25</v>
      </c>
      <c r="I494">
        <v>2014</v>
      </c>
      <c r="J494">
        <v>2014</v>
      </c>
      <c r="K494" t="s">
        <v>197</v>
      </c>
      <c r="L494" t="s">
        <v>198</v>
      </c>
      <c r="M494">
        <v>0</v>
      </c>
      <c r="N494" t="s">
        <v>199</v>
      </c>
      <c r="Q494">
        <v>9.1915346279999994</v>
      </c>
    </row>
    <row r="495" spans="1:17">
      <c r="A495" t="s">
        <v>128</v>
      </c>
      <c r="B495" t="s">
        <v>130</v>
      </c>
      <c r="C495" t="s">
        <v>389</v>
      </c>
      <c r="D495" t="s">
        <v>21</v>
      </c>
      <c r="E495" t="s">
        <v>196</v>
      </c>
      <c r="F495" t="s">
        <v>23</v>
      </c>
      <c r="G495" t="s">
        <v>196</v>
      </c>
      <c r="H495" t="s">
        <v>25</v>
      </c>
      <c r="I495">
        <v>2015</v>
      </c>
      <c r="J495">
        <v>2015</v>
      </c>
      <c r="K495" t="s">
        <v>197</v>
      </c>
      <c r="L495" t="s">
        <v>198</v>
      </c>
      <c r="M495">
        <v>0</v>
      </c>
      <c r="N495" t="s">
        <v>199</v>
      </c>
      <c r="Q495">
        <v>9.2892292090000002</v>
      </c>
    </row>
    <row r="496" spans="1:17">
      <c r="A496" t="s">
        <v>128</v>
      </c>
      <c r="B496" t="s">
        <v>130</v>
      </c>
      <c r="C496" t="s">
        <v>389</v>
      </c>
      <c r="D496" t="s">
        <v>21</v>
      </c>
      <c r="E496" t="s">
        <v>196</v>
      </c>
      <c r="F496" t="s">
        <v>23</v>
      </c>
      <c r="G496" t="s">
        <v>196</v>
      </c>
      <c r="H496" t="s">
        <v>25</v>
      </c>
      <c r="I496">
        <v>2016</v>
      </c>
      <c r="J496">
        <v>2016</v>
      </c>
      <c r="K496" t="s">
        <v>197</v>
      </c>
      <c r="L496" t="s">
        <v>198</v>
      </c>
      <c r="M496">
        <v>0</v>
      </c>
      <c r="N496" t="s">
        <v>199</v>
      </c>
      <c r="Q496">
        <v>9.0788786859999995</v>
      </c>
    </row>
    <row r="497" spans="1:17">
      <c r="A497" t="s">
        <v>128</v>
      </c>
      <c r="B497" t="s">
        <v>130</v>
      </c>
      <c r="C497" t="s">
        <v>389</v>
      </c>
      <c r="D497" t="s">
        <v>21</v>
      </c>
      <c r="E497" t="s">
        <v>196</v>
      </c>
      <c r="F497" t="s">
        <v>23</v>
      </c>
      <c r="G497" t="s">
        <v>196</v>
      </c>
      <c r="H497" t="s">
        <v>25</v>
      </c>
      <c r="I497">
        <v>2017</v>
      </c>
      <c r="J497">
        <v>2017</v>
      </c>
      <c r="K497" t="s">
        <v>197</v>
      </c>
      <c r="L497" t="s">
        <v>198</v>
      </c>
      <c r="M497">
        <v>0</v>
      </c>
      <c r="N497" t="s">
        <v>199</v>
      </c>
      <c r="Q497">
        <v>9.0324184110000001</v>
      </c>
    </row>
    <row r="498" spans="1:17">
      <c r="A498" t="s">
        <v>128</v>
      </c>
      <c r="B498" t="s">
        <v>130</v>
      </c>
      <c r="C498" t="s">
        <v>389</v>
      </c>
      <c r="D498" t="s">
        <v>21</v>
      </c>
      <c r="E498" t="s">
        <v>196</v>
      </c>
      <c r="F498" t="s">
        <v>23</v>
      </c>
      <c r="G498" t="s">
        <v>196</v>
      </c>
      <c r="H498" t="s">
        <v>25</v>
      </c>
      <c r="I498">
        <v>2018</v>
      </c>
      <c r="J498">
        <v>2018</v>
      </c>
      <c r="K498" t="s">
        <v>197</v>
      </c>
      <c r="L498" t="s">
        <v>198</v>
      </c>
      <c r="M498">
        <v>0</v>
      </c>
      <c r="N498" t="s">
        <v>199</v>
      </c>
      <c r="Q498">
        <v>9.1575701469999995</v>
      </c>
    </row>
    <row r="499" spans="1:17">
      <c r="A499" t="s">
        <v>128</v>
      </c>
      <c r="B499" t="s">
        <v>130</v>
      </c>
      <c r="C499" t="s">
        <v>389</v>
      </c>
      <c r="D499" t="s">
        <v>21</v>
      </c>
      <c r="E499" t="s">
        <v>196</v>
      </c>
      <c r="F499" t="s">
        <v>23</v>
      </c>
      <c r="G499" t="s">
        <v>196</v>
      </c>
      <c r="H499" t="s">
        <v>25</v>
      </c>
      <c r="I499">
        <v>2019</v>
      </c>
      <c r="J499">
        <v>2019</v>
      </c>
      <c r="K499" t="s">
        <v>197</v>
      </c>
      <c r="L499" t="s">
        <v>198</v>
      </c>
      <c r="M499">
        <v>0</v>
      </c>
      <c r="N499" t="s">
        <v>199</v>
      </c>
      <c r="Q499">
        <v>9.3598466340000002</v>
      </c>
    </row>
    <row r="500" spans="1:17">
      <c r="A500" t="s">
        <v>128</v>
      </c>
      <c r="B500" t="s">
        <v>130</v>
      </c>
      <c r="C500" t="s">
        <v>389</v>
      </c>
      <c r="D500" t="s">
        <v>21</v>
      </c>
      <c r="E500" t="s">
        <v>196</v>
      </c>
      <c r="F500" t="s">
        <v>23</v>
      </c>
      <c r="G500" t="s">
        <v>196</v>
      </c>
      <c r="H500" t="s">
        <v>25</v>
      </c>
      <c r="I500">
        <v>2020</v>
      </c>
      <c r="J500">
        <v>2020</v>
      </c>
      <c r="K500" t="s">
        <v>197</v>
      </c>
      <c r="L500" t="s">
        <v>198</v>
      </c>
      <c r="M500">
        <v>0</v>
      </c>
      <c r="N500" t="s">
        <v>199</v>
      </c>
      <c r="Q500">
        <v>8.9572268319999999</v>
      </c>
    </row>
    <row r="501" spans="1:17">
      <c r="A501" t="s">
        <v>324</v>
      </c>
      <c r="B501" t="s">
        <v>325</v>
      </c>
      <c r="C501" t="s">
        <v>389</v>
      </c>
      <c r="D501" t="s">
        <v>21</v>
      </c>
      <c r="E501" t="s">
        <v>196</v>
      </c>
      <c r="F501" t="s">
        <v>23</v>
      </c>
      <c r="G501" t="s">
        <v>196</v>
      </c>
      <c r="H501" t="s">
        <v>25</v>
      </c>
      <c r="I501">
        <v>1994</v>
      </c>
      <c r="J501">
        <v>1994</v>
      </c>
      <c r="K501" t="s">
        <v>197</v>
      </c>
      <c r="L501" t="s">
        <v>198</v>
      </c>
      <c r="M501">
        <v>0</v>
      </c>
      <c r="N501" t="s">
        <v>199</v>
      </c>
      <c r="Q501">
        <v>4.9370509120000001</v>
      </c>
    </row>
    <row r="502" spans="1:17">
      <c r="A502" t="s">
        <v>324</v>
      </c>
      <c r="B502" t="s">
        <v>325</v>
      </c>
      <c r="C502" t="s">
        <v>389</v>
      </c>
      <c r="D502" t="s">
        <v>21</v>
      </c>
      <c r="E502" t="s">
        <v>196</v>
      </c>
      <c r="F502" t="s">
        <v>23</v>
      </c>
      <c r="G502" t="s">
        <v>196</v>
      </c>
      <c r="H502" t="s">
        <v>25</v>
      </c>
      <c r="I502">
        <v>1995</v>
      </c>
      <c r="J502">
        <v>1995</v>
      </c>
      <c r="K502" t="s">
        <v>197</v>
      </c>
      <c r="L502" t="s">
        <v>198</v>
      </c>
      <c r="M502">
        <v>0</v>
      </c>
      <c r="N502" t="s">
        <v>199</v>
      </c>
      <c r="Q502">
        <v>4.7645261699999999</v>
      </c>
    </row>
    <row r="503" spans="1:17">
      <c r="A503" t="s">
        <v>324</v>
      </c>
      <c r="B503" t="s">
        <v>325</v>
      </c>
      <c r="C503" t="s">
        <v>389</v>
      </c>
      <c r="D503" t="s">
        <v>21</v>
      </c>
      <c r="E503" t="s">
        <v>196</v>
      </c>
      <c r="F503" t="s">
        <v>23</v>
      </c>
      <c r="G503" t="s">
        <v>196</v>
      </c>
      <c r="H503" t="s">
        <v>25</v>
      </c>
      <c r="I503">
        <v>1996</v>
      </c>
      <c r="J503">
        <v>1996</v>
      </c>
      <c r="K503" t="s">
        <v>197</v>
      </c>
      <c r="L503" t="s">
        <v>198</v>
      </c>
      <c r="M503">
        <v>0</v>
      </c>
      <c r="N503" t="s">
        <v>199</v>
      </c>
      <c r="Q503">
        <v>4.8090031040000003</v>
      </c>
    </row>
    <row r="504" spans="1:17">
      <c r="A504" t="s">
        <v>324</v>
      </c>
      <c r="B504" t="s">
        <v>325</v>
      </c>
      <c r="C504" t="s">
        <v>389</v>
      </c>
      <c r="D504" t="s">
        <v>21</v>
      </c>
      <c r="E504" t="s">
        <v>196</v>
      </c>
      <c r="F504" t="s">
        <v>23</v>
      </c>
      <c r="G504" t="s">
        <v>196</v>
      </c>
      <c r="H504" t="s">
        <v>25</v>
      </c>
      <c r="I504">
        <v>1997</v>
      </c>
      <c r="J504">
        <v>1997</v>
      </c>
      <c r="K504" t="s">
        <v>197</v>
      </c>
      <c r="L504" t="s">
        <v>198</v>
      </c>
      <c r="M504">
        <v>0</v>
      </c>
      <c r="N504" t="s">
        <v>199</v>
      </c>
      <c r="Q504">
        <v>5.0911136109999999</v>
      </c>
    </row>
    <row r="505" spans="1:17">
      <c r="A505" t="s">
        <v>324</v>
      </c>
      <c r="B505" t="s">
        <v>325</v>
      </c>
      <c r="C505" t="s">
        <v>389</v>
      </c>
      <c r="D505" t="s">
        <v>21</v>
      </c>
      <c r="E505" t="s">
        <v>196</v>
      </c>
      <c r="F505" t="s">
        <v>23</v>
      </c>
      <c r="G505" t="s">
        <v>196</v>
      </c>
      <c r="H505" t="s">
        <v>25</v>
      </c>
      <c r="I505">
        <v>1998</v>
      </c>
      <c r="J505">
        <v>1998</v>
      </c>
      <c r="K505" t="s">
        <v>197</v>
      </c>
      <c r="L505" t="s">
        <v>198</v>
      </c>
      <c r="M505">
        <v>0</v>
      </c>
      <c r="N505" t="s">
        <v>199</v>
      </c>
      <c r="Q505">
        <v>4.4827388790000002</v>
      </c>
    </row>
    <row r="506" spans="1:17">
      <c r="A506" t="s">
        <v>324</v>
      </c>
      <c r="B506" t="s">
        <v>325</v>
      </c>
      <c r="C506" t="s">
        <v>389</v>
      </c>
      <c r="D506" t="s">
        <v>21</v>
      </c>
      <c r="E506" t="s">
        <v>196</v>
      </c>
      <c r="F506" t="s">
        <v>23</v>
      </c>
      <c r="G506" t="s">
        <v>196</v>
      </c>
      <c r="H506" t="s">
        <v>25</v>
      </c>
      <c r="I506">
        <v>1999</v>
      </c>
      <c r="J506">
        <v>1999</v>
      </c>
      <c r="K506" t="s">
        <v>197</v>
      </c>
      <c r="L506" t="s">
        <v>198</v>
      </c>
      <c r="M506">
        <v>0</v>
      </c>
      <c r="N506" t="s">
        <v>199</v>
      </c>
      <c r="Q506">
        <v>4.3924023310000004</v>
      </c>
    </row>
    <row r="507" spans="1:17">
      <c r="A507" t="s">
        <v>324</v>
      </c>
      <c r="B507" t="s">
        <v>325</v>
      </c>
      <c r="C507" t="s">
        <v>389</v>
      </c>
      <c r="D507" t="s">
        <v>21</v>
      </c>
      <c r="E507" t="s">
        <v>196</v>
      </c>
      <c r="F507" t="s">
        <v>23</v>
      </c>
      <c r="G507" t="s">
        <v>196</v>
      </c>
      <c r="H507" t="s">
        <v>25</v>
      </c>
      <c r="I507">
        <v>2000</v>
      </c>
      <c r="J507">
        <v>2000</v>
      </c>
      <c r="K507" t="s">
        <v>197</v>
      </c>
      <c r="L507" t="s">
        <v>198</v>
      </c>
      <c r="M507">
        <v>0</v>
      </c>
      <c r="N507" t="s">
        <v>199</v>
      </c>
      <c r="Q507">
        <v>4.1770401110000002</v>
      </c>
    </row>
    <row r="508" spans="1:17">
      <c r="A508" t="s">
        <v>324</v>
      </c>
      <c r="B508" t="s">
        <v>325</v>
      </c>
      <c r="C508" t="s">
        <v>389</v>
      </c>
      <c r="D508" t="s">
        <v>21</v>
      </c>
      <c r="E508" t="s">
        <v>196</v>
      </c>
      <c r="F508" t="s">
        <v>23</v>
      </c>
      <c r="G508" t="s">
        <v>196</v>
      </c>
      <c r="H508" t="s">
        <v>25</v>
      </c>
      <c r="I508">
        <v>2001</v>
      </c>
      <c r="J508">
        <v>2001</v>
      </c>
      <c r="K508" t="s">
        <v>197</v>
      </c>
      <c r="L508" t="s">
        <v>198</v>
      </c>
      <c r="M508">
        <v>0</v>
      </c>
      <c r="N508" t="s">
        <v>199</v>
      </c>
      <c r="Q508">
        <v>4.2865743529999998</v>
      </c>
    </row>
    <row r="509" spans="1:17">
      <c r="A509" t="s">
        <v>324</v>
      </c>
      <c r="B509" t="s">
        <v>325</v>
      </c>
      <c r="C509" t="s">
        <v>389</v>
      </c>
      <c r="D509" t="s">
        <v>21</v>
      </c>
      <c r="E509" t="s">
        <v>196</v>
      </c>
      <c r="F509" t="s">
        <v>23</v>
      </c>
      <c r="G509" t="s">
        <v>196</v>
      </c>
      <c r="H509" t="s">
        <v>25</v>
      </c>
      <c r="I509">
        <v>2002</v>
      </c>
      <c r="J509">
        <v>2002</v>
      </c>
      <c r="K509" t="s">
        <v>197</v>
      </c>
      <c r="L509" t="s">
        <v>198</v>
      </c>
      <c r="M509">
        <v>0</v>
      </c>
      <c r="N509" t="s">
        <v>199</v>
      </c>
      <c r="Q509">
        <v>4.7673994410000002</v>
      </c>
    </row>
    <row r="510" spans="1:17">
      <c r="A510" t="s">
        <v>324</v>
      </c>
      <c r="B510" t="s">
        <v>325</v>
      </c>
      <c r="C510" t="s">
        <v>389</v>
      </c>
      <c r="D510" t="s">
        <v>21</v>
      </c>
      <c r="E510" t="s">
        <v>196</v>
      </c>
      <c r="F510" t="s">
        <v>23</v>
      </c>
      <c r="G510" t="s">
        <v>196</v>
      </c>
      <c r="H510" t="s">
        <v>25</v>
      </c>
      <c r="I510">
        <v>2003</v>
      </c>
      <c r="J510">
        <v>2003</v>
      </c>
      <c r="K510" t="s">
        <v>197</v>
      </c>
      <c r="L510" t="s">
        <v>198</v>
      </c>
      <c r="M510">
        <v>0</v>
      </c>
      <c r="N510" t="s">
        <v>199</v>
      </c>
      <c r="Q510">
        <v>4.5643902919999997</v>
      </c>
    </row>
    <row r="511" spans="1:17">
      <c r="A511" t="s">
        <v>324</v>
      </c>
      <c r="B511" t="s">
        <v>325</v>
      </c>
      <c r="C511" t="s">
        <v>389</v>
      </c>
      <c r="D511" t="s">
        <v>21</v>
      </c>
      <c r="E511" t="s">
        <v>196</v>
      </c>
      <c r="F511" t="s">
        <v>23</v>
      </c>
      <c r="G511" t="s">
        <v>196</v>
      </c>
      <c r="H511" t="s">
        <v>25</v>
      </c>
      <c r="I511">
        <v>2004</v>
      </c>
      <c r="J511">
        <v>2004</v>
      </c>
      <c r="K511" t="s">
        <v>197</v>
      </c>
      <c r="L511" t="s">
        <v>198</v>
      </c>
      <c r="M511">
        <v>0</v>
      </c>
      <c r="N511" t="s">
        <v>199</v>
      </c>
      <c r="Q511">
        <v>4.1118474149999997</v>
      </c>
    </row>
    <row r="512" spans="1:17">
      <c r="A512" t="s">
        <v>324</v>
      </c>
      <c r="B512" t="s">
        <v>325</v>
      </c>
      <c r="C512" t="s">
        <v>389</v>
      </c>
      <c r="D512" t="s">
        <v>21</v>
      </c>
      <c r="E512" t="s">
        <v>196</v>
      </c>
      <c r="F512" t="s">
        <v>23</v>
      </c>
      <c r="G512" t="s">
        <v>196</v>
      </c>
      <c r="H512" t="s">
        <v>25</v>
      </c>
      <c r="I512">
        <v>2005</v>
      </c>
      <c r="J512">
        <v>2005</v>
      </c>
      <c r="K512" t="s">
        <v>197</v>
      </c>
      <c r="L512" t="s">
        <v>198</v>
      </c>
      <c r="M512">
        <v>0</v>
      </c>
      <c r="N512" t="s">
        <v>199</v>
      </c>
      <c r="Q512">
        <v>3.8564304730000001</v>
      </c>
    </row>
    <row r="513" spans="1:17">
      <c r="A513" t="s">
        <v>324</v>
      </c>
      <c r="B513" t="s">
        <v>325</v>
      </c>
      <c r="C513" t="s">
        <v>389</v>
      </c>
      <c r="D513" t="s">
        <v>21</v>
      </c>
      <c r="E513" t="s">
        <v>196</v>
      </c>
      <c r="F513" t="s">
        <v>23</v>
      </c>
      <c r="G513" t="s">
        <v>196</v>
      </c>
      <c r="H513" t="s">
        <v>25</v>
      </c>
      <c r="I513">
        <v>2006</v>
      </c>
      <c r="J513">
        <v>2006</v>
      </c>
      <c r="K513" t="s">
        <v>197</v>
      </c>
      <c r="L513" t="s">
        <v>198</v>
      </c>
      <c r="M513">
        <v>0</v>
      </c>
      <c r="N513" t="s">
        <v>199</v>
      </c>
      <c r="Q513">
        <v>3.7844166330000002</v>
      </c>
    </row>
    <row r="514" spans="1:17">
      <c r="A514" t="s">
        <v>324</v>
      </c>
      <c r="B514" t="s">
        <v>325</v>
      </c>
      <c r="C514" t="s">
        <v>389</v>
      </c>
      <c r="D514" t="s">
        <v>21</v>
      </c>
      <c r="E514" t="s">
        <v>196</v>
      </c>
      <c r="F514" t="s">
        <v>23</v>
      </c>
      <c r="G514" t="s">
        <v>196</v>
      </c>
      <c r="H514" t="s">
        <v>25</v>
      </c>
      <c r="I514">
        <v>2007</v>
      </c>
      <c r="J514">
        <v>2007</v>
      </c>
      <c r="K514" t="s">
        <v>197</v>
      </c>
      <c r="L514" t="s">
        <v>198</v>
      </c>
      <c r="M514">
        <v>0</v>
      </c>
      <c r="N514" t="s">
        <v>199</v>
      </c>
      <c r="Q514">
        <v>3.9552821410000001</v>
      </c>
    </row>
    <row r="515" spans="1:17">
      <c r="A515" t="s">
        <v>324</v>
      </c>
      <c r="B515" t="s">
        <v>325</v>
      </c>
      <c r="C515" t="s">
        <v>389</v>
      </c>
      <c r="D515" t="s">
        <v>21</v>
      </c>
      <c r="E515" t="s">
        <v>196</v>
      </c>
      <c r="F515" t="s">
        <v>23</v>
      </c>
      <c r="G515" t="s">
        <v>196</v>
      </c>
      <c r="H515" t="s">
        <v>25</v>
      </c>
      <c r="I515">
        <v>2008</v>
      </c>
      <c r="J515">
        <v>2008</v>
      </c>
      <c r="K515" t="s">
        <v>197</v>
      </c>
      <c r="L515" t="s">
        <v>198</v>
      </c>
      <c r="M515">
        <v>0</v>
      </c>
      <c r="N515" t="s">
        <v>199</v>
      </c>
      <c r="Q515">
        <v>3.8745890470000002</v>
      </c>
    </row>
    <row r="516" spans="1:17">
      <c r="A516" t="s">
        <v>324</v>
      </c>
      <c r="B516" t="s">
        <v>325</v>
      </c>
      <c r="C516" t="s">
        <v>389</v>
      </c>
      <c r="D516" t="s">
        <v>21</v>
      </c>
      <c r="E516" t="s">
        <v>196</v>
      </c>
      <c r="F516" t="s">
        <v>23</v>
      </c>
      <c r="G516" t="s">
        <v>196</v>
      </c>
      <c r="H516" t="s">
        <v>25</v>
      </c>
      <c r="I516">
        <v>2009</v>
      </c>
      <c r="J516">
        <v>2009</v>
      </c>
      <c r="K516" t="s">
        <v>197</v>
      </c>
      <c r="L516" t="s">
        <v>198</v>
      </c>
      <c r="M516">
        <v>0</v>
      </c>
      <c r="N516" t="s">
        <v>199</v>
      </c>
      <c r="Q516">
        <v>4.1592727030000001</v>
      </c>
    </row>
    <row r="517" spans="1:17">
      <c r="A517" t="s">
        <v>324</v>
      </c>
      <c r="B517" t="s">
        <v>325</v>
      </c>
      <c r="C517" t="s">
        <v>389</v>
      </c>
      <c r="D517" t="s">
        <v>21</v>
      </c>
      <c r="E517" t="s">
        <v>196</v>
      </c>
      <c r="F517" t="s">
        <v>23</v>
      </c>
      <c r="G517" t="s">
        <v>196</v>
      </c>
      <c r="H517" t="s">
        <v>25</v>
      </c>
      <c r="I517">
        <v>2010</v>
      </c>
      <c r="J517">
        <v>2010</v>
      </c>
      <c r="K517" t="s">
        <v>197</v>
      </c>
      <c r="L517" t="s">
        <v>198</v>
      </c>
      <c r="M517">
        <v>0</v>
      </c>
      <c r="N517" t="s">
        <v>199</v>
      </c>
      <c r="Q517">
        <v>4.3782699410000001</v>
      </c>
    </row>
    <row r="518" spans="1:17">
      <c r="A518" t="s">
        <v>324</v>
      </c>
      <c r="B518" t="s">
        <v>325</v>
      </c>
      <c r="C518" t="s">
        <v>389</v>
      </c>
      <c r="D518" t="s">
        <v>21</v>
      </c>
      <c r="E518" t="s">
        <v>196</v>
      </c>
      <c r="F518" t="s">
        <v>23</v>
      </c>
      <c r="G518" t="s">
        <v>196</v>
      </c>
      <c r="H518" t="s">
        <v>25</v>
      </c>
      <c r="I518">
        <v>2011</v>
      </c>
      <c r="J518">
        <v>2011</v>
      </c>
      <c r="K518" t="s">
        <v>197</v>
      </c>
      <c r="L518" t="s">
        <v>198</v>
      </c>
      <c r="M518">
        <v>0</v>
      </c>
      <c r="N518" t="s">
        <v>199</v>
      </c>
      <c r="Q518">
        <v>4.3154996670000001</v>
      </c>
    </row>
    <row r="519" spans="1:17">
      <c r="A519" t="s">
        <v>324</v>
      </c>
      <c r="B519" t="s">
        <v>325</v>
      </c>
      <c r="C519" t="s">
        <v>389</v>
      </c>
      <c r="D519" t="s">
        <v>21</v>
      </c>
      <c r="E519" t="s">
        <v>196</v>
      </c>
      <c r="F519" t="s">
        <v>23</v>
      </c>
      <c r="G519" t="s">
        <v>196</v>
      </c>
      <c r="H519" t="s">
        <v>25</v>
      </c>
      <c r="I519">
        <v>2012</v>
      </c>
      <c r="J519">
        <v>2012</v>
      </c>
      <c r="K519" t="s">
        <v>197</v>
      </c>
      <c r="L519" t="s">
        <v>198</v>
      </c>
      <c r="M519">
        <v>0</v>
      </c>
      <c r="N519" t="s">
        <v>199</v>
      </c>
      <c r="Q519">
        <v>4.133172987</v>
      </c>
    </row>
    <row r="520" spans="1:17">
      <c r="A520" t="s">
        <v>324</v>
      </c>
      <c r="B520" t="s">
        <v>325</v>
      </c>
      <c r="C520" t="s">
        <v>389</v>
      </c>
      <c r="D520" t="s">
        <v>21</v>
      </c>
      <c r="E520" t="s">
        <v>196</v>
      </c>
      <c r="F520" t="s">
        <v>23</v>
      </c>
      <c r="G520" t="s">
        <v>196</v>
      </c>
      <c r="H520" t="s">
        <v>25</v>
      </c>
      <c r="I520">
        <v>2013</v>
      </c>
      <c r="J520">
        <v>2013</v>
      </c>
      <c r="K520" t="s">
        <v>197</v>
      </c>
      <c r="L520" t="s">
        <v>198</v>
      </c>
      <c r="M520">
        <v>0</v>
      </c>
      <c r="N520" t="s">
        <v>199</v>
      </c>
      <c r="Q520">
        <v>4.286117999</v>
      </c>
    </row>
    <row r="521" spans="1:17">
      <c r="A521" t="s">
        <v>324</v>
      </c>
      <c r="B521" t="s">
        <v>325</v>
      </c>
      <c r="C521" t="s">
        <v>389</v>
      </c>
      <c r="D521" t="s">
        <v>21</v>
      </c>
      <c r="E521" t="s">
        <v>196</v>
      </c>
      <c r="F521" t="s">
        <v>23</v>
      </c>
      <c r="G521" t="s">
        <v>196</v>
      </c>
      <c r="H521" t="s">
        <v>25</v>
      </c>
      <c r="I521">
        <v>2014</v>
      </c>
      <c r="J521">
        <v>2014</v>
      </c>
      <c r="K521" t="s">
        <v>197</v>
      </c>
      <c r="L521" t="s">
        <v>198</v>
      </c>
      <c r="M521">
        <v>0</v>
      </c>
      <c r="N521" t="s">
        <v>199</v>
      </c>
      <c r="Q521">
        <v>4.3100105729999996</v>
      </c>
    </row>
    <row r="522" spans="1:17">
      <c r="A522" t="s">
        <v>324</v>
      </c>
      <c r="B522" t="s">
        <v>325</v>
      </c>
      <c r="C522" t="s">
        <v>389</v>
      </c>
      <c r="D522" t="s">
        <v>21</v>
      </c>
      <c r="E522" t="s">
        <v>196</v>
      </c>
      <c r="F522" t="s">
        <v>23</v>
      </c>
      <c r="G522" t="s">
        <v>196</v>
      </c>
      <c r="H522" t="s">
        <v>25</v>
      </c>
      <c r="I522">
        <v>2015</v>
      </c>
      <c r="J522">
        <v>2015</v>
      </c>
      <c r="K522" t="s">
        <v>197</v>
      </c>
      <c r="L522" t="s">
        <v>198</v>
      </c>
      <c r="M522">
        <v>0</v>
      </c>
      <c r="N522" t="s">
        <v>199</v>
      </c>
      <c r="Q522">
        <v>4.371404557</v>
      </c>
    </row>
    <row r="523" spans="1:17">
      <c r="A523" t="s">
        <v>324</v>
      </c>
      <c r="B523" t="s">
        <v>325</v>
      </c>
      <c r="C523" t="s">
        <v>389</v>
      </c>
      <c r="D523" t="s">
        <v>21</v>
      </c>
      <c r="E523" t="s">
        <v>196</v>
      </c>
      <c r="F523" t="s">
        <v>23</v>
      </c>
      <c r="G523" t="s">
        <v>196</v>
      </c>
      <c r="H523" t="s">
        <v>25</v>
      </c>
      <c r="I523">
        <v>2016</v>
      </c>
      <c r="J523">
        <v>2016</v>
      </c>
      <c r="K523" t="s">
        <v>197</v>
      </c>
      <c r="L523" t="s">
        <v>198</v>
      </c>
      <c r="M523">
        <v>0</v>
      </c>
      <c r="N523" t="s">
        <v>199</v>
      </c>
      <c r="Q523">
        <v>4.2645675479999996</v>
      </c>
    </row>
    <row r="524" spans="1:17">
      <c r="A524" t="s">
        <v>324</v>
      </c>
      <c r="B524" t="s">
        <v>325</v>
      </c>
      <c r="C524" t="s">
        <v>389</v>
      </c>
      <c r="D524" t="s">
        <v>21</v>
      </c>
      <c r="E524" t="s">
        <v>196</v>
      </c>
      <c r="F524" t="s">
        <v>23</v>
      </c>
      <c r="G524" t="s">
        <v>196</v>
      </c>
      <c r="H524" t="s">
        <v>25</v>
      </c>
      <c r="I524">
        <v>2017</v>
      </c>
      <c r="J524">
        <v>2017</v>
      </c>
      <c r="K524" t="s">
        <v>197</v>
      </c>
      <c r="L524" t="s">
        <v>198</v>
      </c>
      <c r="M524">
        <v>0</v>
      </c>
      <c r="N524" t="s">
        <v>199</v>
      </c>
      <c r="Q524">
        <v>4.0693257410000001</v>
      </c>
    </row>
    <row r="525" spans="1:17">
      <c r="A525" t="s">
        <v>324</v>
      </c>
      <c r="B525" t="s">
        <v>325</v>
      </c>
      <c r="C525" t="s">
        <v>389</v>
      </c>
      <c r="D525" t="s">
        <v>21</v>
      </c>
      <c r="E525" t="s">
        <v>196</v>
      </c>
      <c r="F525" t="s">
        <v>23</v>
      </c>
      <c r="G525" t="s">
        <v>196</v>
      </c>
      <c r="H525" t="s">
        <v>25</v>
      </c>
      <c r="I525">
        <v>2018</v>
      </c>
      <c r="J525">
        <v>2018</v>
      </c>
      <c r="K525" t="s">
        <v>197</v>
      </c>
      <c r="L525" t="s">
        <v>198</v>
      </c>
      <c r="M525">
        <v>0</v>
      </c>
      <c r="N525" t="s">
        <v>199</v>
      </c>
      <c r="Q525">
        <v>4.1570042269999998</v>
      </c>
    </row>
    <row r="526" spans="1:17">
      <c r="A526" t="s">
        <v>324</v>
      </c>
      <c r="B526" t="s">
        <v>325</v>
      </c>
      <c r="C526" t="s">
        <v>389</v>
      </c>
      <c r="D526" t="s">
        <v>21</v>
      </c>
      <c r="E526" t="s">
        <v>196</v>
      </c>
      <c r="F526" t="s">
        <v>23</v>
      </c>
      <c r="G526" t="s">
        <v>196</v>
      </c>
      <c r="H526" t="s">
        <v>25</v>
      </c>
      <c r="I526">
        <v>2019</v>
      </c>
      <c r="J526">
        <v>2019</v>
      </c>
      <c r="K526" t="s">
        <v>197</v>
      </c>
      <c r="L526" t="s">
        <v>198</v>
      </c>
      <c r="M526">
        <v>0</v>
      </c>
      <c r="N526" t="s">
        <v>199</v>
      </c>
      <c r="Q526">
        <v>3.2217011379999998</v>
      </c>
    </row>
    <row r="527" spans="1:17">
      <c r="A527" t="s">
        <v>324</v>
      </c>
      <c r="B527" t="s">
        <v>325</v>
      </c>
      <c r="C527" t="s">
        <v>389</v>
      </c>
      <c r="D527" t="s">
        <v>21</v>
      </c>
      <c r="E527" t="s">
        <v>196</v>
      </c>
      <c r="F527" t="s">
        <v>23</v>
      </c>
      <c r="G527" t="s">
        <v>196</v>
      </c>
      <c r="H527" t="s">
        <v>25</v>
      </c>
      <c r="I527">
        <v>2020</v>
      </c>
      <c r="J527">
        <v>2020</v>
      </c>
      <c r="K527" t="s">
        <v>197</v>
      </c>
      <c r="L527" t="s">
        <v>198</v>
      </c>
      <c r="M527">
        <v>0</v>
      </c>
      <c r="N527" t="s">
        <v>199</v>
      </c>
      <c r="Q527">
        <v>3.1766642279999999</v>
      </c>
    </row>
    <row r="528" spans="1:17">
      <c r="A528" t="s">
        <v>137</v>
      </c>
      <c r="B528" t="s">
        <v>139</v>
      </c>
      <c r="C528" t="s">
        <v>389</v>
      </c>
      <c r="D528" t="s">
        <v>21</v>
      </c>
      <c r="E528" t="s">
        <v>196</v>
      </c>
      <c r="F528" t="s">
        <v>23</v>
      </c>
      <c r="G528" t="s">
        <v>196</v>
      </c>
      <c r="H528" t="s">
        <v>25</v>
      </c>
      <c r="I528">
        <v>1994</v>
      </c>
      <c r="J528">
        <v>1994</v>
      </c>
      <c r="K528" t="s">
        <v>197</v>
      </c>
      <c r="L528" t="s">
        <v>198</v>
      </c>
      <c r="M528">
        <v>0</v>
      </c>
      <c r="N528" t="s">
        <v>199</v>
      </c>
      <c r="Q528">
        <v>8.6591551280000001</v>
      </c>
    </row>
    <row r="529" spans="1:17">
      <c r="A529" t="s">
        <v>137</v>
      </c>
      <c r="B529" t="s">
        <v>139</v>
      </c>
      <c r="C529" t="s">
        <v>389</v>
      </c>
      <c r="D529" t="s">
        <v>21</v>
      </c>
      <c r="E529" t="s">
        <v>196</v>
      </c>
      <c r="F529" t="s">
        <v>23</v>
      </c>
      <c r="G529" t="s">
        <v>196</v>
      </c>
      <c r="H529" t="s">
        <v>25</v>
      </c>
      <c r="I529">
        <v>1995</v>
      </c>
      <c r="J529">
        <v>1995</v>
      </c>
      <c r="K529" t="s">
        <v>197</v>
      </c>
      <c r="L529" t="s">
        <v>198</v>
      </c>
      <c r="M529">
        <v>0</v>
      </c>
      <c r="N529" t="s">
        <v>199</v>
      </c>
      <c r="Q529">
        <v>8.5672916400000005</v>
      </c>
    </row>
    <row r="530" spans="1:17">
      <c r="A530" t="s">
        <v>137</v>
      </c>
      <c r="B530" t="s">
        <v>139</v>
      </c>
      <c r="C530" t="s">
        <v>389</v>
      </c>
      <c r="D530" t="s">
        <v>21</v>
      </c>
      <c r="E530" t="s">
        <v>196</v>
      </c>
      <c r="F530" t="s">
        <v>23</v>
      </c>
      <c r="G530" t="s">
        <v>196</v>
      </c>
      <c r="H530" t="s">
        <v>25</v>
      </c>
      <c r="I530">
        <v>1996</v>
      </c>
      <c r="J530">
        <v>1996</v>
      </c>
      <c r="K530" t="s">
        <v>197</v>
      </c>
      <c r="L530" t="s">
        <v>198</v>
      </c>
      <c r="M530">
        <v>0</v>
      </c>
      <c r="N530" t="s">
        <v>199</v>
      </c>
      <c r="Q530">
        <v>8.8023706449999999</v>
      </c>
    </row>
    <row r="531" spans="1:17">
      <c r="A531" t="s">
        <v>137</v>
      </c>
      <c r="B531" t="s">
        <v>139</v>
      </c>
      <c r="C531" t="s">
        <v>389</v>
      </c>
      <c r="D531" t="s">
        <v>21</v>
      </c>
      <c r="E531" t="s">
        <v>196</v>
      </c>
      <c r="F531" t="s">
        <v>23</v>
      </c>
      <c r="G531" t="s">
        <v>196</v>
      </c>
      <c r="H531" t="s">
        <v>25</v>
      </c>
      <c r="I531">
        <v>1997</v>
      </c>
      <c r="J531">
        <v>1997</v>
      </c>
      <c r="K531" t="s">
        <v>197</v>
      </c>
      <c r="L531" t="s">
        <v>198</v>
      </c>
      <c r="M531">
        <v>0</v>
      </c>
      <c r="N531" t="s">
        <v>199</v>
      </c>
      <c r="Q531">
        <v>8.5742444869999996</v>
      </c>
    </row>
    <row r="532" spans="1:17">
      <c r="A532" t="s">
        <v>137</v>
      </c>
      <c r="B532" t="s">
        <v>139</v>
      </c>
      <c r="C532" t="s">
        <v>389</v>
      </c>
      <c r="D532" t="s">
        <v>21</v>
      </c>
      <c r="E532" t="s">
        <v>196</v>
      </c>
      <c r="F532" t="s">
        <v>23</v>
      </c>
      <c r="G532" t="s">
        <v>196</v>
      </c>
      <c r="H532" t="s">
        <v>25</v>
      </c>
      <c r="I532">
        <v>1998</v>
      </c>
      <c r="J532">
        <v>1998</v>
      </c>
      <c r="K532" t="s">
        <v>197</v>
      </c>
      <c r="L532" t="s">
        <v>198</v>
      </c>
      <c r="M532">
        <v>0</v>
      </c>
      <c r="N532" t="s">
        <v>199</v>
      </c>
      <c r="Q532">
        <v>7.9999916559999997</v>
      </c>
    </row>
    <row r="533" spans="1:17">
      <c r="A533" t="s">
        <v>137</v>
      </c>
      <c r="B533" t="s">
        <v>139</v>
      </c>
      <c r="C533" t="s">
        <v>389</v>
      </c>
      <c r="D533" t="s">
        <v>21</v>
      </c>
      <c r="E533" t="s">
        <v>196</v>
      </c>
      <c r="F533" t="s">
        <v>23</v>
      </c>
      <c r="G533" t="s">
        <v>196</v>
      </c>
      <c r="H533" t="s">
        <v>25</v>
      </c>
      <c r="I533">
        <v>1999</v>
      </c>
      <c r="J533">
        <v>1999</v>
      </c>
      <c r="K533" t="s">
        <v>197</v>
      </c>
      <c r="L533" t="s">
        <v>198</v>
      </c>
      <c r="M533">
        <v>0</v>
      </c>
      <c r="N533" t="s">
        <v>199</v>
      </c>
      <c r="Q533">
        <v>7.9058699099999998</v>
      </c>
    </row>
    <row r="534" spans="1:17">
      <c r="A534" t="s">
        <v>137</v>
      </c>
      <c r="B534" t="s">
        <v>139</v>
      </c>
      <c r="C534" t="s">
        <v>389</v>
      </c>
      <c r="D534" t="s">
        <v>21</v>
      </c>
      <c r="E534" t="s">
        <v>196</v>
      </c>
      <c r="F534" t="s">
        <v>23</v>
      </c>
      <c r="G534" t="s">
        <v>196</v>
      </c>
      <c r="H534" t="s">
        <v>25</v>
      </c>
      <c r="I534">
        <v>2000</v>
      </c>
      <c r="J534">
        <v>2000</v>
      </c>
      <c r="K534" t="s">
        <v>197</v>
      </c>
      <c r="L534" t="s">
        <v>198</v>
      </c>
      <c r="M534">
        <v>0</v>
      </c>
      <c r="N534" t="s">
        <v>199</v>
      </c>
      <c r="Q534">
        <v>7.0570344389999997</v>
      </c>
    </row>
    <row r="535" spans="1:17">
      <c r="A535" t="s">
        <v>137</v>
      </c>
      <c r="B535" t="s">
        <v>139</v>
      </c>
      <c r="C535" t="s">
        <v>389</v>
      </c>
      <c r="D535" t="s">
        <v>21</v>
      </c>
      <c r="E535" t="s">
        <v>196</v>
      </c>
      <c r="F535" t="s">
        <v>23</v>
      </c>
      <c r="G535" t="s">
        <v>196</v>
      </c>
      <c r="H535" t="s">
        <v>25</v>
      </c>
      <c r="I535">
        <v>2001</v>
      </c>
      <c r="J535">
        <v>2001</v>
      </c>
      <c r="K535" t="s">
        <v>197</v>
      </c>
      <c r="L535" t="s">
        <v>198</v>
      </c>
      <c r="M535">
        <v>0</v>
      </c>
      <c r="N535" t="s">
        <v>199</v>
      </c>
      <c r="Q535">
        <v>7.03448897</v>
      </c>
    </row>
    <row r="536" spans="1:17">
      <c r="A536" t="s">
        <v>137</v>
      </c>
      <c r="B536" t="s">
        <v>139</v>
      </c>
      <c r="C536" t="s">
        <v>389</v>
      </c>
      <c r="D536" t="s">
        <v>21</v>
      </c>
      <c r="E536" t="s">
        <v>196</v>
      </c>
      <c r="F536" t="s">
        <v>23</v>
      </c>
      <c r="G536" t="s">
        <v>196</v>
      </c>
      <c r="H536" t="s">
        <v>25</v>
      </c>
      <c r="I536">
        <v>2002</v>
      </c>
      <c r="J536">
        <v>2002</v>
      </c>
      <c r="K536" t="s">
        <v>197</v>
      </c>
      <c r="L536" t="s">
        <v>198</v>
      </c>
      <c r="M536">
        <v>0</v>
      </c>
      <c r="N536" t="s">
        <v>199</v>
      </c>
      <c r="Q536">
        <v>7.2399808219999997</v>
      </c>
    </row>
    <row r="537" spans="1:17">
      <c r="A537" t="s">
        <v>137</v>
      </c>
      <c r="B537" t="s">
        <v>139</v>
      </c>
      <c r="C537" t="s">
        <v>389</v>
      </c>
      <c r="D537" t="s">
        <v>21</v>
      </c>
      <c r="E537" t="s">
        <v>196</v>
      </c>
      <c r="F537" t="s">
        <v>23</v>
      </c>
      <c r="G537" t="s">
        <v>196</v>
      </c>
      <c r="H537" t="s">
        <v>25</v>
      </c>
      <c r="I537">
        <v>2003</v>
      </c>
      <c r="J537">
        <v>2003</v>
      </c>
      <c r="K537" t="s">
        <v>197</v>
      </c>
      <c r="L537" t="s">
        <v>198</v>
      </c>
      <c r="M537">
        <v>0</v>
      </c>
      <c r="N537" t="s">
        <v>199</v>
      </c>
      <c r="Q537">
        <v>7.2413496159999999</v>
      </c>
    </row>
    <row r="538" spans="1:17">
      <c r="A538" t="s">
        <v>137</v>
      </c>
      <c r="B538" t="s">
        <v>139</v>
      </c>
      <c r="C538" t="s">
        <v>389</v>
      </c>
      <c r="D538" t="s">
        <v>21</v>
      </c>
      <c r="E538" t="s">
        <v>196</v>
      </c>
      <c r="F538" t="s">
        <v>23</v>
      </c>
      <c r="G538" t="s">
        <v>196</v>
      </c>
      <c r="H538" t="s">
        <v>25</v>
      </c>
      <c r="I538">
        <v>2004</v>
      </c>
      <c r="J538">
        <v>2004</v>
      </c>
      <c r="K538" t="s">
        <v>197</v>
      </c>
      <c r="L538" t="s">
        <v>198</v>
      </c>
      <c r="M538">
        <v>0</v>
      </c>
      <c r="N538" t="s">
        <v>199</v>
      </c>
      <c r="Q538">
        <v>7.0975270669999997</v>
      </c>
    </row>
    <row r="539" spans="1:17">
      <c r="A539" t="s">
        <v>137</v>
      </c>
      <c r="B539" t="s">
        <v>139</v>
      </c>
      <c r="C539" t="s">
        <v>389</v>
      </c>
      <c r="D539" t="s">
        <v>21</v>
      </c>
      <c r="E539" t="s">
        <v>196</v>
      </c>
      <c r="F539" t="s">
        <v>23</v>
      </c>
      <c r="G539" t="s">
        <v>196</v>
      </c>
      <c r="H539" t="s">
        <v>25</v>
      </c>
      <c r="I539">
        <v>2005</v>
      </c>
      <c r="J539">
        <v>2005</v>
      </c>
      <c r="K539" t="s">
        <v>197</v>
      </c>
      <c r="L539" t="s">
        <v>198</v>
      </c>
      <c r="M539">
        <v>0</v>
      </c>
      <c r="N539" t="s">
        <v>199</v>
      </c>
      <c r="Q539">
        <v>6.6728237740000003</v>
      </c>
    </row>
    <row r="540" spans="1:17">
      <c r="A540" t="s">
        <v>137</v>
      </c>
      <c r="B540" t="s">
        <v>139</v>
      </c>
      <c r="C540" t="s">
        <v>389</v>
      </c>
      <c r="D540" t="s">
        <v>21</v>
      </c>
      <c r="E540" t="s">
        <v>196</v>
      </c>
      <c r="F540" t="s">
        <v>23</v>
      </c>
      <c r="G540" t="s">
        <v>196</v>
      </c>
      <c r="H540" t="s">
        <v>25</v>
      </c>
      <c r="I540">
        <v>2006</v>
      </c>
      <c r="J540">
        <v>2006</v>
      </c>
      <c r="K540" t="s">
        <v>197</v>
      </c>
      <c r="L540" t="s">
        <v>198</v>
      </c>
      <c r="M540">
        <v>0</v>
      </c>
      <c r="N540" t="s">
        <v>199</v>
      </c>
      <c r="Q540">
        <v>6.4512853989999996</v>
      </c>
    </row>
    <row r="541" spans="1:17">
      <c r="A541" t="s">
        <v>137</v>
      </c>
      <c r="B541" t="s">
        <v>139</v>
      </c>
      <c r="C541" t="s">
        <v>389</v>
      </c>
      <c r="D541" t="s">
        <v>21</v>
      </c>
      <c r="E541" t="s">
        <v>196</v>
      </c>
      <c r="F541" t="s">
        <v>23</v>
      </c>
      <c r="G541" t="s">
        <v>196</v>
      </c>
      <c r="H541" t="s">
        <v>25</v>
      </c>
      <c r="I541">
        <v>2007</v>
      </c>
      <c r="J541">
        <v>2007</v>
      </c>
      <c r="K541" t="s">
        <v>197</v>
      </c>
      <c r="L541" t="s">
        <v>198</v>
      </c>
      <c r="M541">
        <v>0</v>
      </c>
      <c r="N541" t="s">
        <v>199</v>
      </c>
      <c r="Q541">
        <v>6.6350106049999997</v>
      </c>
    </row>
    <row r="542" spans="1:17">
      <c r="A542" t="s">
        <v>137</v>
      </c>
      <c r="B542" t="s">
        <v>139</v>
      </c>
      <c r="C542" t="s">
        <v>389</v>
      </c>
      <c r="D542" t="s">
        <v>21</v>
      </c>
      <c r="E542" t="s">
        <v>196</v>
      </c>
      <c r="F542" t="s">
        <v>23</v>
      </c>
      <c r="G542" t="s">
        <v>196</v>
      </c>
      <c r="H542" t="s">
        <v>25</v>
      </c>
      <c r="I542">
        <v>2008</v>
      </c>
      <c r="J542">
        <v>2008</v>
      </c>
      <c r="K542" t="s">
        <v>197</v>
      </c>
      <c r="L542" t="s">
        <v>198</v>
      </c>
      <c r="M542">
        <v>0</v>
      </c>
      <c r="N542" t="s">
        <v>199</v>
      </c>
      <c r="Q542">
        <v>6.1607110489999997</v>
      </c>
    </row>
    <row r="543" spans="1:17">
      <c r="A543" t="s">
        <v>137</v>
      </c>
      <c r="B543" t="s">
        <v>139</v>
      </c>
      <c r="C543" t="s">
        <v>389</v>
      </c>
      <c r="D543" t="s">
        <v>21</v>
      </c>
      <c r="E543" t="s">
        <v>196</v>
      </c>
      <c r="F543" t="s">
        <v>23</v>
      </c>
      <c r="G543" t="s">
        <v>196</v>
      </c>
      <c r="H543" t="s">
        <v>25</v>
      </c>
      <c r="I543">
        <v>2009</v>
      </c>
      <c r="J543">
        <v>2009</v>
      </c>
      <c r="K543" t="s">
        <v>197</v>
      </c>
      <c r="L543" t="s">
        <v>198</v>
      </c>
      <c r="M543">
        <v>0</v>
      </c>
      <c r="N543" t="s">
        <v>199</v>
      </c>
      <c r="Q543">
        <v>6.2504507389999997</v>
      </c>
    </row>
    <row r="544" spans="1:17">
      <c r="A544" t="s">
        <v>137</v>
      </c>
      <c r="B544" t="s">
        <v>139</v>
      </c>
      <c r="C544" t="s">
        <v>389</v>
      </c>
      <c r="D544" t="s">
        <v>21</v>
      </c>
      <c r="E544" t="s">
        <v>196</v>
      </c>
      <c r="F544" t="s">
        <v>23</v>
      </c>
      <c r="G544" t="s">
        <v>196</v>
      </c>
      <c r="H544" t="s">
        <v>25</v>
      </c>
      <c r="I544">
        <v>2010</v>
      </c>
      <c r="J544">
        <v>2010</v>
      </c>
      <c r="K544" t="s">
        <v>197</v>
      </c>
      <c r="L544" t="s">
        <v>198</v>
      </c>
      <c r="M544">
        <v>0</v>
      </c>
      <c r="N544" t="s">
        <v>199</v>
      </c>
      <c r="Q544">
        <v>6.2014867029999996</v>
      </c>
    </row>
    <row r="545" spans="1:17">
      <c r="A545" t="s">
        <v>137</v>
      </c>
      <c r="B545" t="s">
        <v>139</v>
      </c>
      <c r="C545" t="s">
        <v>389</v>
      </c>
      <c r="D545" t="s">
        <v>21</v>
      </c>
      <c r="E545" t="s">
        <v>196</v>
      </c>
      <c r="F545" t="s">
        <v>23</v>
      </c>
      <c r="G545" t="s">
        <v>196</v>
      </c>
      <c r="H545" t="s">
        <v>25</v>
      </c>
      <c r="I545">
        <v>2011</v>
      </c>
      <c r="J545">
        <v>2011</v>
      </c>
      <c r="K545" t="s">
        <v>197</v>
      </c>
      <c r="L545" t="s">
        <v>198</v>
      </c>
      <c r="M545">
        <v>0</v>
      </c>
      <c r="N545" t="s">
        <v>199</v>
      </c>
      <c r="Q545">
        <v>5.8019603240000004</v>
      </c>
    </row>
    <row r="546" spans="1:17">
      <c r="A546" t="s">
        <v>137</v>
      </c>
      <c r="B546" t="s">
        <v>139</v>
      </c>
      <c r="C546" t="s">
        <v>389</v>
      </c>
      <c r="D546" t="s">
        <v>21</v>
      </c>
      <c r="E546" t="s">
        <v>196</v>
      </c>
      <c r="F546" t="s">
        <v>23</v>
      </c>
      <c r="G546" t="s">
        <v>196</v>
      </c>
      <c r="H546" t="s">
        <v>25</v>
      </c>
      <c r="I546">
        <v>2012</v>
      </c>
      <c r="J546">
        <v>2012</v>
      </c>
      <c r="K546" t="s">
        <v>197</v>
      </c>
      <c r="L546" t="s">
        <v>198</v>
      </c>
      <c r="M546">
        <v>0</v>
      </c>
      <c r="N546" t="s">
        <v>199</v>
      </c>
      <c r="Q546">
        <v>5.5062360879999996</v>
      </c>
    </row>
    <row r="547" spans="1:17">
      <c r="A547" t="s">
        <v>137</v>
      </c>
      <c r="B547" t="s">
        <v>139</v>
      </c>
      <c r="C547" t="s">
        <v>389</v>
      </c>
      <c r="D547" t="s">
        <v>21</v>
      </c>
      <c r="E547" t="s">
        <v>196</v>
      </c>
      <c r="F547" t="s">
        <v>23</v>
      </c>
      <c r="G547" t="s">
        <v>196</v>
      </c>
      <c r="H547" t="s">
        <v>25</v>
      </c>
      <c r="I547">
        <v>2013</v>
      </c>
      <c r="J547">
        <v>2013</v>
      </c>
      <c r="K547" t="s">
        <v>197</v>
      </c>
      <c r="L547" t="s">
        <v>198</v>
      </c>
      <c r="M547">
        <v>0</v>
      </c>
      <c r="N547" t="s">
        <v>199</v>
      </c>
      <c r="Q547">
        <v>5.722436278</v>
      </c>
    </row>
    <row r="548" spans="1:17">
      <c r="A548" t="s">
        <v>137</v>
      </c>
      <c r="B548" t="s">
        <v>139</v>
      </c>
      <c r="C548" t="s">
        <v>389</v>
      </c>
      <c r="D548" t="s">
        <v>21</v>
      </c>
      <c r="E548" t="s">
        <v>196</v>
      </c>
      <c r="F548" t="s">
        <v>23</v>
      </c>
      <c r="G548" t="s">
        <v>196</v>
      </c>
      <c r="H548" t="s">
        <v>25</v>
      </c>
      <c r="I548">
        <v>2014</v>
      </c>
      <c r="J548">
        <v>2014</v>
      </c>
      <c r="K548" t="s">
        <v>197</v>
      </c>
      <c r="L548" t="s">
        <v>198</v>
      </c>
      <c r="M548">
        <v>0</v>
      </c>
      <c r="N548" t="s">
        <v>199</v>
      </c>
      <c r="Q548">
        <v>5.8616073200000001</v>
      </c>
    </row>
    <row r="549" spans="1:17">
      <c r="A549" t="s">
        <v>137</v>
      </c>
      <c r="B549" t="s">
        <v>139</v>
      </c>
      <c r="C549" t="s">
        <v>389</v>
      </c>
      <c r="D549" t="s">
        <v>21</v>
      </c>
      <c r="E549" t="s">
        <v>196</v>
      </c>
      <c r="F549" t="s">
        <v>23</v>
      </c>
      <c r="G549" t="s">
        <v>196</v>
      </c>
      <c r="H549" t="s">
        <v>25</v>
      </c>
      <c r="I549">
        <v>2015</v>
      </c>
      <c r="J549">
        <v>2015</v>
      </c>
      <c r="K549" t="s">
        <v>197</v>
      </c>
      <c r="L549" t="s">
        <v>198</v>
      </c>
      <c r="M549">
        <v>0</v>
      </c>
      <c r="N549" t="s">
        <v>199</v>
      </c>
      <c r="Q549">
        <v>5.9832484770000001</v>
      </c>
    </row>
    <row r="550" spans="1:17">
      <c r="A550" t="s">
        <v>137</v>
      </c>
      <c r="B550" t="s">
        <v>139</v>
      </c>
      <c r="C550" t="s">
        <v>389</v>
      </c>
      <c r="D550" t="s">
        <v>21</v>
      </c>
      <c r="E550" t="s">
        <v>196</v>
      </c>
      <c r="F550" t="s">
        <v>23</v>
      </c>
      <c r="G550" t="s">
        <v>196</v>
      </c>
      <c r="H550" t="s">
        <v>25</v>
      </c>
      <c r="I550">
        <v>2016</v>
      </c>
      <c r="J550">
        <v>2016</v>
      </c>
      <c r="K550" t="s">
        <v>197</v>
      </c>
      <c r="L550" t="s">
        <v>198</v>
      </c>
      <c r="M550">
        <v>0</v>
      </c>
      <c r="N550" t="s">
        <v>199</v>
      </c>
      <c r="Q550">
        <v>6.0706301380000003</v>
      </c>
    </row>
    <row r="551" spans="1:17">
      <c r="A551" t="s">
        <v>137</v>
      </c>
      <c r="B551" t="s">
        <v>139</v>
      </c>
      <c r="C551" t="s">
        <v>389</v>
      </c>
      <c r="D551" t="s">
        <v>21</v>
      </c>
      <c r="E551" t="s">
        <v>196</v>
      </c>
      <c r="F551" t="s">
        <v>23</v>
      </c>
      <c r="G551" t="s">
        <v>196</v>
      </c>
      <c r="H551" t="s">
        <v>25</v>
      </c>
      <c r="I551">
        <v>2017</v>
      </c>
      <c r="J551">
        <v>2017</v>
      </c>
      <c r="K551" t="s">
        <v>197</v>
      </c>
      <c r="L551" t="s">
        <v>198</v>
      </c>
      <c r="M551">
        <v>0</v>
      </c>
      <c r="N551" t="s">
        <v>199</v>
      </c>
      <c r="Q551">
        <v>5.7990420589999996</v>
      </c>
    </row>
    <row r="552" spans="1:17">
      <c r="A552" t="s">
        <v>137</v>
      </c>
      <c r="B552" t="s">
        <v>139</v>
      </c>
      <c r="C552" t="s">
        <v>389</v>
      </c>
      <c r="D552" t="s">
        <v>21</v>
      </c>
      <c r="E552" t="s">
        <v>196</v>
      </c>
      <c r="F552" t="s">
        <v>23</v>
      </c>
      <c r="G552" t="s">
        <v>196</v>
      </c>
      <c r="H552" t="s">
        <v>25</v>
      </c>
      <c r="I552">
        <v>2018</v>
      </c>
      <c r="J552">
        <v>2018</v>
      </c>
      <c r="K552" t="s">
        <v>197</v>
      </c>
      <c r="L552" t="s">
        <v>198</v>
      </c>
      <c r="M552">
        <v>0</v>
      </c>
      <c r="N552" t="s">
        <v>199</v>
      </c>
      <c r="Q552">
        <v>5.2714399460000001</v>
      </c>
    </row>
    <row r="553" spans="1:17">
      <c r="A553" t="s">
        <v>137</v>
      </c>
      <c r="B553" t="s">
        <v>139</v>
      </c>
      <c r="C553" t="s">
        <v>389</v>
      </c>
      <c r="D553" t="s">
        <v>21</v>
      </c>
      <c r="E553" t="s">
        <v>196</v>
      </c>
      <c r="F553" t="s">
        <v>23</v>
      </c>
      <c r="G553" t="s">
        <v>196</v>
      </c>
      <c r="H553" t="s">
        <v>25</v>
      </c>
      <c r="I553">
        <v>2019</v>
      </c>
      <c r="J553">
        <v>2019</v>
      </c>
      <c r="K553" t="s">
        <v>197</v>
      </c>
      <c r="L553" t="s">
        <v>198</v>
      </c>
      <c r="M553">
        <v>0</v>
      </c>
      <c r="N553" t="s">
        <v>199</v>
      </c>
      <c r="Q553">
        <v>5.120153814</v>
      </c>
    </row>
    <row r="554" spans="1:17">
      <c r="A554" t="s">
        <v>137</v>
      </c>
      <c r="B554" t="s">
        <v>139</v>
      </c>
      <c r="C554" t="s">
        <v>389</v>
      </c>
      <c r="D554" t="s">
        <v>21</v>
      </c>
      <c r="E554" t="s">
        <v>196</v>
      </c>
      <c r="F554" t="s">
        <v>23</v>
      </c>
      <c r="G554" t="s">
        <v>196</v>
      </c>
      <c r="H554" t="s">
        <v>25</v>
      </c>
      <c r="I554">
        <v>2020</v>
      </c>
      <c r="J554">
        <v>2020</v>
      </c>
      <c r="K554" t="s">
        <v>197</v>
      </c>
      <c r="L554" t="s">
        <v>198</v>
      </c>
      <c r="M554">
        <v>0</v>
      </c>
      <c r="N554" t="s">
        <v>199</v>
      </c>
      <c r="Q554">
        <v>5.1340031890000004</v>
      </c>
    </row>
    <row r="555" spans="1:17">
      <c r="A555" t="s">
        <v>140</v>
      </c>
      <c r="B555" t="s">
        <v>142</v>
      </c>
      <c r="C555" t="s">
        <v>389</v>
      </c>
      <c r="D555" t="s">
        <v>21</v>
      </c>
      <c r="E555" t="s">
        <v>196</v>
      </c>
      <c r="F555" t="s">
        <v>23</v>
      </c>
      <c r="G555" t="s">
        <v>196</v>
      </c>
      <c r="H555" t="s">
        <v>25</v>
      </c>
      <c r="I555">
        <v>1994</v>
      </c>
      <c r="J555">
        <v>1994</v>
      </c>
      <c r="K555" t="s">
        <v>197</v>
      </c>
      <c r="L555" t="s">
        <v>198</v>
      </c>
      <c r="M555">
        <v>0</v>
      </c>
      <c r="N555" t="s">
        <v>199</v>
      </c>
      <c r="Q555">
        <v>5.2271117519999999</v>
      </c>
    </row>
    <row r="556" spans="1:17">
      <c r="A556" t="s">
        <v>140</v>
      </c>
      <c r="B556" t="s">
        <v>142</v>
      </c>
      <c r="C556" t="s">
        <v>389</v>
      </c>
      <c r="D556" t="s">
        <v>21</v>
      </c>
      <c r="E556" t="s">
        <v>196</v>
      </c>
      <c r="F556" t="s">
        <v>23</v>
      </c>
      <c r="G556" t="s">
        <v>196</v>
      </c>
      <c r="H556" t="s">
        <v>25</v>
      </c>
      <c r="I556">
        <v>1995</v>
      </c>
      <c r="J556">
        <v>1995</v>
      </c>
      <c r="K556" t="s">
        <v>197</v>
      </c>
      <c r="L556" t="s">
        <v>198</v>
      </c>
      <c r="M556">
        <v>0</v>
      </c>
      <c r="N556" t="s">
        <v>199</v>
      </c>
      <c r="Q556">
        <v>4.6955245779999997</v>
      </c>
    </row>
    <row r="557" spans="1:17">
      <c r="A557" t="s">
        <v>140</v>
      </c>
      <c r="B557" t="s">
        <v>142</v>
      </c>
      <c r="C557" t="s">
        <v>389</v>
      </c>
      <c r="D557" t="s">
        <v>21</v>
      </c>
      <c r="E557" t="s">
        <v>196</v>
      </c>
      <c r="F557" t="s">
        <v>23</v>
      </c>
      <c r="G557" t="s">
        <v>196</v>
      </c>
      <c r="H557" t="s">
        <v>25</v>
      </c>
      <c r="I557">
        <v>1996</v>
      </c>
      <c r="J557">
        <v>1996</v>
      </c>
      <c r="K557" t="s">
        <v>197</v>
      </c>
      <c r="L557" t="s">
        <v>198</v>
      </c>
      <c r="M557">
        <v>0</v>
      </c>
      <c r="N557" t="s">
        <v>199</v>
      </c>
      <c r="Q557">
        <v>5.1238475990000003</v>
      </c>
    </row>
    <row r="558" spans="1:17">
      <c r="A558" t="s">
        <v>140</v>
      </c>
      <c r="B558" t="s">
        <v>142</v>
      </c>
      <c r="C558" t="s">
        <v>389</v>
      </c>
      <c r="D558" t="s">
        <v>21</v>
      </c>
      <c r="E558" t="s">
        <v>196</v>
      </c>
      <c r="F558" t="s">
        <v>23</v>
      </c>
      <c r="G558" t="s">
        <v>196</v>
      </c>
      <c r="H558" t="s">
        <v>25</v>
      </c>
      <c r="I558">
        <v>1997</v>
      </c>
      <c r="J558">
        <v>1997</v>
      </c>
      <c r="K558" t="s">
        <v>197</v>
      </c>
      <c r="L558" t="s">
        <v>198</v>
      </c>
      <c r="M558">
        <v>0</v>
      </c>
      <c r="N558" t="s">
        <v>199</v>
      </c>
      <c r="Q558">
        <v>5.0263599960000001</v>
      </c>
    </row>
    <row r="559" spans="1:17">
      <c r="A559" t="s">
        <v>140</v>
      </c>
      <c r="B559" t="s">
        <v>142</v>
      </c>
      <c r="C559" t="s">
        <v>389</v>
      </c>
      <c r="D559" t="s">
        <v>21</v>
      </c>
      <c r="E559" t="s">
        <v>196</v>
      </c>
      <c r="F559" t="s">
        <v>23</v>
      </c>
      <c r="G559" t="s">
        <v>196</v>
      </c>
      <c r="H559" t="s">
        <v>25</v>
      </c>
      <c r="I559">
        <v>1998</v>
      </c>
      <c r="J559">
        <v>1998</v>
      </c>
      <c r="K559" t="s">
        <v>197</v>
      </c>
      <c r="L559" t="s">
        <v>198</v>
      </c>
      <c r="M559">
        <v>0</v>
      </c>
      <c r="N559" t="s">
        <v>199</v>
      </c>
      <c r="Q559">
        <v>5.2964439990000001</v>
      </c>
    </row>
    <row r="560" spans="1:17">
      <c r="A560" t="s">
        <v>140</v>
      </c>
      <c r="B560" t="s">
        <v>142</v>
      </c>
      <c r="C560" t="s">
        <v>389</v>
      </c>
      <c r="D560" t="s">
        <v>21</v>
      </c>
      <c r="E560" t="s">
        <v>196</v>
      </c>
      <c r="F560" t="s">
        <v>23</v>
      </c>
      <c r="G560" t="s">
        <v>196</v>
      </c>
      <c r="H560" t="s">
        <v>25</v>
      </c>
      <c r="I560">
        <v>1999</v>
      </c>
      <c r="J560">
        <v>1999</v>
      </c>
      <c r="K560" t="s">
        <v>197</v>
      </c>
      <c r="L560" t="s">
        <v>198</v>
      </c>
      <c r="M560">
        <v>0</v>
      </c>
      <c r="N560" t="s">
        <v>199</v>
      </c>
      <c r="Q560">
        <v>6.0890500510000001</v>
      </c>
    </row>
    <row r="561" spans="1:17">
      <c r="A561" t="s">
        <v>140</v>
      </c>
      <c r="B561" t="s">
        <v>142</v>
      </c>
      <c r="C561" t="s">
        <v>389</v>
      </c>
      <c r="D561" t="s">
        <v>21</v>
      </c>
      <c r="E561" t="s">
        <v>196</v>
      </c>
      <c r="F561" t="s">
        <v>23</v>
      </c>
      <c r="G561" t="s">
        <v>196</v>
      </c>
      <c r="H561" t="s">
        <v>25</v>
      </c>
      <c r="I561">
        <v>2000</v>
      </c>
      <c r="J561">
        <v>2000</v>
      </c>
      <c r="K561" t="s">
        <v>197</v>
      </c>
      <c r="L561" t="s">
        <v>198</v>
      </c>
      <c r="M561">
        <v>0</v>
      </c>
      <c r="N561" t="s">
        <v>199</v>
      </c>
      <c r="Q561">
        <v>6.5926889879999999</v>
      </c>
    </row>
    <row r="562" spans="1:17">
      <c r="A562" t="s">
        <v>140</v>
      </c>
      <c r="B562" t="s">
        <v>142</v>
      </c>
      <c r="C562" t="s">
        <v>389</v>
      </c>
      <c r="D562" t="s">
        <v>21</v>
      </c>
      <c r="E562" t="s">
        <v>196</v>
      </c>
      <c r="F562" t="s">
        <v>23</v>
      </c>
      <c r="G562" t="s">
        <v>196</v>
      </c>
      <c r="H562" t="s">
        <v>25</v>
      </c>
      <c r="I562">
        <v>2001</v>
      </c>
      <c r="J562">
        <v>2001</v>
      </c>
      <c r="K562" t="s">
        <v>197</v>
      </c>
      <c r="L562" t="s">
        <v>198</v>
      </c>
      <c r="M562">
        <v>0</v>
      </c>
      <c r="N562" t="s">
        <v>199</v>
      </c>
      <c r="Q562">
        <v>6.5610301309999999</v>
      </c>
    </row>
    <row r="563" spans="1:17">
      <c r="A563" t="s">
        <v>140</v>
      </c>
      <c r="B563" t="s">
        <v>142</v>
      </c>
      <c r="C563" t="s">
        <v>389</v>
      </c>
      <c r="D563" t="s">
        <v>21</v>
      </c>
      <c r="E563" t="s">
        <v>196</v>
      </c>
      <c r="F563" t="s">
        <v>23</v>
      </c>
      <c r="G563" t="s">
        <v>196</v>
      </c>
      <c r="H563" t="s">
        <v>25</v>
      </c>
      <c r="I563">
        <v>2002</v>
      </c>
      <c r="J563">
        <v>2002</v>
      </c>
      <c r="K563" t="s">
        <v>197</v>
      </c>
      <c r="L563" t="s">
        <v>198</v>
      </c>
      <c r="M563">
        <v>0</v>
      </c>
      <c r="N563" t="s">
        <v>199</v>
      </c>
      <c r="Q563">
        <v>7.2637537559999998</v>
      </c>
    </row>
    <row r="564" spans="1:17">
      <c r="A564" t="s">
        <v>140</v>
      </c>
      <c r="B564" t="s">
        <v>142</v>
      </c>
      <c r="C564" t="s">
        <v>389</v>
      </c>
      <c r="D564" t="s">
        <v>21</v>
      </c>
      <c r="E564" t="s">
        <v>196</v>
      </c>
      <c r="F564" t="s">
        <v>23</v>
      </c>
      <c r="G564" t="s">
        <v>196</v>
      </c>
      <c r="H564" t="s">
        <v>25</v>
      </c>
      <c r="I564">
        <v>2003</v>
      </c>
      <c r="J564">
        <v>2003</v>
      </c>
      <c r="K564" t="s">
        <v>197</v>
      </c>
      <c r="L564" t="s">
        <v>198</v>
      </c>
      <c r="M564">
        <v>0</v>
      </c>
      <c r="N564" t="s">
        <v>199</v>
      </c>
      <c r="Q564">
        <v>7.5871215550000004</v>
      </c>
    </row>
    <row r="565" spans="1:17">
      <c r="A565" t="s">
        <v>140</v>
      </c>
      <c r="B565" t="s">
        <v>142</v>
      </c>
      <c r="C565" t="s">
        <v>389</v>
      </c>
      <c r="D565" t="s">
        <v>21</v>
      </c>
      <c r="E565" t="s">
        <v>196</v>
      </c>
      <c r="F565" t="s">
        <v>23</v>
      </c>
      <c r="G565" t="s">
        <v>196</v>
      </c>
      <c r="H565" t="s">
        <v>25</v>
      </c>
      <c r="I565">
        <v>2004</v>
      </c>
      <c r="J565">
        <v>2004</v>
      </c>
      <c r="K565" t="s">
        <v>197</v>
      </c>
      <c r="L565" t="s">
        <v>198</v>
      </c>
      <c r="M565">
        <v>0</v>
      </c>
      <c r="N565" t="s">
        <v>199</v>
      </c>
      <c r="Q565">
        <v>8.3786448979999992</v>
      </c>
    </row>
    <row r="566" spans="1:17">
      <c r="A566" t="s">
        <v>140</v>
      </c>
      <c r="B566" t="s">
        <v>142</v>
      </c>
      <c r="C566" t="s">
        <v>389</v>
      </c>
      <c r="D566" t="s">
        <v>21</v>
      </c>
      <c r="E566" t="s">
        <v>196</v>
      </c>
      <c r="F566" t="s">
        <v>23</v>
      </c>
      <c r="G566" t="s">
        <v>196</v>
      </c>
      <c r="H566" t="s">
        <v>25</v>
      </c>
      <c r="I566">
        <v>2005</v>
      </c>
      <c r="J566">
        <v>2005</v>
      </c>
      <c r="K566" t="s">
        <v>197</v>
      </c>
      <c r="L566" t="s">
        <v>198</v>
      </c>
      <c r="M566">
        <v>0</v>
      </c>
      <c r="N566" t="s">
        <v>199</v>
      </c>
      <c r="Q566">
        <v>8.0226697179999995</v>
      </c>
    </row>
    <row r="567" spans="1:17">
      <c r="A567" t="s">
        <v>140</v>
      </c>
      <c r="B567" t="s">
        <v>142</v>
      </c>
      <c r="C567" t="s">
        <v>389</v>
      </c>
      <c r="D567" t="s">
        <v>21</v>
      </c>
      <c r="E567" t="s">
        <v>196</v>
      </c>
      <c r="F567" t="s">
        <v>23</v>
      </c>
      <c r="G567" t="s">
        <v>196</v>
      </c>
      <c r="H567" t="s">
        <v>25</v>
      </c>
      <c r="I567">
        <v>2006</v>
      </c>
      <c r="J567">
        <v>2006</v>
      </c>
      <c r="K567" t="s">
        <v>197</v>
      </c>
      <c r="L567" t="s">
        <v>198</v>
      </c>
      <c r="M567">
        <v>0</v>
      </c>
      <c r="N567" t="s">
        <v>199</v>
      </c>
      <c r="Q567">
        <v>7.6797557640000003</v>
      </c>
    </row>
    <row r="568" spans="1:17">
      <c r="A568" t="s">
        <v>140</v>
      </c>
      <c r="B568" t="s">
        <v>142</v>
      </c>
      <c r="C568" t="s">
        <v>389</v>
      </c>
      <c r="D568" t="s">
        <v>21</v>
      </c>
      <c r="E568" t="s">
        <v>196</v>
      </c>
      <c r="F568" t="s">
        <v>23</v>
      </c>
      <c r="G568" t="s">
        <v>196</v>
      </c>
      <c r="H568" t="s">
        <v>25</v>
      </c>
      <c r="I568">
        <v>2007</v>
      </c>
      <c r="J568">
        <v>2007</v>
      </c>
      <c r="K568" t="s">
        <v>197</v>
      </c>
      <c r="L568" t="s">
        <v>198</v>
      </c>
      <c r="M568">
        <v>0</v>
      </c>
      <c r="N568" t="s">
        <v>199</v>
      </c>
      <c r="Q568">
        <v>7.6747702689999997</v>
      </c>
    </row>
    <row r="569" spans="1:17">
      <c r="A569" t="s">
        <v>140</v>
      </c>
      <c r="B569" t="s">
        <v>142</v>
      </c>
      <c r="C569" t="s">
        <v>389</v>
      </c>
      <c r="D569" t="s">
        <v>21</v>
      </c>
      <c r="E569" t="s">
        <v>196</v>
      </c>
      <c r="F569" t="s">
        <v>23</v>
      </c>
      <c r="G569" t="s">
        <v>196</v>
      </c>
      <c r="H569" t="s">
        <v>25</v>
      </c>
      <c r="I569">
        <v>2008</v>
      </c>
      <c r="J569">
        <v>2008</v>
      </c>
      <c r="K569" t="s">
        <v>197</v>
      </c>
      <c r="L569" t="s">
        <v>198</v>
      </c>
      <c r="M569">
        <v>0</v>
      </c>
      <c r="N569" t="s">
        <v>199</v>
      </c>
      <c r="Q569">
        <v>7.4436068110000004</v>
      </c>
    </row>
    <row r="570" spans="1:17">
      <c r="A570" t="s">
        <v>140</v>
      </c>
      <c r="B570" t="s">
        <v>142</v>
      </c>
      <c r="C570" t="s">
        <v>389</v>
      </c>
      <c r="D570" t="s">
        <v>21</v>
      </c>
      <c r="E570" t="s">
        <v>196</v>
      </c>
      <c r="F570" t="s">
        <v>23</v>
      </c>
      <c r="G570" t="s">
        <v>196</v>
      </c>
      <c r="H570" t="s">
        <v>25</v>
      </c>
      <c r="I570">
        <v>2009</v>
      </c>
      <c r="J570">
        <v>2009</v>
      </c>
      <c r="K570" t="s">
        <v>197</v>
      </c>
      <c r="L570" t="s">
        <v>198</v>
      </c>
      <c r="M570">
        <v>0</v>
      </c>
      <c r="N570" t="s">
        <v>199</v>
      </c>
      <c r="Q570">
        <v>7.700713865</v>
      </c>
    </row>
    <row r="571" spans="1:17">
      <c r="A571" t="s">
        <v>140</v>
      </c>
      <c r="B571" t="s">
        <v>142</v>
      </c>
      <c r="C571" t="s">
        <v>389</v>
      </c>
      <c r="D571" t="s">
        <v>21</v>
      </c>
      <c r="E571" t="s">
        <v>196</v>
      </c>
      <c r="F571" t="s">
        <v>23</v>
      </c>
      <c r="G571" t="s">
        <v>196</v>
      </c>
      <c r="H571" t="s">
        <v>25</v>
      </c>
      <c r="I571">
        <v>2010</v>
      </c>
      <c r="J571">
        <v>2010</v>
      </c>
      <c r="K571" t="s">
        <v>197</v>
      </c>
      <c r="L571" t="s">
        <v>198</v>
      </c>
      <c r="M571">
        <v>0</v>
      </c>
      <c r="N571" t="s">
        <v>199</v>
      </c>
      <c r="Q571">
        <v>7.7822988610000001</v>
      </c>
    </row>
    <row r="572" spans="1:17">
      <c r="A572" t="s">
        <v>140</v>
      </c>
      <c r="B572" t="s">
        <v>142</v>
      </c>
      <c r="C572" t="s">
        <v>389</v>
      </c>
      <c r="D572" t="s">
        <v>21</v>
      </c>
      <c r="E572" t="s">
        <v>196</v>
      </c>
      <c r="F572" t="s">
        <v>23</v>
      </c>
      <c r="G572" t="s">
        <v>196</v>
      </c>
      <c r="H572" t="s">
        <v>25</v>
      </c>
      <c r="I572">
        <v>2011</v>
      </c>
      <c r="J572">
        <v>2011</v>
      </c>
      <c r="K572" t="s">
        <v>197</v>
      </c>
      <c r="L572" t="s">
        <v>198</v>
      </c>
      <c r="M572">
        <v>0</v>
      </c>
      <c r="N572" t="s">
        <v>199</v>
      </c>
      <c r="Q572">
        <v>7.5269096869999998</v>
      </c>
    </row>
    <row r="573" spans="1:17">
      <c r="A573" t="s">
        <v>140</v>
      </c>
      <c r="B573" t="s">
        <v>142</v>
      </c>
      <c r="C573" t="s">
        <v>389</v>
      </c>
      <c r="D573" t="s">
        <v>21</v>
      </c>
      <c r="E573" t="s">
        <v>196</v>
      </c>
      <c r="F573" t="s">
        <v>23</v>
      </c>
      <c r="G573" t="s">
        <v>196</v>
      </c>
      <c r="H573" t="s">
        <v>25</v>
      </c>
      <c r="I573">
        <v>2012</v>
      </c>
      <c r="J573">
        <v>2012</v>
      </c>
      <c r="K573" t="s">
        <v>197</v>
      </c>
      <c r="L573" t="s">
        <v>198</v>
      </c>
      <c r="M573">
        <v>0</v>
      </c>
      <c r="N573" t="s">
        <v>199</v>
      </c>
      <c r="Q573">
        <v>7.7536168280000002</v>
      </c>
    </row>
    <row r="574" spans="1:17">
      <c r="A574" t="s">
        <v>140</v>
      </c>
      <c r="B574" t="s">
        <v>142</v>
      </c>
      <c r="C574" t="s">
        <v>389</v>
      </c>
      <c r="D574" t="s">
        <v>21</v>
      </c>
      <c r="E574" t="s">
        <v>196</v>
      </c>
      <c r="F574" t="s">
        <v>23</v>
      </c>
      <c r="G574" t="s">
        <v>196</v>
      </c>
      <c r="H574" t="s">
        <v>25</v>
      </c>
      <c r="I574">
        <v>2013</v>
      </c>
      <c r="J574">
        <v>2013</v>
      </c>
      <c r="K574" t="s">
        <v>197</v>
      </c>
      <c r="L574" t="s">
        <v>198</v>
      </c>
      <c r="M574">
        <v>0</v>
      </c>
      <c r="N574" t="s">
        <v>199</v>
      </c>
      <c r="Q574">
        <v>7.3843414090000001</v>
      </c>
    </row>
    <row r="575" spans="1:17">
      <c r="A575" t="s">
        <v>140</v>
      </c>
      <c r="B575" t="s">
        <v>142</v>
      </c>
      <c r="C575" t="s">
        <v>389</v>
      </c>
      <c r="D575" t="s">
        <v>21</v>
      </c>
      <c r="E575" t="s">
        <v>196</v>
      </c>
      <c r="F575" t="s">
        <v>23</v>
      </c>
      <c r="G575" t="s">
        <v>196</v>
      </c>
      <c r="H575" t="s">
        <v>25</v>
      </c>
      <c r="I575">
        <v>2014</v>
      </c>
      <c r="J575">
        <v>2014</v>
      </c>
      <c r="K575" t="s">
        <v>197</v>
      </c>
      <c r="L575" t="s">
        <v>198</v>
      </c>
      <c r="M575">
        <v>0</v>
      </c>
      <c r="N575" t="s">
        <v>199</v>
      </c>
      <c r="Q575">
        <v>7.690771582</v>
      </c>
    </row>
    <row r="576" spans="1:17">
      <c r="A576" t="s">
        <v>140</v>
      </c>
      <c r="B576" t="s">
        <v>142</v>
      </c>
      <c r="C576" t="s">
        <v>389</v>
      </c>
      <c r="D576" t="s">
        <v>21</v>
      </c>
      <c r="E576" t="s">
        <v>196</v>
      </c>
      <c r="F576" t="s">
        <v>23</v>
      </c>
      <c r="G576" t="s">
        <v>196</v>
      </c>
      <c r="H576" t="s">
        <v>25</v>
      </c>
      <c r="I576">
        <v>2015</v>
      </c>
      <c r="J576">
        <v>2015</v>
      </c>
      <c r="K576" t="s">
        <v>197</v>
      </c>
      <c r="L576" t="s">
        <v>198</v>
      </c>
      <c r="M576">
        <v>0</v>
      </c>
      <c r="N576" t="s">
        <v>199</v>
      </c>
      <c r="Q576">
        <v>7.7155474589999997</v>
      </c>
    </row>
    <row r="577" spans="1:17">
      <c r="A577" t="s">
        <v>140</v>
      </c>
      <c r="B577" t="s">
        <v>142</v>
      </c>
      <c r="C577" t="s">
        <v>389</v>
      </c>
      <c r="D577" t="s">
        <v>21</v>
      </c>
      <c r="E577" t="s">
        <v>196</v>
      </c>
      <c r="F577" t="s">
        <v>23</v>
      </c>
      <c r="G577" t="s">
        <v>196</v>
      </c>
      <c r="H577" t="s">
        <v>25</v>
      </c>
      <c r="I577">
        <v>2016</v>
      </c>
      <c r="J577">
        <v>2016</v>
      </c>
      <c r="K577" t="s">
        <v>197</v>
      </c>
      <c r="L577" t="s">
        <v>198</v>
      </c>
      <c r="M577">
        <v>0</v>
      </c>
      <c r="N577" t="s">
        <v>199</v>
      </c>
      <c r="Q577">
        <v>7.6963434660000001</v>
      </c>
    </row>
    <row r="578" spans="1:17">
      <c r="A578" t="s">
        <v>140</v>
      </c>
      <c r="B578" t="s">
        <v>142</v>
      </c>
      <c r="C578" t="s">
        <v>389</v>
      </c>
      <c r="D578" t="s">
        <v>21</v>
      </c>
      <c r="E578" t="s">
        <v>196</v>
      </c>
      <c r="F578" t="s">
        <v>23</v>
      </c>
      <c r="G578" t="s">
        <v>196</v>
      </c>
      <c r="H578" t="s">
        <v>25</v>
      </c>
      <c r="I578">
        <v>2017</v>
      </c>
      <c r="J578">
        <v>2017</v>
      </c>
      <c r="K578" t="s">
        <v>197</v>
      </c>
      <c r="L578" t="s">
        <v>198</v>
      </c>
      <c r="M578">
        <v>0</v>
      </c>
      <c r="N578" t="s">
        <v>199</v>
      </c>
      <c r="Q578">
        <v>7.1083092670000001</v>
      </c>
    </row>
    <row r="579" spans="1:17">
      <c r="A579" t="s">
        <v>140</v>
      </c>
      <c r="B579" t="s">
        <v>142</v>
      </c>
      <c r="C579" t="s">
        <v>389</v>
      </c>
      <c r="D579" t="s">
        <v>21</v>
      </c>
      <c r="E579" t="s">
        <v>196</v>
      </c>
      <c r="F579" t="s">
        <v>23</v>
      </c>
      <c r="G579" t="s">
        <v>196</v>
      </c>
      <c r="H579" t="s">
        <v>25</v>
      </c>
      <c r="I579">
        <v>2018</v>
      </c>
      <c r="J579">
        <v>2018</v>
      </c>
      <c r="K579" t="s">
        <v>197</v>
      </c>
      <c r="L579" t="s">
        <v>198</v>
      </c>
      <c r="M579">
        <v>0</v>
      </c>
      <c r="N579" t="s">
        <v>199</v>
      </c>
      <c r="Q579">
        <v>7.1921162519999999</v>
      </c>
    </row>
    <row r="580" spans="1:17">
      <c r="A580" t="s">
        <v>140</v>
      </c>
      <c r="B580" t="s">
        <v>142</v>
      </c>
      <c r="C580" t="s">
        <v>389</v>
      </c>
      <c r="D580" t="s">
        <v>21</v>
      </c>
      <c r="E580" t="s">
        <v>196</v>
      </c>
      <c r="F580" t="s">
        <v>23</v>
      </c>
      <c r="G580" t="s">
        <v>196</v>
      </c>
      <c r="H580" t="s">
        <v>25</v>
      </c>
      <c r="I580">
        <v>2019</v>
      </c>
      <c r="J580">
        <v>2019</v>
      </c>
      <c r="K580" t="s">
        <v>197</v>
      </c>
      <c r="L580" t="s">
        <v>198</v>
      </c>
      <c r="M580">
        <v>0</v>
      </c>
      <c r="N580" t="s">
        <v>199</v>
      </c>
      <c r="Q580">
        <v>7.0356895359999996</v>
      </c>
    </row>
    <row r="581" spans="1:17">
      <c r="A581" t="s">
        <v>140</v>
      </c>
      <c r="B581" t="s">
        <v>142</v>
      </c>
      <c r="C581" t="s">
        <v>389</v>
      </c>
      <c r="D581" t="s">
        <v>21</v>
      </c>
      <c r="E581" t="s">
        <v>196</v>
      </c>
      <c r="F581" t="s">
        <v>23</v>
      </c>
      <c r="G581" t="s">
        <v>196</v>
      </c>
      <c r="H581" t="s">
        <v>25</v>
      </c>
      <c r="I581">
        <v>2020</v>
      </c>
      <c r="J581">
        <v>2020</v>
      </c>
      <c r="K581" t="s">
        <v>197</v>
      </c>
      <c r="L581" t="s">
        <v>198</v>
      </c>
      <c r="M581">
        <v>0</v>
      </c>
      <c r="N581" t="s">
        <v>199</v>
      </c>
      <c r="Q581">
        <v>6.8930981320000004</v>
      </c>
    </row>
    <row r="582" spans="1:17">
      <c r="A582" t="s">
        <v>143</v>
      </c>
      <c r="B582" t="s">
        <v>145</v>
      </c>
      <c r="C582" t="s">
        <v>389</v>
      </c>
      <c r="D582" t="s">
        <v>21</v>
      </c>
      <c r="E582" t="s">
        <v>196</v>
      </c>
      <c r="F582" t="s">
        <v>23</v>
      </c>
      <c r="G582" t="s">
        <v>196</v>
      </c>
      <c r="H582" t="s">
        <v>25</v>
      </c>
      <c r="I582">
        <v>1994</v>
      </c>
      <c r="J582">
        <v>1994</v>
      </c>
      <c r="K582" t="s">
        <v>197</v>
      </c>
      <c r="L582" t="s">
        <v>198</v>
      </c>
      <c r="M582">
        <v>0</v>
      </c>
      <c r="N582" t="s">
        <v>199</v>
      </c>
      <c r="Q582">
        <v>11.518926220000001</v>
      </c>
    </row>
    <row r="583" spans="1:17">
      <c r="A583" t="s">
        <v>143</v>
      </c>
      <c r="B583" t="s">
        <v>145</v>
      </c>
      <c r="C583" t="s">
        <v>389</v>
      </c>
      <c r="D583" t="s">
        <v>21</v>
      </c>
      <c r="E583" t="s">
        <v>196</v>
      </c>
      <c r="F583" t="s">
        <v>23</v>
      </c>
      <c r="G583" t="s">
        <v>196</v>
      </c>
      <c r="H583" t="s">
        <v>25</v>
      </c>
      <c r="I583">
        <v>1995</v>
      </c>
      <c r="J583">
        <v>1995</v>
      </c>
      <c r="K583" t="s">
        <v>197</v>
      </c>
      <c r="L583" t="s">
        <v>198</v>
      </c>
      <c r="M583">
        <v>0</v>
      </c>
      <c r="N583" t="s">
        <v>199</v>
      </c>
      <c r="Q583">
        <v>11.43459198</v>
      </c>
    </row>
    <row r="584" spans="1:17">
      <c r="A584" t="s">
        <v>143</v>
      </c>
      <c r="B584" t="s">
        <v>145</v>
      </c>
      <c r="C584" t="s">
        <v>389</v>
      </c>
      <c r="D584" t="s">
        <v>21</v>
      </c>
      <c r="E584" t="s">
        <v>196</v>
      </c>
      <c r="F584" t="s">
        <v>23</v>
      </c>
      <c r="G584" t="s">
        <v>196</v>
      </c>
      <c r="H584" t="s">
        <v>25</v>
      </c>
      <c r="I584">
        <v>1996</v>
      </c>
      <c r="J584">
        <v>1996</v>
      </c>
      <c r="K584" t="s">
        <v>197</v>
      </c>
      <c r="L584" t="s">
        <v>198</v>
      </c>
      <c r="M584">
        <v>0</v>
      </c>
      <c r="N584" t="s">
        <v>199</v>
      </c>
      <c r="Q584">
        <v>11.362136319999999</v>
      </c>
    </row>
    <row r="585" spans="1:17">
      <c r="A585" t="s">
        <v>143</v>
      </c>
      <c r="B585" t="s">
        <v>145</v>
      </c>
      <c r="C585" t="s">
        <v>389</v>
      </c>
      <c r="D585" t="s">
        <v>21</v>
      </c>
      <c r="E585" t="s">
        <v>196</v>
      </c>
      <c r="F585" t="s">
        <v>23</v>
      </c>
      <c r="G585" t="s">
        <v>196</v>
      </c>
      <c r="H585" t="s">
        <v>25</v>
      </c>
      <c r="I585">
        <v>1997</v>
      </c>
      <c r="J585">
        <v>1997</v>
      </c>
      <c r="K585" t="s">
        <v>197</v>
      </c>
      <c r="L585" t="s">
        <v>198</v>
      </c>
      <c r="M585">
        <v>0</v>
      </c>
      <c r="N585" t="s">
        <v>199</v>
      </c>
      <c r="Q585">
        <v>10.649641900000001</v>
      </c>
    </row>
    <row r="586" spans="1:17">
      <c r="A586" t="s">
        <v>143</v>
      </c>
      <c r="B586" t="s">
        <v>145</v>
      </c>
      <c r="C586" t="s">
        <v>389</v>
      </c>
      <c r="D586" t="s">
        <v>21</v>
      </c>
      <c r="E586" t="s">
        <v>196</v>
      </c>
      <c r="F586" t="s">
        <v>23</v>
      </c>
      <c r="G586" t="s">
        <v>196</v>
      </c>
      <c r="H586" t="s">
        <v>25</v>
      </c>
      <c r="I586">
        <v>1998</v>
      </c>
      <c r="J586">
        <v>1998</v>
      </c>
      <c r="K586" t="s">
        <v>197</v>
      </c>
      <c r="L586" t="s">
        <v>198</v>
      </c>
      <c r="M586">
        <v>0</v>
      </c>
      <c r="N586" t="s">
        <v>199</v>
      </c>
      <c r="Q586">
        <v>11.12013965</v>
      </c>
    </row>
    <row r="587" spans="1:17">
      <c r="A587" t="s">
        <v>143</v>
      </c>
      <c r="B587" t="s">
        <v>145</v>
      </c>
      <c r="C587" t="s">
        <v>389</v>
      </c>
      <c r="D587" t="s">
        <v>21</v>
      </c>
      <c r="E587" t="s">
        <v>196</v>
      </c>
      <c r="F587" t="s">
        <v>23</v>
      </c>
      <c r="G587" t="s">
        <v>196</v>
      </c>
      <c r="H587" t="s">
        <v>25</v>
      </c>
      <c r="I587">
        <v>1999</v>
      </c>
      <c r="J587">
        <v>1999</v>
      </c>
      <c r="K587" t="s">
        <v>197</v>
      </c>
      <c r="L587" t="s">
        <v>198</v>
      </c>
      <c r="M587">
        <v>0</v>
      </c>
      <c r="N587" t="s">
        <v>199</v>
      </c>
      <c r="Q587">
        <v>10.494516450000001</v>
      </c>
    </row>
    <row r="588" spans="1:17">
      <c r="A588" t="s">
        <v>143</v>
      </c>
      <c r="B588" t="s">
        <v>145</v>
      </c>
      <c r="C588" t="s">
        <v>389</v>
      </c>
      <c r="D588" t="s">
        <v>21</v>
      </c>
      <c r="E588" t="s">
        <v>196</v>
      </c>
      <c r="F588" t="s">
        <v>23</v>
      </c>
      <c r="G588" t="s">
        <v>196</v>
      </c>
      <c r="H588" t="s">
        <v>25</v>
      </c>
      <c r="I588">
        <v>2000</v>
      </c>
      <c r="J588">
        <v>2000</v>
      </c>
      <c r="K588" t="s">
        <v>197</v>
      </c>
      <c r="L588" t="s">
        <v>198</v>
      </c>
      <c r="M588">
        <v>0</v>
      </c>
      <c r="N588" t="s">
        <v>199</v>
      </c>
      <c r="Q588">
        <v>8.4134049149999992</v>
      </c>
    </row>
    <row r="589" spans="1:17">
      <c r="A589" t="s">
        <v>143</v>
      </c>
      <c r="B589" t="s">
        <v>145</v>
      </c>
      <c r="C589" t="s">
        <v>389</v>
      </c>
      <c r="D589" t="s">
        <v>21</v>
      </c>
      <c r="E589" t="s">
        <v>196</v>
      </c>
      <c r="F589" t="s">
        <v>23</v>
      </c>
      <c r="G589" t="s">
        <v>196</v>
      </c>
      <c r="H589" t="s">
        <v>25</v>
      </c>
      <c r="I589">
        <v>2001</v>
      </c>
      <c r="J589">
        <v>2001</v>
      </c>
      <c r="K589" t="s">
        <v>197</v>
      </c>
      <c r="L589" t="s">
        <v>198</v>
      </c>
      <c r="M589">
        <v>0</v>
      </c>
      <c r="N589" t="s">
        <v>199</v>
      </c>
      <c r="Q589">
        <v>9.2146117830000005</v>
      </c>
    </row>
    <row r="590" spans="1:17">
      <c r="A590" t="s">
        <v>143</v>
      </c>
      <c r="B590" t="s">
        <v>145</v>
      </c>
      <c r="C590" t="s">
        <v>389</v>
      </c>
      <c r="D590" t="s">
        <v>21</v>
      </c>
      <c r="E590" t="s">
        <v>196</v>
      </c>
      <c r="F590" t="s">
        <v>23</v>
      </c>
      <c r="G590" t="s">
        <v>196</v>
      </c>
      <c r="H590" t="s">
        <v>25</v>
      </c>
      <c r="I590">
        <v>2002</v>
      </c>
      <c r="J590">
        <v>2002</v>
      </c>
      <c r="K590" t="s">
        <v>197</v>
      </c>
      <c r="L590" t="s">
        <v>198</v>
      </c>
      <c r="M590">
        <v>0</v>
      </c>
      <c r="N590" t="s">
        <v>199</v>
      </c>
      <c r="Q590">
        <v>9.6061290849999992</v>
      </c>
    </row>
    <row r="591" spans="1:17">
      <c r="A591" t="s">
        <v>143</v>
      </c>
      <c r="B591" t="s">
        <v>145</v>
      </c>
      <c r="C591" t="s">
        <v>389</v>
      </c>
      <c r="D591" t="s">
        <v>21</v>
      </c>
      <c r="E591" t="s">
        <v>196</v>
      </c>
      <c r="F591" t="s">
        <v>23</v>
      </c>
      <c r="G591" t="s">
        <v>196</v>
      </c>
      <c r="H591" t="s">
        <v>25</v>
      </c>
      <c r="I591">
        <v>2003</v>
      </c>
      <c r="J591">
        <v>2003</v>
      </c>
      <c r="K591" t="s">
        <v>197</v>
      </c>
      <c r="L591" t="s">
        <v>198</v>
      </c>
      <c r="M591">
        <v>0</v>
      </c>
      <c r="N591" t="s">
        <v>199</v>
      </c>
      <c r="Q591">
        <v>9.7976061259999998</v>
      </c>
    </row>
    <row r="592" spans="1:17">
      <c r="A592" t="s">
        <v>143</v>
      </c>
      <c r="B592" t="s">
        <v>145</v>
      </c>
      <c r="C592" t="s">
        <v>389</v>
      </c>
      <c r="D592" t="s">
        <v>21</v>
      </c>
      <c r="E592" t="s">
        <v>196</v>
      </c>
      <c r="F592" t="s">
        <v>23</v>
      </c>
      <c r="G592" t="s">
        <v>196</v>
      </c>
      <c r="H592" t="s">
        <v>25</v>
      </c>
      <c r="I592">
        <v>2004</v>
      </c>
      <c r="J592">
        <v>2004</v>
      </c>
      <c r="K592" t="s">
        <v>197</v>
      </c>
      <c r="L592" t="s">
        <v>198</v>
      </c>
      <c r="M592">
        <v>0</v>
      </c>
      <c r="N592" t="s">
        <v>199</v>
      </c>
      <c r="Q592">
        <v>9.7522804680000004</v>
      </c>
    </row>
    <row r="593" spans="1:17">
      <c r="A593" t="s">
        <v>143</v>
      </c>
      <c r="B593" t="s">
        <v>145</v>
      </c>
      <c r="C593" t="s">
        <v>389</v>
      </c>
      <c r="D593" t="s">
        <v>21</v>
      </c>
      <c r="E593" t="s">
        <v>196</v>
      </c>
      <c r="F593" t="s">
        <v>23</v>
      </c>
      <c r="G593" t="s">
        <v>196</v>
      </c>
      <c r="H593" t="s">
        <v>25</v>
      </c>
      <c r="I593">
        <v>2005</v>
      </c>
      <c r="J593">
        <v>2005</v>
      </c>
      <c r="K593" t="s">
        <v>197</v>
      </c>
      <c r="L593" t="s">
        <v>198</v>
      </c>
      <c r="M593">
        <v>0</v>
      </c>
      <c r="N593" t="s">
        <v>199</v>
      </c>
      <c r="Q593">
        <v>9.3438602950000007</v>
      </c>
    </row>
    <row r="594" spans="1:17">
      <c r="A594" t="s">
        <v>143</v>
      </c>
      <c r="B594" t="s">
        <v>145</v>
      </c>
      <c r="C594" t="s">
        <v>389</v>
      </c>
      <c r="D594" t="s">
        <v>21</v>
      </c>
      <c r="E594" t="s">
        <v>196</v>
      </c>
      <c r="F594" t="s">
        <v>23</v>
      </c>
      <c r="G594" t="s">
        <v>196</v>
      </c>
      <c r="H594" t="s">
        <v>25</v>
      </c>
      <c r="I594">
        <v>2006</v>
      </c>
      <c r="J594">
        <v>2006</v>
      </c>
      <c r="K594" t="s">
        <v>197</v>
      </c>
      <c r="L594" t="s">
        <v>198</v>
      </c>
      <c r="M594">
        <v>0</v>
      </c>
      <c r="N594" t="s">
        <v>199</v>
      </c>
      <c r="Q594">
        <v>8.8948536219999994</v>
      </c>
    </row>
    <row r="595" spans="1:17">
      <c r="A595" t="s">
        <v>143</v>
      </c>
      <c r="B595" t="s">
        <v>145</v>
      </c>
      <c r="C595" t="s">
        <v>389</v>
      </c>
      <c r="D595" t="s">
        <v>21</v>
      </c>
      <c r="E595" t="s">
        <v>196</v>
      </c>
      <c r="F595" t="s">
        <v>23</v>
      </c>
      <c r="G595" t="s">
        <v>196</v>
      </c>
      <c r="H595" t="s">
        <v>25</v>
      </c>
      <c r="I595">
        <v>2007</v>
      </c>
      <c r="J595">
        <v>2007</v>
      </c>
      <c r="K595" t="s">
        <v>197</v>
      </c>
      <c r="L595" t="s">
        <v>198</v>
      </c>
      <c r="M595">
        <v>0</v>
      </c>
      <c r="N595" t="s">
        <v>199</v>
      </c>
      <c r="Q595">
        <v>8.6218691110000005</v>
      </c>
    </row>
    <row r="596" spans="1:17">
      <c r="A596" t="s">
        <v>143</v>
      </c>
      <c r="B596" t="s">
        <v>145</v>
      </c>
      <c r="C596" t="s">
        <v>389</v>
      </c>
      <c r="D596" t="s">
        <v>21</v>
      </c>
      <c r="E596" t="s">
        <v>196</v>
      </c>
      <c r="F596" t="s">
        <v>23</v>
      </c>
      <c r="G596" t="s">
        <v>196</v>
      </c>
      <c r="H596" t="s">
        <v>25</v>
      </c>
      <c r="I596">
        <v>2008</v>
      </c>
      <c r="J596">
        <v>2008</v>
      </c>
      <c r="K596" t="s">
        <v>197</v>
      </c>
      <c r="L596" t="s">
        <v>198</v>
      </c>
      <c r="M596">
        <v>0</v>
      </c>
      <c r="N596" t="s">
        <v>199</v>
      </c>
      <c r="Q596">
        <v>7.8994795529999999</v>
      </c>
    </row>
    <row r="597" spans="1:17">
      <c r="A597" t="s">
        <v>143</v>
      </c>
      <c r="B597" t="s">
        <v>145</v>
      </c>
      <c r="C597" t="s">
        <v>389</v>
      </c>
      <c r="D597" t="s">
        <v>21</v>
      </c>
      <c r="E597" t="s">
        <v>196</v>
      </c>
      <c r="F597" t="s">
        <v>23</v>
      </c>
      <c r="G597" t="s">
        <v>196</v>
      </c>
      <c r="H597" t="s">
        <v>25</v>
      </c>
      <c r="I597">
        <v>2009</v>
      </c>
      <c r="J597">
        <v>2009</v>
      </c>
      <c r="K597" t="s">
        <v>197</v>
      </c>
      <c r="L597" t="s">
        <v>198</v>
      </c>
      <c r="M597">
        <v>0</v>
      </c>
      <c r="N597" t="s">
        <v>199</v>
      </c>
      <c r="Q597">
        <v>8.2030139779999995</v>
      </c>
    </row>
    <row r="598" spans="1:17">
      <c r="A598" t="s">
        <v>143</v>
      </c>
      <c r="B598" t="s">
        <v>145</v>
      </c>
      <c r="C598" t="s">
        <v>389</v>
      </c>
      <c r="D598" t="s">
        <v>21</v>
      </c>
      <c r="E598" t="s">
        <v>196</v>
      </c>
      <c r="F598" t="s">
        <v>23</v>
      </c>
      <c r="G598" t="s">
        <v>196</v>
      </c>
      <c r="H598" t="s">
        <v>25</v>
      </c>
      <c r="I598">
        <v>2010</v>
      </c>
      <c r="J598">
        <v>2010</v>
      </c>
      <c r="K598" t="s">
        <v>197</v>
      </c>
      <c r="L598" t="s">
        <v>198</v>
      </c>
      <c r="M598">
        <v>0</v>
      </c>
      <c r="N598" t="s">
        <v>199</v>
      </c>
      <c r="Q598">
        <v>8.0255776959999992</v>
      </c>
    </row>
    <row r="599" spans="1:17">
      <c r="A599" t="s">
        <v>143</v>
      </c>
      <c r="B599" t="s">
        <v>145</v>
      </c>
      <c r="C599" t="s">
        <v>389</v>
      </c>
      <c r="D599" t="s">
        <v>21</v>
      </c>
      <c r="E599" t="s">
        <v>196</v>
      </c>
      <c r="F599" t="s">
        <v>23</v>
      </c>
      <c r="G599" t="s">
        <v>196</v>
      </c>
      <c r="H599" t="s">
        <v>25</v>
      </c>
      <c r="I599">
        <v>2011</v>
      </c>
      <c r="J599">
        <v>2011</v>
      </c>
      <c r="K599" t="s">
        <v>197</v>
      </c>
      <c r="L599" t="s">
        <v>198</v>
      </c>
      <c r="M599">
        <v>0</v>
      </c>
      <c r="N599" t="s">
        <v>199</v>
      </c>
      <c r="Q599">
        <v>7.2279779529999999</v>
      </c>
    </row>
    <row r="600" spans="1:17">
      <c r="A600" t="s">
        <v>143</v>
      </c>
      <c r="B600" t="s">
        <v>145</v>
      </c>
      <c r="C600" t="s">
        <v>389</v>
      </c>
      <c r="D600" t="s">
        <v>21</v>
      </c>
      <c r="E600" t="s">
        <v>196</v>
      </c>
      <c r="F600" t="s">
        <v>23</v>
      </c>
      <c r="G600" t="s">
        <v>196</v>
      </c>
      <c r="H600" t="s">
        <v>25</v>
      </c>
      <c r="I600">
        <v>2012</v>
      </c>
      <c r="J600">
        <v>2012</v>
      </c>
      <c r="K600" t="s">
        <v>197</v>
      </c>
      <c r="L600" t="s">
        <v>198</v>
      </c>
      <c r="M600">
        <v>0</v>
      </c>
      <c r="N600" t="s">
        <v>199</v>
      </c>
      <c r="Q600">
        <v>6.9401803940000004</v>
      </c>
    </row>
    <row r="601" spans="1:17">
      <c r="A601" t="s">
        <v>143</v>
      </c>
      <c r="B601" t="s">
        <v>145</v>
      </c>
      <c r="C601" t="s">
        <v>389</v>
      </c>
      <c r="D601" t="s">
        <v>21</v>
      </c>
      <c r="E601" t="s">
        <v>196</v>
      </c>
      <c r="F601" t="s">
        <v>23</v>
      </c>
      <c r="G601" t="s">
        <v>196</v>
      </c>
      <c r="H601" t="s">
        <v>25</v>
      </c>
      <c r="I601">
        <v>2013</v>
      </c>
      <c r="J601">
        <v>2013</v>
      </c>
      <c r="K601" t="s">
        <v>197</v>
      </c>
      <c r="L601" t="s">
        <v>198</v>
      </c>
      <c r="M601">
        <v>0</v>
      </c>
      <c r="N601" t="s">
        <v>199</v>
      </c>
      <c r="Q601">
        <v>6.5157029299999998</v>
      </c>
    </row>
    <row r="602" spans="1:17">
      <c r="A602" t="s">
        <v>143</v>
      </c>
      <c r="B602" t="s">
        <v>145</v>
      </c>
      <c r="C602" t="s">
        <v>389</v>
      </c>
      <c r="D602" t="s">
        <v>21</v>
      </c>
      <c r="E602" t="s">
        <v>196</v>
      </c>
      <c r="F602" t="s">
        <v>23</v>
      </c>
      <c r="G602" t="s">
        <v>196</v>
      </c>
      <c r="H602" t="s">
        <v>25</v>
      </c>
      <c r="I602">
        <v>2014</v>
      </c>
      <c r="J602">
        <v>2014</v>
      </c>
      <c r="K602" t="s">
        <v>197</v>
      </c>
      <c r="L602" t="s">
        <v>198</v>
      </c>
      <c r="M602">
        <v>0</v>
      </c>
      <c r="N602" t="s">
        <v>199</v>
      </c>
      <c r="Q602">
        <v>6.6742070929999997</v>
      </c>
    </row>
    <row r="603" spans="1:17">
      <c r="A603" t="s">
        <v>143</v>
      </c>
      <c r="B603" t="s">
        <v>145</v>
      </c>
      <c r="C603" t="s">
        <v>389</v>
      </c>
      <c r="D603" t="s">
        <v>21</v>
      </c>
      <c r="E603" t="s">
        <v>196</v>
      </c>
      <c r="F603" t="s">
        <v>23</v>
      </c>
      <c r="G603" t="s">
        <v>196</v>
      </c>
      <c r="H603" t="s">
        <v>25</v>
      </c>
      <c r="I603">
        <v>2015</v>
      </c>
      <c r="J603">
        <v>2015</v>
      </c>
      <c r="K603" t="s">
        <v>197</v>
      </c>
      <c r="L603" t="s">
        <v>198</v>
      </c>
      <c r="M603">
        <v>0</v>
      </c>
      <c r="N603" t="s">
        <v>199</v>
      </c>
      <c r="Q603">
        <v>7.0620089110000004</v>
      </c>
    </row>
    <row r="604" spans="1:17">
      <c r="A604" t="s">
        <v>143</v>
      </c>
      <c r="B604" t="s">
        <v>145</v>
      </c>
      <c r="C604" t="s">
        <v>389</v>
      </c>
      <c r="D604" t="s">
        <v>21</v>
      </c>
      <c r="E604" t="s">
        <v>196</v>
      </c>
      <c r="F604" t="s">
        <v>23</v>
      </c>
      <c r="G604" t="s">
        <v>196</v>
      </c>
      <c r="H604" t="s">
        <v>25</v>
      </c>
      <c r="I604">
        <v>2016</v>
      </c>
      <c r="J604">
        <v>2016</v>
      </c>
      <c r="K604" t="s">
        <v>197</v>
      </c>
      <c r="L604" t="s">
        <v>198</v>
      </c>
      <c r="M604">
        <v>0</v>
      </c>
      <c r="N604" t="s">
        <v>199</v>
      </c>
      <c r="Q604">
        <v>7.6053701179999997</v>
      </c>
    </row>
    <row r="605" spans="1:17">
      <c r="A605" t="s">
        <v>143</v>
      </c>
      <c r="B605" t="s">
        <v>145</v>
      </c>
      <c r="C605" t="s">
        <v>389</v>
      </c>
      <c r="D605" t="s">
        <v>21</v>
      </c>
      <c r="E605" t="s">
        <v>196</v>
      </c>
      <c r="F605" t="s">
        <v>23</v>
      </c>
      <c r="G605" t="s">
        <v>196</v>
      </c>
      <c r="H605" t="s">
        <v>25</v>
      </c>
      <c r="I605">
        <v>2017</v>
      </c>
      <c r="J605">
        <v>2017</v>
      </c>
      <c r="K605" t="s">
        <v>197</v>
      </c>
      <c r="L605" t="s">
        <v>198</v>
      </c>
      <c r="M605">
        <v>0</v>
      </c>
      <c r="N605" t="s">
        <v>199</v>
      </c>
      <c r="Q605">
        <v>7.5938403030000003</v>
      </c>
    </row>
    <row r="606" spans="1:17">
      <c r="A606" t="s">
        <v>143</v>
      </c>
      <c r="B606" t="s">
        <v>145</v>
      </c>
      <c r="C606" t="s">
        <v>389</v>
      </c>
      <c r="D606" t="s">
        <v>21</v>
      </c>
      <c r="E606" t="s">
        <v>196</v>
      </c>
      <c r="F606" t="s">
        <v>23</v>
      </c>
      <c r="G606" t="s">
        <v>196</v>
      </c>
      <c r="H606" t="s">
        <v>25</v>
      </c>
      <c r="I606">
        <v>2018</v>
      </c>
      <c r="J606">
        <v>2018</v>
      </c>
      <c r="K606" t="s">
        <v>197</v>
      </c>
      <c r="L606" t="s">
        <v>198</v>
      </c>
      <c r="M606">
        <v>0</v>
      </c>
      <c r="N606" t="s">
        <v>199</v>
      </c>
      <c r="Q606">
        <v>7.4495610990000003</v>
      </c>
    </row>
    <row r="607" spans="1:17">
      <c r="A607" t="s">
        <v>143</v>
      </c>
      <c r="B607" t="s">
        <v>145</v>
      </c>
      <c r="C607" t="s">
        <v>389</v>
      </c>
      <c r="D607" t="s">
        <v>21</v>
      </c>
      <c r="E607" t="s">
        <v>196</v>
      </c>
      <c r="F607" t="s">
        <v>23</v>
      </c>
      <c r="G607" t="s">
        <v>196</v>
      </c>
      <c r="H607" t="s">
        <v>25</v>
      </c>
      <c r="I607">
        <v>2019</v>
      </c>
      <c r="J607">
        <v>2019</v>
      </c>
      <c r="K607" t="s">
        <v>197</v>
      </c>
      <c r="L607" t="s">
        <v>198</v>
      </c>
      <c r="M607">
        <v>0</v>
      </c>
      <c r="N607" t="s">
        <v>199</v>
      </c>
      <c r="Q607">
        <v>7.3388519429999999</v>
      </c>
    </row>
    <row r="608" spans="1:17">
      <c r="A608" t="s">
        <v>143</v>
      </c>
      <c r="B608" t="s">
        <v>145</v>
      </c>
      <c r="C608" t="s">
        <v>389</v>
      </c>
      <c r="D608" t="s">
        <v>21</v>
      </c>
      <c r="E608" t="s">
        <v>196</v>
      </c>
      <c r="F608" t="s">
        <v>23</v>
      </c>
      <c r="G608" t="s">
        <v>196</v>
      </c>
      <c r="H608" t="s">
        <v>25</v>
      </c>
      <c r="I608">
        <v>2020</v>
      </c>
      <c r="J608">
        <v>2020</v>
      </c>
      <c r="K608" t="s">
        <v>197</v>
      </c>
      <c r="L608" t="s">
        <v>198</v>
      </c>
      <c r="M608">
        <v>0</v>
      </c>
      <c r="N608" t="s">
        <v>199</v>
      </c>
      <c r="Q608">
        <v>6.773193053</v>
      </c>
    </row>
    <row r="609" spans="1:17">
      <c r="A609" t="s">
        <v>356</v>
      </c>
      <c r="B609" t="s">
        <v>357</v>
      </c>
      <c r="C609" t="s">
        <v>389</v>
      </c>
      <c r="D609" t="s">
        <v>21</v>
      </c>
      <c r="E609" t="s">
        <v>196</v>
      </c>
      <c r="F609" t="s">
        <v>23</v>
      </c>
      <c r="G609" t="s">
        <v>196</v>
      </c>
      <c r="H609" t="s">
        <v>25</v>
      </c>
      <c r="I609">
        <v>1995</v>
      </c>
      <c r="J609">
        <v>1995</v>
      </c>
      <c r="K609" t="s">
        <v>197</v>
      </c>
      <c r="L609" t="s">
        <v>198</v>
      </c>
      <c r="M609">
        <v>0</v>
      </c>
      <c r="N609" t="s">
        <v>199</v>
      </c>
      <c r="Q609">
        <v>6.0397522290000003</v>
      </c>
    </row>
    <row r="610" spans="1:17">
      <c r="A610" t="s">
        <v>356</v>
      </c>
      <c r="B610" t="s">
        <v>357</v>
      </c>
      <c r="C610" t="s">
        <v>389</v>
      </c>
      <c r="D610" t="s">
        <v>21</v>
      </c>
      <c r="E610" t="s">
        <v>196</v>
      </c>
      <c r="F610" t="s">
        <v>23</v>
      </c>
      <c r="G610" t="s">
        <v>196</v>
      </c>
      <c r="H610" t="s">
        <v>25</v>
      </c>
      <c r="I610">
        <v>1996</v>
      </c>
      <c r="J610">
        <v>1996</v>
      </c>
      <c r="K610" t="s">
        <v>197</v>
      </c>
      <c r="L610" t="s">
        <v>198</v>
      </c>
      <c r="M610">
        <v>0</v>
      </c>
      <c r="N610" t="s">
        <v>199</v>
      </c>
      <c r="Q610">
        <v>5.6940448510000001</v>
      </c>
    </row>
    <row r="611" spans="1:17">
      <c r="A611" t="s">
        <v>356</v>
      </c>
      <c r="B611" t="s">
        <v>357</v>
      </c>
      <c r="C611" t="s">
        <v>389</v>
      </c>
      <c r="D611" t="s">
        <v>21</v>
      </c>
      <c r="E611" t="s">
        <v>196</v>
      </c>
      <c r="F611" t="s">
        <v>23</v>
      </c>
      <c r="G611" t="s">
        <v>196</v>
      </c>
      <c r="H611" t="s">
        <v>25</v>
      </c>
      <c r="I611">
        <v>1997</v>
      </c>
      <c r="J611">
        <v>1997</v>
      </c>
      <c r="K611" t="s">
        <v>197</v>
      </c>
      <c r="L611" t="s">
        <v>198</v>
      </c>
      <c r="M611">
        <v>0</v>
      </c>
      <c r="N611" t="s">
        <v>199</v>
      </c>
      <c r="Q611">
        <v>5.7765668359999998</v>
      </c>
    </row>
    <row r="612" spans="1:17">
      <c r="A612" t="s">
        <v>356</v>
      </c>
      <c r="B612" t="s">
        <v>357</v>
      </c>
      <c r="C612" t="s">
        <v>389</v>
      </c>
      <c r="D612" t="s">
        <v>21</v>
      </c>
      <c r="E612" t="s">
        <v>196</v>
      </c>
      <c r="F612" t="s">
        <v>23</v>
      </c>
      <c r="G612" t="s">
        <v>196</v>
      </c>
      <c r="H612" t="s">
        <v>25</v>
      </c>
      <c r="I612">
        <v>1998</v>
      </c>
      <c r="J612">
        <v>1998</v>
      </c>
      <c r="K612" t="s">
        <v>197</v>
      </c>
      <c r="L612" t="s">
        <v>198</v>
      </c>
      <c r="M612">
        <v>0</v>
      </c>
      <c r="N612" t="s">
        <v>199</v>
      </c>
      <c r="Q612">
        <v>5.5213320990000003</v>
      </c>
    </row>
    <row r="613" spans="1:17">
      <c r="A613" t="s">
        <v>356</v>
      </c>
      <c r="B613" t="s">
        <v>357</v>
      </c>
      <c r="C613" t="s">
        <v>389</v>
      </c>
      <c r="D613" t="s">
        <v>21</v>
      </c>
      <c r="E613" t="s">
        <v>196</v>
      </c>
      <c r="F613" t="s">
        <v>23</v>
      </c>
      <c r="G613" t="s">
        <v>196</v>
      </c>
      <c r="H613" t="s">
        <v>25</v>
      </c>
      <c r="I613">
        <v>1999</v>
      </c>
      <c r="J613">
        <v>1999</v>
      </c>
      <c r="K613" t="s">
        <v>197</v>
      </c>
      <c r="L613" t="s">
        <v>198</v>
      </c>
      <c r="M613">
        <v>0</v>
      </c>
      <c r="N613" t="s">
        <v>199</v>
      </c>
      <c r="Q613">
        <v>5.9072440840000002</v>
      </c>
    </row>
    <row r="614" spans="1:17">
      <c r="A614" t="s">
        <v>356</v>
      </c>
      <c r="B614" t="s">
        <v>357</v>
      </c>
      <c r="C614" t="s">
        <v>389</v>
      </c>
      <c r="D614" t="s">
        <v>21</v>
      </c>
      <c r="E614" t="s">
        <v>196</v>
      </c>
      <c r="F614" t="s">
        <v>23</v>
      </c>
      <c r="G614" t="s">
        <v>196</v>
      </c>
      <c r="H614" t="s">
        <v>25</v>
      </c>
      <c r="I614">
        <v>2000</v>
      </c>
      <c r="J614">
        <v>2000</v>
      </c>
      <c r="K614" t="s">
        <v>197</v>
      </c>
      <c r="L614" t="s">
        <v>198</v>
      </c>
      <c r="M614">
        <v>0</v>
      </c>
      <c r="N614" t="s">
        <v>199</v>
      </c>
      <c r="Q614">
        <v>6.9161830530000001</v>
      </c>
    </row>
    <row r="615" spans="1:17">
      <c r="A615" t="s">
        <v>356</v>
      </c>
      <c r="B615" t="s">
        <v>357</v>
      </c>
      <c r="C615" t="s">
        <v>389</v>
      </c>
      <c r="D615" t="s">
        <v>21</v>
      </c>
      <c r="E615" t="s">
        <v>196</v>
      </c>
      <c r="F615" t="s">
        <v>23</v>
      </c>
      <c r="G615" t="s">
        <v>196</v>
      </c>
      <c r="H615" t="s">
        <v>25</v>
      </c>
      <c r="I615">
        <v>2001</v>
      </c>
      <c r="J615">
        <v>2001</v>
      </c>
      <c r="K615" t="s">
        <v>197</v>
      </c>
      <c r="L615" t="s">
        <v>198</v>
      </c>
      <c r="M615">
        <v>0</v>
      </c>
      <c r="N615" t="s">
        <v>199</v>
      </c>
      <c r="Q615">
        <v>6.3700144359999999</v>
      </c>
    </row>
    <row r="616" spans="1:17">
      <c r="A616" t="s">
        <v>356</v>
      </c>
      <c r="B616" t="s">
        <v>357</v>
      </c>
      <c r="C616" t="s">
        <v>389</v>
      </c>
      <c r="D616" t="s">
        <v>21</v>
      </c>
      <c r="E616" t="s">
        <v>196</v>
      </c>
      <c r="F616" t="s">
        <v>23</v>
      </c>
      <c r="G616" t="s">
        <v>196</v>
      </c>
      <c r="H616" t="s">
        <v>25</v>
      </c>
      <c r="I616">
        <v>2002</v>
      </c>
      <c r="J616">
        <v>2002</v>
      </c>
      <c r="K616" t="s">
        <v>197</v>
      </c>
      <c r="L616" t="s">
        <v>198</v>
      </c>
      <c r="M616">
        <v>0</v>
      </c>
      <c r="N616" t="s">
        <v>199</v>
      </c>
      <c r="Q616">
        <v>7.1676180550000002</v>
      </c>
    </row>
    <row r="617" spans="1:17">
      <c r="A617" t="s">
        <v>356</v>
      </c>
      <c r="B617" t="s">
        <v>357</v>
      </c>
      <c r="C617" t="s">
        <v>389</v>
      </c>
      <c r="D617" t="s">
        <v>21</v>
      </c>
      <c r="E617" t="s">
        <v>196</v>
      </c>
      <c r="F617" t="s">
        <v>23</v>
      </c>
      <c r="G617" t="s">
        <v>196</v>
      </c>
      <c r="H617" t="s">
        <v>25</v>
      </c>
      <c r="I617">
        <v>2003</v>
      </c>
      <c r="J617">
        <v>2003</v>
      </c>
      <c r="K617" t="s">
        <v>197</v>
      </c>
      <c r="L617" t="s">
        <v>198</v>
      </c>
      <c r="M617">
        <v>0</v>
      </c>
      <c r="N617" t="s">
        <v>199</v>
      </c>
      <c r="Q617">
        <v>7.9372528219999996</v>
      </c>
    </row>
    <row r="618" spans="1:17">
      <c r="A618" t="s">
        <v>356</v>
      </c>
      <c r="B618" t="s">
        <v>357</v>
      </c>
      <c r="C618" t="s">
        <v>389</v>
      </c>
      <c r="D618" t="s">
        <v>21</v>
      </c>
      <c r="E618" t="s">
        <v>196</v>
      </c>
      <c r="F618" t="s">
        <v>23</v>
      </c>
      <c r="G618" t="s">
        <v>196</v>
      </c>
      <c r="H618" t="s">
        <v>25</v>
      </c>
      <c r="I618">
        <v>2004</v>
      </c>
      <c r="J618">
        <v>2004</v>
      </c>
      <c r="K618" t="s">
        <v>197</v>
      </c>
      <c r="L618" t="s">
        <v>198</v>
      </c>
      <c r="M618">
        <v>0</v>
      </c>
      <c r="N618" t="s">
        <v>199</v>
      </c>
      <c r="Q618">
        <v>8.3599426549999993</v>
      </c>
    </row>
    <row r="619" spans="1:17">
      <c r="A619" t="s">
        <v>356</v>
      </c>
      <c r="B619" t="s">
        <v>357</v>
      </c>
      <c r="C619" t="s">
        <v>389</v>
      </c>
      <c r="D619" t="s">
        <v>21</v>
      </c>
      <c r="E619" t="s">
        <v>196</v>
      </c>
      <c r="F619" t="s">
        <v>23</v>
      </c>
      <c r="G619" t="s">
        <v>196</v>
      </c>
      <c r="H619" t="s">
        <v>25</v>
      </c>
      <c r="I619">
        <v>2005</v>
      </c>
      <c r="J619">
        <v>2005</v>
      </c>
      <c r="K619" t="s">
        <v>197</v>
      </c>
      <c r="L619" t="s">
        <v>198</v>
      </c>
      <c r="M619">
        <v>0</v>
      </c>
      <c r="N619" t="s">
        <v>199</v>
      </c>
      <c r="Q619">
        <v>8.0343612590000006</v>
      </c>
    </row>
    <row r="620" spans="1:17">
      <c r="A620" t="s">
        <v>356</v>
      </c>
      <c r="B620" t="s">
        <v>357</v>
      </c>
      <c r="C620" t="s">
        <v>389</v>
      </c>
      <c r="D620" t="s">
        <v>21</v>
      </c>
      <c r="E620" t="s">
        <v>196</v>
      </c>
      <c r="F620" t="s">
        <v>23</v>
      </c>
      <c r="G620" t="s">
        <v>196</v>
      </c>
      <c r="H620" t="s">
        <v>25</v>
      </c>
      <c r="I620">
        <v>2006</v>
      </c>
      <c r="J620">
        <v>2006</v>
      </c>
      <c r="K620" t="s">
        <v>197</v>
      </c>
      <c r="L620" t="s">
        <v>198</v>
      </c>
      <c r="M620">
        <v>0</v>
      </c>
      <c r="N620" t="s">
        <v>199</v>
      </c>
      <c r="Q620">
        <v>8.1884996700000006</v>
      </c>
    </row>
    <row r="621" spans="1:17">
      <c r="A621" t="s">
        <v>356</v>
      </c>
      <c r="B621" t="s">
        <v>357</v>
      </c>
      <c r="C621" t="s">
        <v>389</v>
      </c>
      <c r="D621" t="s">
        <v>21</v>
      </c>
      <c r="E621" t="s">
        <v>196</v>
      </c>
      <c r="F621" t="s">
        <v>23</v>
      </c>
      <c r="G621" t="s">
        <v>196</v>
      </c>
      <c r="H621" t="s">
        <v>25</v>
      </c>
      <c r="I621">
        <v>2007</v>
      </c>
      <c r="J621">
        <v>2007</v>
      </c>
      <c r="K621" t="s">
        <v>197</v>
      </c>
      <c r="L621" t="s">
        <v>198</v>
      </c>
      <c r="M621">
        <v>0</v>
      </c>
      <c r="N621" t="s">
        <v>199</v>
      </c>
      <c r="Q621">
        <v>7.7736244379999997</v>
      </c>
    </row>
    <row r="622" spans="1:17">
      <c r="A622" t="s">
        <v>356</v>
      </c>
      <c r="B622" t="s">
        <v>357</v>
      </c>
      <c r="C622" t="s">
        <v>389</v>
      </c>
      <c r="D622" t="s">
        <v>21</v>
      </c>
      <c r="E622" t="s">
        <v>196</v>
      </c>
      <c r="F622" t="s">
        <v>23</v>
      </c>
      <c r="G622" t="s">
        <v>196</v>
      </c>
      <c r="H622" t="s">
        <v>25</v>
      </c>
      <c r="I622">
        <v>2008</v>
      </c>
      <c r="J622">
        <v>2008</v>
      </c>
      <c r="K622" t="s">
        <v>197</v>
      </c>
      <c r="L622" t="s">
        <v>198</v>
      </c>
      <c r="M622">
        <v>0</v>
      </c>
      <c r="N622" t="s">
        <v>199</v>
      </c>
      <c r="Q622">
        <v>7.6128597510000002</v>
      </c>
    </row>
    <row r="623" spans="1:17">
      <c r="A623" t="s">
        <v>356</v>
      </c>
      <c r="B623" t="s">
        <v>357</v>
      </c>
      <c r="C623" t="s">
        <v>389</v>
      </c>
      <c r="D623" t="s">
        <v>21</v>
      </c>
      <c r="E623" t="s">
        <v>196</v>
      </c>
      <c r="F623" t="s">
        <v>23</v>
      </c>
      <c r="G623" t="s">
        <v>196</v>
      </c>
      <c r="H623" t="s">
        <v>25</v>
      </c>
      <c r="I623">
        <v>2009</v>
      </c>
      <c r="J623">
        <v>2009</v>
      </c>
      <c r="K623" t="s">
        <v>197</v>
      </c>
      <c r="L623" t="s">
        <v>198</v>
      </c>
      <c r="M623">
        <v>0</v>
      </c>
      <c r="N623" t="s">
        <v>199</v>
      </c>
      <c r="Q623">
        <v>7.4581665829999997</v>
      </c>
    </row>
    <row r="624" spans="1:17">
      <c r="A624" t="s">
        <v>356</v>
      </c>
      <c r="B624" t="s">
        <v>357</v>
      </c>
      <c r="C624" t="s">
        <v>389</v>
      </c>
      <c r="D624" t="s">
        <v>21</v>
      </c>
      <c r="E624" t="s">
        <v>196</v>
      </c>
      <c r="F624" t="s">
        <v>23</v>
      </c>
      <c r="G624" t="s">
        <v>196</v>
      </c>
      <c r="H624" t="s">
        <v>25</v>
      </c>
      <c r="I624">
        <v>2010</v>
      </c>
      <c r="J624">
        <v>2010</v>
      </c>
      <c r="K624" t="s">
        <v>197</v>
      </c>
      <c r="L624" t="s">
        <v>198</v>
      </c>
      <c r="M624">
        <v>0</v>
      </c>
      <c r="N624" t="s">
        <v>199</v>
      </c>
      <c r="Q624">
        <v>7.2992741580000002</v>
      </c>
    </row>
    <row r="625" spans="1:17">
      <c r="A625" t="s">
        <v>356</v>
      </c>
      <c r="B625" t="s">
        <v>357</v>
      </c>
      <c r="C625" t="s">
        <v>389</v>
      </c>
      <c r="D625" t="s">
        <v>21</v>
      </c>
      <c r="E625" t="s">
        <v>196</v>
      </c>
      <c r="F625" t="s">
        <v>23</v>
      </c>
      <c r="G625" t="s">
        <v>196</v>
      </c>
      <c r="H625" t="s">
        <v>25</v>
      </c>
      <c r="I625">
        <v>2011</v>
      </c>
      <c r="J625">
        <v>2011</v>
      </c>
      <c r="K625" t="s">
        <v>197</v>
      </c>
      <c r="L625" t="s">
        <v>198</v>
      </c>
      <c r="M625">
        <v>0</v>
      </c>
      <c r="N625" t="s">
        <v>199</v>
      </c>
      <c r="Q625">
        <v>6.9048731209999996</v>
      </c>
    </row>
    <row r="626" spans="1:17">
      <c r="A626" t="s">
        <v>356</v>
      </c>
      <c r="B626" t="s">
        <v>357</v>
      </c>
      <c r="C626" t="s">
        <v>389</v>
      </c>
      <c r="D626" t="s">
        <v>21</v>
      </c>
      <c r="E626" t="s">
        <v>196</v>
      </c>
      <c r="F626" t="s">
        <v>23</v>
      </c>
      <c r="G626" t="s">
        <v>196</v>
      </c>
      <c r="H626" t="s">
        <v>25</v>
      </c>
      <c r="I626">
        <v>2012</v>
      </c>
      <c r="J626">
        <v>2012</v>
      </c>
      <c r="K626" t="s">
        <v>197</v>
      </c>
      <c r="L626" t="s">
        <v>198</v>
      </c>
      <c r="M626">
        <v>0</v>
      </c>
      <c r="N626" t="s">
        <v>199</v>
      </c>
      <c r="Q626">
        <v>6.6946710119999997</v>
      </c>
    </row>
    <row r="627" spans="1:17">
      <c r="A627" t="s">
        <v>356</v>
      </c>
      <c r="B627" t="s">
        <v>357</v>
      </c>
      <c r="C627" t="s">
        <v>389</v>
      </c>
      <c r="D627" t="s">
        <v>21</v>
      </c>
      <c r="E627" t="s">
        <v>196</v>
      </c>
      <c r="F627" t="s">
        <v>23</v>
      </c>
      <c r="G627" t="s">
        <v>196</v>
      </c>
      <c r="H627" t="s">
        <v>25</v>
      </c>
      <c r="I627">
        <v>2013</v>
      </c>
      <c r="J627">
        <v>2013</v>
      </c>
      <c r="K627" t="s">
        <v>197</v>
      </c>
      <c r="L627" t="s">
        <v>198</v>
      </c>
      <c r="M627">
        <v>0</v>
      </c>
      <c r="N627" t="s">
        <v>199</v>
      </c>
      <c r="Q627">
        <v>6.5333799609999996</v>
      </c>
    </row>
    <row r="628" spans="1:17">
      <c r="A628" t="s">
        <v>356</v>
      </c>
      <c r="B628" t="s">
        <v>357</v>
      </c>
      <c r="C628" t="s">
        <v>389</v>
      </c>
      <c r="D628" t="s">
        <v>21</v>
      </c>
      <c r="E628" t="s">
        <v>196</v>
      </c>
      <c r="F628" t="s">
        <v>23</v>
      </c>
      <c r="G628" t="s">
        <v>196</v>
      </c>
      <c r="H628" t="s">
        <v>25</v>
      </c>
      <c r="I628">
        <v>2014</v>
      </c>
      <c r="J628">
        <v>2014</v>
      </c>
      <c r="K628" t="s">
        <v>197</v>
      </c>
      <c r="L628" t="s">
        <v>198</v>
      </c>
      <c r="M628">
        <v>0</v>
      </c>
      <c r="N628" t="s">
        <v>199</v>
      </c>
      <c r="Q628">
        <v>6.3070596659999998</v>
      </c>
    </row>
    <row r="629" spans="1:17">
      <c r="A629" t="s">
        <v>356</v>
      </c>
      <c r="B629" t="s">
        <v>357</v>
      </c>
      <c r="C629" t="s">
        <v>389</v>
      </c>
      <c r="D629" t="s">
        <v>21</v>
      </c>
      <c r="E629" t="s">
        <v>196</v>
      </c>
      <c r="F629" t="s">
        <v>23</v>
      </c>
      <c r="G629" t="s">
        <v>196</v>
      </c>
      <c r="H629" t="s">
        <v>25</v>
      </c>
      <c r="I629">
        <v>2015</v>
      </c>
      <c r="J629">
        <v>2015</v>
      </c>
      <c r="K629" t="s">
        <v>197</v>
      </c>
      <c r="L629" t="s">
        <v>198</v>
      </c>
      <c r="M629">
        <v>0</v>
      </c>
      <c r="N629" t="s">
        <v>199</v>
      </c>
      <c r="Q629">
        <v>6.1903856859999999</v>
      </c>
    </row>
    <row r="630" spans="1:17">
      <c r="A630" t="s">
        <v>356</v>
      </c>
      <c r="B630" t="s">
        <v>357</v>
      </c>
      <c r="C630" t="s">
        <v>389</v>
      </c>
      <c r="D630" t="s">
        <v>21</v>
      </c>
      <c r="E630" t="s">
        <v>196</v>
      </c>
      <c r="F630" t="s">
        <v>23</v>
      </c>
      <c r="G630" t="s">
        <v>196</v>
      </c>
      <c r="H630" t="s">
        <v>25</v>
      </c>
      <c r="I630">
        <v>2016</v>
      </c>
      <c r="J630">
        <v>2016</v>
      </c>
      <c r="K630" t="s">
        <v>197</v>
      </c>
      <c r="L630" t="s">
        <v>198</v>
      </c>
      <c r="M630">
        <v>0</v>
      </c>
      <c r="N630" t="s">
        <v>199</v>
      </c>
      <c r="Q630">
        <v>6.1238732699999998</v>
      </c>
    </row>
    <row r="631" spans="1:17">
      <c r="A631" t="s">
        <v>356</v>
      </c>
      <c r="B631" t="s">
        <v>357</v>
      </c>
      <c r="C631" t="s">
        <v>389</v>
      </c>
      <c r="D631" t="s">
        <v>21</v>
      </c>
      <c r="E631" t="s">
        <v>196</v>
      </c>
      <c r="F631" t="s">
        <v>23</v>
      </c>
      <c r="G631" t="s">
        <v>196</v>
      </c>
      <c r="H631" t="s">
        <v>25</v>
      </c>
      <c r="I631">
        <v>2017</v>
      </c>
      <c r="J631">
        <v>2017</v>
      </c>
      <c r="K631" t="s">
        <v>197</v>
      </c>
      <c r="L631" t="s">
        <v>198</v>
      </c>
      <c r="M631">
        <v>0</v>
      </c>
      <c r="N631" t="s">
        <v>199</v>
      </c>
      <c r="Q631">
        <v>5.9374298379999999</v>
      </c>
    </row>
    <row r="632" spans="1:17">
      <c r="A632" t="s">
        <v>356</v>
      </c>
      <c r="B632" t="s">
        <v>357</v>
      </c>
      <c r="C632" t="s">
        <v>389</v>
      </c>
      <c r="D632" t="s">
        <v>21</v>
      </c>
      <c r="E632" t="s">
        <v>196</v>
      </c>
      <c r="F632" t="s">
        <v>23</v>
      </c>
      <c r="G632" t="s">
        <v>196</v>
      </c>
      <c r="H632" t="s">
        <v>25</v>
      </c>
      <c r="I632">
        <v>2018</v>
      </c>
      <c r="J632">
        <v>2018</v>
      </c>
      <c r="K632" t="s">
        <v>197</v>
      </c>
      <c r="L632" t="s">
        <v>198</v>
      </c>
      <c r="M632">
        <v>0</v>
      </c>
      <c r="N632" t="s">
        <v>199</v>
      </c>
      <c r="Q632">
        <v>6.1709012679999997</v>
      </c>
    </row>
    <row r="633" spans="1:17">
      <c r="A633" t="s">
        <v>356</v>
      </c>
      <c r="B633" t="s">
        <v>357</v>
      </c>
      <c r="C633" t="s">
        <v>389</v>
      </c>
      <c r="D633" t="s">
        <v>21</v>
      </c>
      <c r="E633" t="s">
        <v>196</v>
      </c>
      <c r="F633" t="s">
        <v>23</v>
      </c>
      <c r="G633" t="s">
        <v>196</v>
      </c>
      <c r="H633" t="s">
        <v>25</v>
      </c>
      <c r="I633">
        <v>2019</v>
      </c>
      <c r="J633">
        <v>2019</v>
      </c>
      <c r="K633" t="s">
        <v>197</v>
      </c>
      <c r="L633" t="s">
        <v>198</v>
      </c>
      <c r="M633">
        <v>0</v>
      </c>
      <c r="N633" t="s">
        <v>199</v>
      </c>
      <c r="Q633">
        <v>5.9152662740000004</v>
      </c>
    </row>
    <row r="634" spans="1:17">
      <c r="A634" t="s">
        <v>356</v>
      </c>
      <c r="B634" t="s">
        <v>357</v>
      </c>
      <c r="C634" t="s">
        <v>389</v>
      </c>
      <c r="D634" t="s">
        <v>21</v>
      </c>
      <c r="E634" t="s">
        <v>196</v>
      </c>
      <c r="F634" t="s">
        <v>23</v>
      </c>
      <c r="G634" t="s">
        <v>196</v>
      </c>
      <c r="H634" t="s">
        <v>25</v>
      </c>
      <c r="I634">
        <v>2020</v>
      </c>
      <c r="J634">
        <v>2020</v>
      </c>
      <c r="K634" t="s">
        <v>197</v>
      </c>
      <c r="L634" t="s">
        <v>198</v>
      </c>
      <c r="M634">
        <v>0</v>
      </c>
      <c r="N634" t="s">
        <v>199</v>
      </c>
      <c r="Q634">
        <v>5.5005651860000002</v>
      </c>
    </row>
    <row r="635" spans="1:17">
      <c r="A635" t="s">
        <v>158</v>
      </c>
      <c r="B635" t="s">
        <v>160</v>
      </c>
      <c r="C635" t="s">
        <v>389</v>
      </c>
      <c r="D635" t="s">
        <v>21</v>
      </c>
      <c r="E635" t="s">
        <v>196</v>
      </c>
      <c r="F635" t="s">
        <v>23</v>
      </c>
      <c r="G635" t="s">
        <v>196</v>
      </c>
      <c r="H635" t="s">
        <v>25</v>
      </c>
      <c r="I635">
        <v>1994</v>
      </c>
      <c r="J635">
        <v>1994</v>
      </c>
      <c r="K635" t="s">
        <v>197</v>
      </c>
      <c r="L635" t="s">
        <v>198</v>
      </c>
      <c r="M635">
        <v>0</v>
      </c>
      <c r="N635" t="s">
        <v>199</v>
      </c>
      <c r="Q635">
        <v>6.6866532239999996</v>
      </c>
    </row>
    <row r="636" spans="1:17">
      <c r="A636" t="s">
        <v>158</v>
      </c>
      <c r="B636" t="s">
        <v>160</v>
      </c>
      <c r="C636" t="s">
        <v>389</v>
      </c>
      <c r="D636" t="s">
        <v>21</v>
      </c>
      <c r="E636" t="s">
        <v>196</v>
      </c>
      <c r="F636" t="s">
        <v>23</v>
      </c>
      <c r="G636" t="s">
        <v>196</v>
      </c>
      <c r="H636" t="s">
        <v>25</v>
      </c>
      <c r="I636">
        <v>1995</v>
      </c>
      <c r="J636">
        <v>1995</v>
      </c>
      <c r="K636" t="s">
        <v>197</v>
      </c>
      <c r="L636" t="s">
        <v>198</v>
      </c>
      <c r="M636">
        <v>0</v>
      </c>
      <c r="N636" t="s">
        <v>199</v>
      </c>
      <c r="Q636">
        <v>6.7788734929999999</v>
      </c>
    </row>
    <row r="637" spans="1:17">
      <c r="A637" t="s">
        <v>158</v>
      </c>
      <c r="B637" t="s">
        <v>160</v>
      </c>
      <c r="C637" t="s">
        <v>389</v>
      </c>
      <c r="D637" t="s">
        <v>21</v>
      </c>
      <c r="E637" t="s">
        <v>196</v>
      </c>
      <c r="F637" t="s">
        <v>23</v>
      </c>
      <c r="G637" t="s">
        <v>196</v>
      </c>
      <c r="H637" t="s">
        <v>25</v>
      </c>
      <c r="I637">
        <v>1996</v>
      </c>
      <c r="J637">
        <v>1996</v>
      </c>
      <c r="K637" t="s">
        <v>197</v>
      </c>
      <c r="L637" t="s">
        <v>198</v>
      </c>
      <c r="M637">
        <v>0</v>
      </c>
      <c r="N637" t="s">
        <v>199</v>
      </c>
      <c r="Q637">
        <v>6.761285236</v>
      </c>
    </row>
    <row r="638" spans="1:17">
      <c r="A638" t="s">
        <v>158</v>
      </c>
      <c r="B638" t="s">
        <v>160</v>
      </c>
      <c r="C638" t="s">
        <v>389</v>
      </c>
      <c r="D638" t="s">
        <v>21</v>
      </c>
      <c r="E638" t="s">
        <v>196</v>
      </c>
      <c r="F638" t="s">
        <v>23</v>
      </c>
      <c r="G638" t="s">
        <v>196</v>
      </c>
      <c r="H638" t="s">
        <v>25</v>
      </c>
      <c r="I638">
        <v>1997</v>
      </c>
      <c r="J638">
        <v>1997</v>
      </c>
      <c r="K638" t="s">
        <v>197</v>
      </c>
      <c r="L638" t="s">
        <v>198</v>
      </c>
      <c r="M638">
        <v>0</v>
      </c>
      <c r="N638" t="s">
        <v>199</v>
      </c>
      <c r="Q638">
        <v>6.3941748389999997</v>
      </c>
    </row>
    <row r="639" spans="1:17">
      <c r="A639" t="s">
        <v>158</v>
      </c>
      <c r="B639" t="s">
        <v>160</v>
      </c>
      <c r="C639" t="s">
        <v>389</v>
      </c>
      <c r="D639" t="s">
        <v>21</v>
      </c>
      <c r="E639" t="s">
        <v>196</v>
      </c>
      <c r="F639" t="s">
        <v>23</v>
      </c>
      <c r="G639" t="s">
        <v>196</v>
      </c>
      <c r="H639" t="s">
        <v>25</v>
      </c>
      <c r="I639">
        <v>1998</v>
      </c>
      <c r="J639">
        <v>1998</v>
      </c>
      <c r="K639" t="s">
        <v>197</v>
      </c>
      <c r="L639" t="s">
        <v>198</v>
      </c>
      <c r="M639">
        <v>0</v>
      </c>
      <c r="N639" t="s">
        <v>199</v>
      </c>
      <c r="Q639">
        <v>6.7031561379999998</v>
      </c>
    </row>
    <row r="640" spans="1:17">
      <c r="A640" t="s">
        <v>158</v>
      </c>
      <c r="B640" t="s">
        <v>160</v>
      </c>
      <c r="C640" t="s">
        <v>389</v>
      </c>
      <c r="D640" t="s">
        <v>21</v>
      </c>
      <c r="E640" t="s">
        <v>196</v>
      </c>
      <c r="F640" t="s">
        <v>23</v>
      </c>
      <c r="G640" t="s">
        <v>196</v>
      </c>
      <c r="H640" t="s">
        <v>25</v>
      </c>
      <c r="I640">
        <v>1999</v>
      </c>
      <c r="J640">
        <v>1999</v>
      </c>
      <c r="K640" t="s">
        <v>197</v>
      </c>
      <c r="L640" t="s">
        <v>198</v>
      </c>
      <c r="M640">
        <v>0</v>
      </c>
      <c r="N640" t="s">
        <v>199</v>
      </c>
      <c r="Q640">
        <v>6.7954082610000004</v>
      </c>
    </row>
    <row r="641" spans="1:17">
      <c r="A641" t="s">
        <v>158</v>
      </c>
      <c r="B641" t="s">
        <v>160</v>
      </c>
      <c r="C641" t="s">
        <v>389</v>
      </c>
      <c r="D641" t="s">
        <v>21</v>
      </c>
      <c r="E641" t="s">
        <v>196</v>
      </c>
      <c r="F641" t="s">
        <v>23</v>
      </c>
      <c r="G641" t="s">
        <v>196</v>
      </c>
      <c r="H641" t="s">
        <v>25</v>
      </c>
      <c r="I641">
        <v>2000</v>
      </c>
      <c r="J641">
        <v>2000</v>
      </c>
      <c r="K641" t="s">
        <v>197</v>
      </c>
      <c r="L641" t="s">
        <v>198</v>
      </c>
      <c r="M641">
        <v>0</v>
      </c>
      <c r="N641" t="s">
        <v>199</v>
      </c>
      <c r="Q641">
        <v>6.4400272750000003</v>
      </c>
    </row>
    <row r="642" spans="1:17">
      <c r="A642" t="s">
        <v>158</v>
      </c>
      <c r="B642" t="s">
        <v>160</v>
      </c>
      <c r="C642" t="s">
        <v>389</v>
      </c>
      <c r="D642" t="s">
        <v>21</v>
      </c>
      <c r="E642" t="s">
        <v>196</v>
      </c>
      <c r="F642" t="s">
        <v>23</v>
      </c>
      <c r="G642" t="s">
        <v>196</v>
      </c>
      <c r="H642" t="s">
        <v>25</v>
      </c>
      <c r="I642">
        <v>2001</v>
      </c>
      <c r="J642">
        <v>2001</v>
      </c>
      <c r="K642" t="s">
        <v>197</v>
      </c>
      <c r="L642" t="s">
        <v>198</v>
      </c>
      <c r="M642">
        <v>0</v>
      </c>
      <c r="N642" t="s">
        <v>199</v>
      </c>
      <c r="Q642">
        <v>6.1619166930000002</v>
      </c>
    </row>
    <row r="643" spans="1:17">
      <c r="A643" t="s">
        <v>158</v>
      </c>
      <c r="B643" t="s">
        <v>160</v>
      </c>
      <c r="C643" t="s">
        <v>389</v>
      </c>
      <c r="D643" t="s">
        <v>21</v>
      </c>
      <c r="E643" t="s">
        <v>196</v>
      </c>
      <c r="F643" t="s">
        <v>23</v>
      </c>
      <c r="G643" t="s">
        <v>196</v>
      </c>
      <c r="H643" t="s">
        <v>25</v>
      </c>
      <c r="I643">
        <v>2002</v>
      </c>
      <c r="J643">
        <v>2002</v>
      </c>
      <c r="K643" t="s">
        <v>197</v>
      </c>
      <c r="L643" t="s">
        <v>198</v>
      </c>
      <c r="M643">
        <v>0</v>
      </c>
      <c r="N643" t="s">
        <v>199</v>
      </c>
      <c r="Q643">
        <v>6.0578455020000002</v>
      </c>
    </row>
    <row r="644" spans="1:17">
      <c r="A644" t="s">
        <v>158</v>
      </c>
      <c r="B644" t="s">
        <v>160</v>
      </c>
      <c r="C644" t="s">
        <v>389</v>
      </c>
      <c r="D644" t="s">
        <v>21</v>
      </c>
      <c r="E644" t="s">
        <v>196</v>
      </c>
      <c r="F644" t="s">
        <v>23</v>
      </c>
      <c r="G644" t="s">
        <v>196</v>
      </c>
      <c r="H644" t="s">
        <v>25</v>
      </c>
      <c r="I644">
        <v>2003</v>
      </c>
      <c r="J644">
        <v>2003</v>
      </c>
      <c r="K644" t="s">
        <v>197</v>
      </c>
      <c r="L644" t="s">
        <v>198</v>
      </c>
      <c r="M644">
        <v>0</v>
      </c>
      <c r="N644" t="s">
        <v>199</v>
      </c>
      <c r="Q644">
        <v>6.0362392800000002</v>
      </c>
    </row>
    <row r="645" spans="1:17">
      <c r="A645" t="s">
        <v>158</v>
      </c>
      <c r="B645" t="s">
        <v>160</v>
      </c>
      <c r="C645" t="s">
        <v>389</v>
      </c>
      <c r="D645" t="s">
        <v>21</v>
      </c>
      <c r="E645" t="s">
        <v>196</v>
      </c>
      <c r="F645" t="s">
        <v>23</v>
      </c>
      <c r="G645" t="s">
        <v>196</v>
      </c>
      <c r="H645" t="s">
        <v>25</v>
      </c>
      <c r="I645">
        <v>2004</v>
      </c>
      <c r="J645">
        <v>2004</v>
      </c>
      <c r="K645" t="s">
        <v>197</v>
      </c>
      <c r="L645" t="s">
        <v>198</v>
      </c>
      <c r="M645">
        <v>0</v>
      </c>
      <c r="N645" t="s">
        <v>199</v>
      </c>
      <c r="Q645">
        <v>5.7435434699999997</v>
      </c>
    </row>
    <row r="646" spans="1:17">
      <c r="A646" t="s">
        <v>158</v>
      </c>
      <c r="B646" t="s">
        <v>160</v>
      </c>
      <c r="C646" t="s">
        <v>389</v>
      </c>
      <c r="D646" t="s">
        <v>21</v>
      </c>
      <c r="E646" t="s">
        <v>196</v>
      </c>
      <c r="F646" t="s">
        <v>23</v>
      </c>
      <c r="G646" t="s">
        <v>196</v>
      </c>
      <c r="H646" t="s">
        <v>25</v>
      </c>
      <c r="I646">
        <v>2005</v>
      </c>
      <c r="J646">
        <v>2005</v>
      </c>
      <c r="K646" t="s">
        <v>197</v>
      </c>
      <c r="L646" t="s">
        <v>198</v>
      </c>
      <c r="M646">
        <v>0</v>
      </c>
      <c r="N646" t="s">
        <v>199</v>
      </c>
      <c r="Q646">
        <v>5.392066872</v>
      </c>
    </row>
    <row r="647" spans="1:17">
      <c r="A647" t="s">
        <v>158</v>
      </c>
      <c r="B647" t="s">
        <v>160</v>
      </c>
      <c r="C647" t="s">
        <v>389</v>
      </c>
      <c r="D647" t="s">
        <v>21</v>
      </c>
      <c r="E647" t="s">
        <v>196</v>
      </c>
      <c r="F647" t="s">
        <v>23</v>
      </c>
      <c r="G647" t="s">
        <v>196</v>
      </c>
      <c r="H647" t="s">
        <v>25</v>
      </c>
      <c r="I647">
        <v>2006</v>
      </c>
      <c r="J647">
        <v>2006</v>
      </c>
      <c r="K647" t="s">
        <v>197</v>
      </c>
      <c r="L647" t="s">
        <v>198</v>
      </c>
      <c r="M647">
        <v>0</v>
      </c>
      <c r="N647" t="s">
        <v>199</v>
      </c>
      <c r="Q647">
        <v>5.0845393919999999</v>
      </c>
    </row>
    <row r="648" spans="1:17">
      <c r="A648" t="s">
        <v>158</v>
      </c>
      <c r="B648" t="s">
        <v>160</v>
      </c>
      <c r="C648" t="s">
        <v>389</v>
      </c>
      <c r="D648" t="s">
        <v>21</v>
      </c>
      <c r="E648" t="s">
        <v>196</v>
      </c>
      <c r="F648" t="s">
        <v>23</v>
      </c>
      <c r="G648" t="s">
        <v>196</v>
      </c>
      <c r="H648" t="s">
        <v>25</v>
      </c>
      <c r="I648">
        <v>2007</v>
      </c>
      <c r="J648">
        <v>2007</v>
      </c>
      <c r="K648" t="s">
        <v>197</v>
      </c>
      <c r="L648" t="s">
        <v>198</v>
      </c>
      <c r="M648">
        <v>0</v>
      </c>
      <c r="N648" t="s">
        <v>199</v>
      </c>
      <c r="Q648">
        <v>4.8735088649999998</v>
      </c>
    </row>
    <row r="649" spans="1:17">
      <c r="A649" t="s">
        <v>158</v>
      </c>
      <c r="B649" t="s">
        <v>160</v>
      </c>
      <c r="C649" t="s">
        <v>389</v>
      </c>
      <c r="D649" t="s">
        <v>21</v>
      </c>
      <c r="E649" t="s">
        <v>196</v>
      </c>
      <c r="F649" t="s">
        <v>23</v>
      </c>
      <c r="G649" t="s">
        <v>196</v>
      </c>
      <c r="H649" t="s">
        <v>25</v>
      </c>
      <c r="I649">
        <v>2008</v>
      </c>
      <c r="J649">
        <v>2008</v>
      </c>
      <c r="K649" t="s">
        <v>197</v>
      </c>
      <c r="L649" t="s">
        <v>198</v>
      </c>
      <c r="M649">
        <v>0</v>
      </c>
      <c r="N649" t="s">
        <v>199</v>
      </c>
      <c r="Q649">
        <v>5.1059397569999998</v>
      </c>
    </row>
    <row r="650" spans="1:17">
      <c r="A650" t="s">
        <v>158</v>
      </c>
      <c r="B650" t="s">
        <v>160</v>
      </c>
      <c r="C650" t="s">
        <v>389</v>
      </c>
      <c r="D650" t="s">
        <v>21</v>
      </c>
      <c r="E650" t="s">
        <v>196</v>
      </c>
      <c r="F650" t="s">
        <v>23</v>
      </c>
      <c r="G650" t="s">
        <v>196</v>
      </c>
      <c r="H650" t="s">
        <v>25</v>
      </c>
      <c r="I650">
        <v>2009</v>
      </c>
      <c r="J650">
        <v>2009</v>
      </c>
      <c r="K650" t="s">
        <v>197</v>
      </c>
      <c r="L650" t="s">
        <v>198</v>
      </c>
      <c r="M650">
        <v>0</v>
      </c>
      <c r="N650" t="s">
        <v>199</v>
      </c>
      <c r="Q650">
        <v>5.4539897399999999</v>
      </c>
    </row>
    <row r="651" spans="1:17">
      <c r="A651" t="s">
        <v>158</v>
      </c>
      <c r="B651" t="s">
        <v>160</v>
      </c>
      <c r="C651" t="s">
        <v>389</v>
      </c>
      <c r="D651" t="s">
        <v>21</v>
      </c>
      <c r="E651" t="s">
        <v>196</v>
      </c>
      <c r="F651" t="s">
        <v>23</v>
      </c>
      <c r="G651" t="s">
        <v>196</v>
      </c>
      <c r="H651" t="s">
        <v>25</v>
      </c>
      <c r="I651">
        <v>2010</v>
      </c>
      <c r="J651">
        <v>2010</v>
      </c>
      <c r="K651" t="s">
        <v>197</v>
      </c>
      <c r="L651" t="s">
        <v>198</v>
      </c>
      <c r="M651">
        <v>0</v>
      </c>
      <c r="N651" t="s">
        <v>199</v>
      </c>
      <c r="Q651">
        <v>5.2624991430000003</v>
      </c>
    </row>
    <row r="652" spans="1:17">
      <c r="A652" t="s">
        <v>158</v>
      </c>
      <c r="B652" t="s">
        <v>160</v>
      </c>
      <c r="C652" t="s">
        <v>389</v>
      </c>
      <c r="D652" t="s">
        <v>21</v>
      </c>
      <c r="E652" t="s">
        <v>196</v>
      </c>
      <c r="F652" t="s">
        <v>23</v>
      </c>
      <c r="G652" t="s">
        <v>196</v>
      </c>
      <c r="H652" t="s">
        <v>25</v>
      </c>
      <c r="I652">
        <v>2011</v>
      </c>
      <c r="J652">
        <v>2011</v>
      </c>
      <c r="K652" t="s">
        <v>197</v>
      </c>
      <c r="L652" t="s">
        <v>198</v>
      </c>
      <c r="M652">
        <v>0</v>
      </c>
      <c r="N652" t="s">
        <v>199</v>
      </c>
      <c r="Q652">
        <v>5.0873153179999999</v>
      </c>
    </row>
    <row r="653" spans="1:17">
      <c r="A653" t="s">
        <v>158</v>
      </c>
      <c r="B653" t="s">
        <v>160</v>
      </c>
      <c r="C653" t="s">
        <v>389</v>
      </c>
      <c r="D653" t="s">
        <v>21</v>
      </c>
      <c r="E653" t="s">
        <v>196</v>
      </c>
      <c r="F653" t="s">
        <v>23</v>
      </c>
      <c r="G653" t="s">
        <v>196</v>
      </c>
      <c r="H653" t="s">
        <v>25</v>
      </c>
      <c r="I653">
        <v>2012</v>
      </c>
      <c r="J653">
        <v>2012</v>
      </c>
      <c r="K653" t="s">
        <v>197</v>
      </c>
      <c r="L653" t="s">
        <v>198</v>
      </c>
      <c r="M653">
        <v>0</v>
      </c>
      <c r="N653" t="s">
        <v>199</v>
      </c>
      <c r="Q653">
        <v>4.8953102340000001</v>
      </c>
    </row>
    <row r="654" spans="1:17">
      <c r="A654" t="s">
        <v>158</v>
      </c>
      <c r="B654" t="s">
        <v>160</v>
      </c>
      <c r="C654" t="s">
        <v>389</v>
      </c>
      <c r="D654" t="s">
        <v>21</v>
      </c>
      <c r="E654" t="s">
        <v>196</v>
      </c>
      <c r="F654" t="s">
        <v>23</v>
      </c>
      <c r="G654" t="s">
        <v>196</v>
      </c>
      <c r="H654" t="s">
        <v>25</v>
      </c>
      <c r="I654">
        <v>2013</v>
      </c>
      <c r="J654">
        <v>2013</v>
      </c>
      <c r="K654" t="s">
        <v>197</v>
      </c>
      <c r="L654" t="s">
        <v>198</v>
      </c>
      <c r="M654">
        <v>0</v>
      </c>
      <c r="N654" t="s">
        <v>199</v>
      </c>
      <c r="Q654">
        <v>5.8131172480000002</v>
      </c>
    </row>
    <row r="655" spans="1:17">
      <c r="A655" t="s">
        <v>158</v>
      </c>
      <c r="B655" t="s">
        <v>160</v>
      </c>
      <c r="C655" t="s">
        <v>389</v>
      </c>
      <c r="D655" t="s">
        <v>21</v>
      </c>
      <c r="E655" t="s">
        <v>196</v>
      </c>
      <c r="F655" t="s">
        <v>23</v>
      </c>
      <c r="G655" t="s">
        <v>196</v>
      </c>
      <c r="H655" t="s">
        <v>25</v>
      </c>
      <c r="I655">
        <v>2014</v>
      </c>
      <c r="J655">
        <v>2014</v>
      </c>
      <c r="K655" t="s">
        <v>197</v>
      </c>
      <c r="L655" t="s">
        <v>198</v>
      </c>
      <c r="M655">
        <v>0</v>
      </c>
      <c r="N655" t="s">
        <v>199</v>
      </c>
      <c r="Q655">
        <v>5.5353518030000002</v>
      </c>
    </row>
    <row r="656" spans="1:17">
      <c r="A656" t="s">
        <v>158</v>
      </c>
      <c r="B656" t="s">
        <v>160</v>
      </c>
      <c r="C656" t="s">
        <v>389</v>
      </c>
      <c r="D656" t="s">
        <v>21</v>
      </c>
      <c r="E656" t="s">
        <v>196</v>
      </c>
      <c r="F656" t="s">
        <v>23</v>
      </c>
      <c r="G656" t="s">
        <v>196</v>
      </c>
      <c r="H656" t="s">
        <v>25</v>
      </c>
      <c r="I656">
        <v>2015</v>
      </c>
      <c r="J656">
        <v>2015</v>
      </c>
      <c r="K656" t="s">
        <v>197</v>
      </c>
      <c r="L656" t="s">
        <v>198</v>
      </c>
      <c r="M656">
        <v>0</v>
      </c>
      <c r="N656" t="s">
        <v>199</v>
      </c>
      <c r="Q656">
        <v>5.7118099830000002</v>
      </c>
    </row>
    <row r="657" spans="1:17">
      <c r="A657" t="s">
        <v>158</v>
      </c>
      <c r="B657" t="s">
        <v>160</v>
      </c>
      <c r="C657" t="s">
        <v>389</v>
      </c>
      <c r="D657" t="s">
        <v>21</v>
      </c>
      <c r="E657" t="s">
        <v>196</v>
      </c>
      <c r="F657" t="s">
        <v>23</v>
      </c>
      <c r="G657" t="s">
        <v>196</v>
      </c>
      <c r="H657" t="s">
        <v>25</v>
      </c>
      <c r="I657">
        <v>2016</v>
      </c>
      <c r="J657">
        <v>2016</v>
      </c>
      <c r="K657" t="s">
        <v>197</v>
      </c>
      <c r="L657" t="s">
        <v>198</v>
      </c>
      <c r="M657">
        <v>0</v>
      </c>
      <c r="N657" t="s">
        <v>199</v>
      </c>
      <c r="Q657">
        <v>5.5573964120000001</v>
      </c>
    </row>
    <row r="658" spans="1:17">
      <c r="A658" t="s">
        <v>158</v>
      </c>
      <c r="B658" t="s">
        <v>160</v>
      </c>
      <c r="C658" t="s">
        <v>389</v>
      </c>
      <c r="D658" t="s">
        <v>21</v>
      </c>
      <c r="E658" t="s">
        <v>196</v>
      </c>
      <c r="F658" t="s">
        <v>23</v>
      </c>
      <c r="G658" t="s">
        <v>196</v>
      </c>
      <c r="H658" t="s">
        <v>25</v>
      </c>
      <c r="I658">
        <v>2017</v>
      </c>
      <c r="J658">
        <v>2017</v>
      </c>
      <c r="K658" t="s">
        <v>197</v>
      </c>
      <c r="L658" t="s">
        <v>198</v>
      </c>
      <c r="M658">
        <v>0</v>
      </c>
      <c r="N658" t="s">
        <v>199</v>
      </c>
      <c r="Q658">
        <v>5.4349234749999997</v>
      </c>
    </row>
    <row r="659" spans="1:17">
      <c r="A659" t="s">
        <v>158</v>
      </c>
      <c r="B659" t="s">
        <v>160</v>
      </c>
      <c r="C659" t="s">
        <v>389</v>
      </c>
      <c r="D659" t="s">
        <v>21</v>
      </c>
      <c r="E659" t="s">
        <v>196</v>
      </c>
      <c r="F659" t="s">
        <v>23</v>
      </c>
      <c r="G659" t="s">
        <v>196</v>
      </c>
      <c r="H659" t="s">
        <v>25</v>
      </c>
      <c r="I659">
        <v>2018</v>
      </c>
      <c r="J659">
        <v>2018</v>
      </c>
      <c r="K659" t="s">
        <v>197</v>
      </c>
      <c r="L659" t="s">
        <v>198</v>
      </c>
      <c r="M659">
        <v>0</v>
      </c>
      <c r="N659" t="s">
        <v>199</v>
      </c>
      <c r="Q659">
        <v>5.2959172910000003</v>
      </c>
    </row>
    <row r="660" spans="1:17">
      <c r="A660" t="s">
        <v>158</v>
      </c>
      <c r="B660" t="s">
        <v>160</v>
      </c>
      <c r="C660" t="s">
        <v>389</v>
      </c>
      <c r="D660" t="s">
        <v>21</v>
      </c>
      <c r="E660" t="s">
        <v>196</v>
      </c>
      <c r="F660" t="s">
        <v>23</v>
      </c>
      <c r="G660" t="s">
        <v>196</v>
      </c>
      <c r="H660" t="s">
        <v>25</v>
      </c>
      <c r="I660">
        <v>2019</v>
      </c>
      <c r="J660">
        <v>2019</v>
      </c>
      <c r="K660" t="s">
        <v>197</v>
      </c>
      <c r="L660" t="s">
        <v>198</v>
      </c>
      <c r="M660">
        <v>0</v>
      </c>
      <c r="N660" t="s">
        <v>199</v>
      </c>
      <c r="Q660">
        <v>5.1122052949999999</v>
      </c>
    </row>
    <row r="661" spans="1:17">
      <c r="A661" t="s">
        <v>158</v>
      </c>
      <c r="B661" t="s">
        <v>160</v>
      </c>
      <c r="C661" t="s">
        <v>389</v>
      </c>
      <c r="D661" t="s">
        <v>21</v>
      </c>
      <c r="E661" t="s">
        <v>196</v>
      </c>
      <c r="F661" t="s">
        <v>23</v>
      </c>
      <c r="G661" t="s">
        <v>196</v>
      </c>
      <c r="H661" t="s">
        <v>25</v>
      </c>
      <c r="I661">
        <v>2020</v>
      </c>
      <c r="J661">
        <v>2020</v>
      </c>
      <c r="K661" t="s">
        <v>197</v>
      </c>
      <c r="L661" t="s">
        <v>198</v>
      </c>
      <c r="M661">
        <v>0</v>
      </c>
      <c r="N661" t="s">
        <v>199</v>
      </c>
      <c r="Q661">
        <v>4.7715256610000001</v>
      </c>
    </row>
    <row r="662" spans="1:17">
      <c r="A662" t="s">
        <v>161</v>
      </c>
      <c r="B662" t="s">
        <v>163</v>
      </c>
      <c r="C662" t="s">
        <v>389</v>
      </c>
      <c r="D662" t="s">
        <v>21</v>
      </c>
      <c r="E662" t="s">
        <v>196</v>
      </c>
      <c r="F662" t="s">
        <v>23</v>
      </c>
      <c r="G662" t="s">
        <v>196</v>
      </c>
      <c r="H662" t="s">
        <v>25</v>
      </c>
      <c r="I662">
        <v>1994</v>
      </c>
      <c r="J662">
        <v>1994</v>
      </c>
      <c r="K662" t="s">
        <v>197</v>
      </c>
      <c r="L662" t="s">
        <v>198</v>
      </c>
      <c r="M662">
        <v>0</v>
      </c>
      <c r="N662" t="s">
        <v>199</v>
      </c>
      <c r="Q662">
        <v>6.0659120949999998</v>
      </c>
    </row>
    <row r="663" spans="1:17">
      <c r="A663" t="s">
        <v>161</v>
      </c>
      <c r="B663" t="s">
        <v>163</v>
      </c>
      <c r="C663" t="s">
        <v>389</v>
      </c>
      <c r="D663" t="s">
        <v>21</v>
      </c>
      <c r="E663" t="s">
        <v>196</v>
      </c>
      <c r="F663" t="s">
        <v>23</v>
      </c>
      <c r="G663" t="s">
        <v>196</v>
      </c>
      <c r="H663" t="s">
        <v>25</v>
      </c>
      <c r="I663">
        <v>1995</v>
      </c>
      <c r="J663">
        <v>1995</v>
      </c>
      <c r="K663" t="s">
        <v>197</v>
      </c>
      <c r="L663" t="s">
        <v>198</v>
      </c>
      <c r="M663">
        <v>0</v>
      </c>
      <c r="N663" t="s">
        <v>199</v>
      </c>
      <c r="Q663">
        <v>5.8818463459999997</v>
      </c>
    </row>
    <row r="664" spans="1:17">
      <c r="A664" t="s">
        <v>161</v>
      </c>
      <c r="B664" t="s">
        <v>163</v>
      </c>
      <c r="C664" t="s">
        <v>389</v>
      </c>
      <c r="D664" t="s">
        <v>21</v>
      </c>
      <c r="E664" t="s">
        <v>196</v>
      </c>
      <c r="F664" t="s">
        <v>23</v>
      </c>
      <c r="G664" t="s">
        <v>196</v>
      </c>
      <c r="H664" t="s">
        <v>25</v>
      </c>
      <c r="I664">
        <v>1996</v>
      </c>
      <c r="J664">
        <v>1996</v>
      </c>
      <c r="K664" t="s">
        <v>197</v>
      </c>
      <c r="L664" t="s">
        <v>198</v>
      </c>
      <c r="M664">
        <v>0</v>
      </c>
      <c r="N664" t="s">
        <v>199</v>
      </c>
      <c r="Q664">
        <v>6.237547599</v>
      </c>
    </row>
    <row r="665" spans="1:17">
      <c r="A665" t="s">
        <v>161</v>
      </c>
      <c r="B665" t="s">
        <v>163</v>
      </c>
      <c r="C665" t="s">
        <v>389</v>
      </c>
      <c r="D665" t="s">
        <v>21</v>
      </c>
      <c r="E665" t="s">
        <v>196</v>
      </c>
      <c r="F665" t="s">
        <v>23</v>
      </c>
      <c r="G665" t="s">
        <v>196</v>
      </c>
      <c r="H665" t="s">
        <v>25</v>
      </c>
      <c r="I665">
        <v>1997</v>
      </c>
      <c r="J665">
        <v>1997</v>
      </c>
      <c r="K665" t="s">
        <v>197</v>
      </c>
      <c r="L665" t="s">
        <v>198</v>
      </c>
      <c r="M665">
        <v>0</v>
      </c>
      <c r="N665" t="s">
        <v>199</v>
      </c>
      <c r="Q665">
        <v>5.7468566259999996</v>
      </c>
    </row>
    <row r="666" spans="1:17">
      <c r="A666" t="s">
        <v>161</v>
      </c>
      <c r="B666" t="s">
        <v>163</v>
      </c>
      <c r="C666" t="s">
        <v>389</v>
      </c>
      <c r="D666" t="s">
        <v>21</v>
      </c>
      <c r="E666" t="s">
        <v>196</v>
      </c>
      <c r="F666" t="s">
        <v>23</v>
      </c>
      <c r="G666" t="s">
        <v>196</v>
      </c>
      <c r="H666" t="s">
        <v>25</v>
      </c>
      <c r="I666">
        <v>1998</v>
      </c>
      <c r="J666">
        <v>1998</v>
      </c>
      <c r="K666" t="s">
        <v>197</v>
      </c>
      <c r="L666" t="s">
        <v>198</v>
      </c>
      <c r="M666">
        <v>0</v>
      </c>
      <c r="N666" t="s">
        <v>199</v>
      </c>
      <c r="Q666">
        <v>5.8045828320000004</v>
      </c>
    </row>
    <row r="667" spans="1:17">
      <c r="A667" t="s">
        <v>161</v>
      </c>
      <c r="B667" t="s">
        <v>163</v>
      </c>
      <c r="C667" t="s">
        <v>389</v>
      </c>
      <c r="D667" t="s">
        <v>21</v>
      </c>
      <c r="E667" t="s">
        <v>196</v>
      </c>
      <c r="F667" t="s">
        <v>23</v>
      </c>
      <c r="G667" t="s">
        <v>196</v>
      </c>
      <c r="H667" t="s">
        <v>25</v>
      </c>
      <c r="I667">
        <v>1999</v>
      </c>
      <c r="J667">
        <v>1999</v>
      </c>
      <c r="K667" t="s">
        <v>197</v>
      </c>
      <c r="L667" t="s">
        <v>198</v>
      </c>
      <c r="M667">
        <v>0</v>
      </c>
      <c r="N667" t="s">
        <v>199</v>
      </c>
      <c r="Q667">
        <v>5.5017781340000003</v>
      </c>
    </row>
    <row r="668" spans="1:17">
      <c r="A668" t="s">
        <v>161</v>
      </c>
      <c r="B668" t="s">
        <v>163</v>
      </c>
      <c r="C668" t="s">
        <v>389</v>
      </c>
      <c r="D668" t="s">
        <v>21</v>
      </c>
      <c r="E668" t="s">
        <v>196</v>
      </c>
      <c r="F668" t="s">
        <v>23</v>
      </c>
      <c r="G668" t="s">
        <v>196</v>
      </c>
      <c r="H668" t="s">
        <v>25</v>
      </c>
      <c r="I668">
        <v>2000</v>
      </c>
      <c r="J668">
        <v>2000</v>
      </c>
      <c r="K668" t="s">
        <v>197</v>
      </c>
      <c r="L668" t="s">
        <v>198</v>
      </c>
      <c r="M668">
        <v>0</v>
      </c>
      <c r="N668" t="s">
        <v>199</v>
      </c>
      <c r="Q668">
        <v>5.1736158550000004</v>
      </c>
    </row>
    <row r="669" spans="1:17">
      <c r="A669" t="s">
        <v>161</v>
      </c>
      <c r="B669" t="s">
        <v>163</v>
      </c>
      <c r="C669" t="s">
        <v>389</v>
      </c>
      <c r="D669" t="s">
        <v>21</v>
      </c>
      <c r="E669" t="s">
        <v>196</v>
      </c>
      <c r="F669" t="s">
        <v>23</v>
      </c>
      <c r="G669" t="s">
        <v>196</v>
      </c>
      <c r="H669" t="s">
        <v>25</v>
      </c>
      <c r="I669">
        <v>2001</v>
      </c>
      <c r="J669">
        <v>2001</v>
      </c>
      <c r="K669" t="s">
        <v>197</v>
      </c>
      <c r="L669" t="s">
        <v>198</v>
      </c>
      <c r="M669">
        <v>0</v>
      </c>
      <c r="N669" t="s">
        <v>199</v>
      </c>
      <c r="Q669">
        <v>5.6088924469999997</v>
      </c>
    </row>
    <row r="670" spans="1:17">
      <c r="A670" t="s">
        <v>161</v>
      </c>
      <c r="B670" t="s">
        <v>163</v>
      </c>
      <c r="C670" t="s">
        <v>389</v>
      </c>
      <c r="D670" t="s">
        <v>21</v>
      </c>
      <c r="E670" t="s">
        <v>196</v>
      </c>
      <c r="F670" t="s">
        <v>23</v>
      </c>
      <c r="G670" t="s">
        <v>196</v>
      </c>
      <c r="H670" t="s">
        <v>25</v>
      </c>
      <c r="I670">
        <v>2002</v>
      </c>
      <c r="J670">
        <v>2002</v>
      </c>
      <c r="K670" t="s">
        <v>197</v>
      </c>
      <c r="L670" t="s">
        <v>198</v>
      </c>
      <c r="M670">
        <v>0</v>
      </c>
      <c r="N670" t="s">
        <v>199</v>
      </c>
      <c r="Q670">
        <v>5.9997606069999998</v>
      </c>
    </row>
    <row r="671" spans="1:17">
      <c r="A671" t="s">
        <v>161</v>
      </c>
      <c r="B671" t="s">
        <v>163</v>
      </c>
      <c r="C671" t="s">
        <v>389</v>
      </c>
      <c r="D671" t="s">
        <v>21</v>
      </c>
      <c r="E671" t="s">
        <v>196</v>
      </c>
      <c r="F671" t="s">
        <v>23</v>
      </c>
      <c r="G671" t="s">
        <v>196</v>
      </c>
      <c r="H671" t="s">
        <v>25</v>
      </c>
      <c r="I671">
        <v>2003</v>
      </c>
      <c r="J671">
        <v>2003</v>
      </c>
      <c r="K671" t="s">
        <v>197</v>
      </c>
      <c r="L671" t="s">
        <v>198</v>
      </c>
      <c r="M671">
        <v>0</v>
      </c>
      <c r="N671" t="s">
        <v>199</v>
      </c>
      <c r="Q671">
        <v>5.9763761879999997</v>
      </c>
    </row>
    <row r="672" spans="1:17">
      <c r="A672" t="s">
        <v>161</v>
      </c>
      <c r="B672" t="s">
        <v>163</v>
      </c>
      <c r="C672" t="s">
        <v>389</v>
      </c>
      <c r="D672" t="s">
        <v>21</v>
      </c>
      <c r="E672" t="s">
        <v>196</v>
      </c>
      <c r="F672" t="s">
        <v>23</v>
      </c>
      <c r="G672" t="s">
        <v>196</v>
      </c>
      <c r="H672" t="s">
        <v>25</v>
      </c>
      <c r="I672">
        <v>2004</v>
      </c>
      <c r="J672">
        <v>2004</v>
      </c>
      <c r="K672" t="s">
        <v>197</v>
      </c>
      <c r="L672" t="s">
        <v>198</v>
      </c>
      <c r="M672">
        <v>0</v>
      </c>
      <c r="N672" t="s">
        <v>199</v>
      </c>
      <c r="Q672">
        <v>5.7850883609999997</v>
      </c>
    </row>
    <row r="673" spans="1:17">
      <c r="A673" t="s">
        <v>161</v>
      </c>
      <c r="B673" t="s">
        <v>163</v>
      </c>
      <c r="C673" t="s">
        <v>389</v>
      </c>
      <c r="D673" t="s">
        <v>21</v>
      </c>
      <c r="E673" t="s">
        <v>196</v>
      </c>
      <c r="F673" t="s">
        <v>23</v>
      </c>
      <c r="G673" t="s">
        <v>196</v>
      </c>
      <c r="H673" t="s">
        <v>25</v>
      </c>
      <c r="I673">
        <v>2005</v>
      </c>
      <c r="J673">
        <v>2005</v>
      </c>
      <c r="K673" t="s">
        <v>197</v>
      </c>
      <c r="L673" t="s">
        <v>198</v>
      </c>
      <c r="M673">
        <v>0</v>
      </c>
      <c r="N673" t="s">
        <v>199</v>
      </c>
      <c r="Q673">
        <v>5.7106047520000001</v>
      </c>
    </row>
    <row r="674" spans="1:17">
      <c r="A674" t="s">
        <v>161</v>
      </c>
      <c r="B674" t="s">
        <v>163</v>
      </c>
      <c r="C674" t="s">
        <v>389</v>
      </c>
      <c r="D674" t="s">
        <v>21</v>
      </c>
      <c r="E674" t="s">
        <v>196</v>
      </c>
      <c r="F674" t="s">
        <v>23</v>
      </c>
      <c r="G674" t="s">
        <v>196</v>
      </c>
      <c r="H674" t="s">
        <v>25</v>
      </c>
      <c r="I674">
        <v>2006</v>
      </c>
      <c r="J674">
        <v>2006</v>
      </c>
      <c r="K674" t="s">
        <v>197</v>
      </c>
      <c r="L674" t="s">
        <v>198</v>
      </c>
      <c r="M674">
        <v>0</v>
      </c>
      <c r="N674" t="s">
        <v>199</v>
      </c>
      <c r="Q674">
        <v>5.6511517920000003</v>
      </c>
    </row>
    <row r="675" spans="1:17">
      <c r="A675" t="s">
        <v>161</v>
      </c>
      <c r="B675" t="s">
        <v>163</v>
      </c>
      <c r="C675" t="s">
        <v>389</v>
      </c>
      <c r="D675" t="s">
        <v>21</v>
      </c>
      <c r="E675" t="s">
        <v>196</v>
      </c>
      <c r="F675" t="s">
        <v>23</v>
      </c>
      <c r="G675" t="s">
        <v>196</v>
      </c>
      <c r="H675" t="s">
        <v>25</v>
      </c>
      <c r="I675">
        <v>2007</v>
      </c>
      <c r="J675">
        <v>2007</v>
      </c>
      <c r="K675" t="s">
        <v>197</v>
      </c>
      <c r="L675" t="s">
        <v>198</v>
      </c>
      <c r="M675">
        <v>0</v>
      </c>
      <c r="N675" t="s">
        <v>199</v>
      </c>
      <c r="Q675">
        <v>5.5641501020000002</v>
      </c>
    </row>
    <row r="676" spans="1:17">
      <c r="A676" t="s">
        <v>161</v>
      </c>
      <c r="B676" t="s">
        <v>163</v>
      </c>
      <c r="C676" t="s">
        <v>389</v>
      </c>
      <c r="D676" t="s">
        <v>21</v>
      </c>
      <c r="E676" t="s">
        <v>196</v>
      </c>
      <c r="F676" t="s">
        <v>23</v>
      </c>
      <c r="G676" t="s">
        <v>196</v>
      </c>
      <c r="H676" t="s">
        <v>25</v>
      </c>
      <c r="I676">
        <v>2008</v>
      </c>
      <c r="J676">
        <v>2008</v>
      </c>
      <c r="K676" t="s">
        <v>197</v>
      </c>
      <c r="L676" t="s">
        <v>198</v>
      </c>
      <c r="M676">
        <v>0</v>
      </c>
      <c r="N676" t="s">
        <v>199</v>
      </c>
      <c r="Q676">
        <v>5.7949527190000003</v>
      </c>
    </row>
    <row r="677" spans="1:17">
      <c r="A677" t="s">
        <v>161</v>
      </c>
      <c r="B677" t="s">
        <v>163</v>
      </c>
      <c r="C677" t="s">
        <v>389</v>
      </c>
      <c r="D677" t="s">
        <v>21</v>
      </c>
      <c r="E677" t="s">
        <v>196</v>
      </c>
      <c r="F677" t="s">
        <v>23</v>
      </c>
      <c r="G677" t="s">
        <v>196</v>
      </c>
      <c r="H677" t="s">
        <v>25</v>
      </c>
      <c r="I677">
        <v>2009</v>
      </c>
      <c r="J677">
        <v>2009</v>
      </c>
      <c r="K677" t="s">
        <v>197</v>
      </c>
      <c r="L677" t="s">
        <v>198</v>
      </c>
      <c r="M677">
        <v>0</v>
      </c>
      <c r="N677" t="s">
        <v>199</v>
      </c>
      <c r="Q677">
        <v>6.043159545</v>
      </c>
    </row>
    <row r="678" spans="1:17">
      <c r="A678" t="s">
        <v>161</v>
      </c>
      <c r="B678" t="s">
        <v>163</v>
      </c>
      <c r="C678" t="s">
        <v>389</v>
      </c>
      <c r="D678" t="s">
        <v>21</v>
      </c>
      <c r="E678" t="s">
        <v>196</v>
      </c>
      <c r="F678" t="s">
        <v>23</v>
      </c>
      <c r="G678" t="s">
        <v>196</v>
      </c>
      <c r="H678" t="s">
        <v>25</v>
      </c>
      <c r="I678">
        <v>2010</v>
      </c>
      <c r="J678">
        <v>2010</v>
      </c>
      <c r="K678" t="s">
        <v>197</v>
      </c>
      <c r="L678" t="s">
        <v>198</v>
      </c>
      <c r="M678">
        <v>0</v>
      </c>
      <c r="N678" t="s">
        <v>199</v>
      </c>
      <c r="Q678">
        <v>5.9610372659999999</v>
      </c>
    </row>
    <row r="679" spans="1:17">
      <c r="A679" t="s">
        <v>161</v>
      </c>
      <c r="B679" t="s">
        <v>163</v>
      </c>
      <c r="C679" t="s">
        <v>389</v>
      </c>
      <c r="D679" t="s">
        <v>21</v>
      </c>
      <c r="E679" t="s">
        <v>196</v>
      </c>
      <c r="F679" t="s">
        <v>23</v>
      </c>
      <c r="G679" t="s">
        <v>196</v>
      </c>
      <c r="H679" t="s">
        <v>25</v>
      </c>
      <c r="I679">
        <v>2011</v>
      </c>
      <c r="J679">
        <v>2011</v>
      </c>
      <c r="K679" t="s">
        <v>197</v>
      </c>
      <c r="L679" t="s">
        <v>198</v>
      </c>
      <c r="M679">
        <v>0</v>
      </c>
      <c r="N679" t="s">
        <v>199</v>
      </c>
      <c r="Q679">
        <v>5.6253892319999999</v>
      </c>
    </row>
    <row r="680" spans="1:17">
      <c r="A680" t="s">
        <v>161</v>
      </c>
      <c r="B680" t="s">
        <v>163</v>
      </c>
      <c r="C680" t="s">
        <v>389</v>
      </c>
      <c r="D680" t="s">
        <v>21</v>
      </c>
      <c r="E680" t="s">
        <v>196</v>
      </c>
      <c r="F680" t="s">
        <v>23</v>
      </c>
      <c r="G680" t="s">
        <v>196</v>
      </c>
      <c r="H680" t="s">
        <v>25</v>
      </c>
      <c r="I680">
        <v>2012</v>
      </c>
      <c r="J680">
        <v>2012</v>
      </c>
      <c r="K680" t="s">
        <v>197</v>
      </c>
      <c r="L680" t="s">
        <v>198</v>
      </c>
      <c r="M680">
        <v>0</v>
      </c>
      <c r="N680" t="s">
        <v>199</v>
      </c>
      <c r="Q680">
        <v>5.6195161669999996</v>
      </c>
    </row>
    <row r="681" spans="1:17">
      <c r="A681" t="s">
        <v>161</v>
      </c>
      <c r="B681" t="s">
        <v>163</v>
      </c>
      <c r="C681" t="s">
        <v>389</v>
      </c>
      <c r="D681" t="s">
        <v>21</v>
      </c>
      <c r="E681" t="s">
        <v>196</v>
      </c>
      <c r="F681" t="s">
        <v>23</v>
      </c>
      <c r="G681" t="s">
        <v>196</v>
      </c>
      <c r="H681" t="s">
        <v>25</v>
      </c>
      <c r="I681">
        <v>2013</v>
      </c>
      <c r="J681">
        <v>2013</v>
      </c>
      <c r="K681" t="s">
        <v>197</v>
      </c>
      <c r="L681" t="s">
        <v>198</v>
      </c>
      <c r="M681">
        <v>0</v>
      </c>
      <c r="N681" t="s">
        <v>199</v>
      </c>
      <c r="Q681">
        <v>5.4844378909999998</v>
      </c>
    </row>
    <row r="682" spans="1:17">
      <c r="A682" t="s">
        <v>161</v>
      </c>
      <c r="B682" t="s">
        <v>163</v>
      </c>
      <c r="C682" t="s">
        <v>389</v>
      </c>
      <c r="D682" t="s">
        <v>21</v>
      </c>
      <c r="E682" t="s">
        <v>196</v>
      </c>
      <c r="F682" t="s">
        <v>23</v>
      </c>
      <c r="G682" t="s">
        <v>196</v>
      </c>
      <c r="H682" t="s">
        <v>25</v>
      </c>
      <c r="I682">
        <v>2014</v>
      </c>
      <c r="J682">
        <v>2014</v>
      </c>
      <c r="K682" t="s">
        <v>197</v>
      </c>
      <c r="L682" t="s">
        <v>198</v>
      </c>
      <c r="M682">
        <v>0</v>
      </c>
      <c r="N682" t="s">
        <v>199</v>
      </c>
      <c r="Q682">
        <v>5.1531821889999998</v>
      </c>
    </row>
    <row r="683" spans="1:17">
      <c r="A683" t="s">
        <v>161</v>
      </c>
      <c r="B683" t="s">
        <v>163</v>
      </c>
      <c r="C683" t="s">
        <v>389</v>
      </c>
      <c r="D683" t="s">
        <v>21</v>
      </c>
      <c r="E683" t="s">
        <v>196</v>
      </c>
      <c r="F683" t="s">
        <v>23</v>
      </c>
      <c r="G683" t="s">
        <v>196</v>
      </c>
      <c r="H683" t="s">
        <v>25</v>
      </c>
      <c r="I683">
        <v>2015</v>
      </c>
      <c r="J683">
        <v>2015</v>
      </c>
      <c r="K683" t="s">
        <v>197</v>
      </c>
      <c r="L683" t="s">
        <v>198</v>
      </c>
      <c r="M683">
        <v>0</v>
      </c>
      <c r="N683" t="s">
        <v>199</v>
      </c>
      <c r="Q683">
        <v>5.115668404</v>
      </c>
    </row>
    <row r="684" spans="1:17">
      <c r="A684" t="s">
        <v>161</v>
      </c>
      <c r="B684" t="s">
        <v>163</v>
      </c>
      <c r="C684" t="s">
        <v>389</v>
      </c>
      <c r="D684" t="s">
        <v>21</v>
      </c>
      <c r="E684" t="s">
        <v>196</v>
      </c>
      <c r="F684" t="s">
        <v>23</v>
      </c>
      <c r="G684" t="s">
        <v>196</v>
      </c>
      <c r="H684" t="s">
        <v>25</v>
      </c>
      <c r="I684">
        <v>2016</v>
      </c>
      <c r="J684">
        <v>2016</v>
      </c>
      <c r="K684" t="s">
        <v>197</v>
      </c>
      <c r="L684" t="s">
        <v>198</v>
      </c>
      <c r="M684">
        <v>0</v>
      </c>
      <c r="N684" t="s">
        <v>199</v>
      </c>
      <c r="Q684">
        <v>5.0349686560000002</v>
      </c>
    </row>
    <row r="685" spans="1:17">
      <c r="A685" t="s">
        <v>161</v>
      </c>
      <c r="B685" t="s">
        <v>163</v>
      </c>
      <c r="C685" t="s">
        <v>389</v>
      </c>
      <c r="D685" t="s">
        <v>21</v>
      </c>
      <c r="E685" t="s">
        <v>196</v>
      </c>
      <c r="F685" t="s">
        <v>23</v>
      </c>
      <c r="G685" t="s">
        <v>196</v>
      </c>
      <c r="H685" t="s">
        <v>25</v>
      </c>
      <c r="I685">
        <v>2017</v>
      </c>
      <c r="J685">
        <v>2017</v>
      </c>
      <c r="K685" t="s">
        <v>197</v>
      </c>
      <c r="L685" t="s">
        <v>198</v>
      </c>
      <c r="M685">
        <v>0</v>
      </c>
      <c r="N685" t="s">
        <v>199</v>
      </c>
      <c r="Q685">
        <v>4.834872045</v>
      </c>
    </row>
    <row r="686" spans="1:17">
      <c r="A686" t="s">
        <v>161</v>
      </c>
      <c r="B686" t="s">
        <v>163</v>
      </c>
      <c r="C686" t="s">
        <v>389</v>
      </c>
      <c r="D686" t="s">
        <v>21</v>
      </c>
      <c r="E686" t="s">
        <v>196</v>
      </c>
      <c r="F686" t="s">
        <v>23</v>
      </c>
      <c r="G686" t="s">
        <v>196</v>
      </c>
      <c r="H686" t="s">
        <v>25</v>
      </c>
      <c r="I686">
        <v>2018</v>
      </c>
      <c r="J686">
        <v>2018</v>
      </c>
      <c r="K686" t="s">
        <v>197</v>
      </c>
      <c r="L686" t="s">
        <v>198</v>
      </c>
      <c r="M686">
        <v>0</v>
      </c>
      <c r="N686" t="s">
        <v>199</v>
      </c>
      <c r="Q686">
        <v>4.7498949860000002</v>
      </c>
    </row>
    <row r="687" spans="1:17">
      <c r="A687" t="s">
        <v>161</v>
      </c>
      <c r="B687" t="s">
        <v>163</v>
      </c>
      <c r="C687" t="s">
        <v>389</v>
      </c>
      <c r="D687" t="s">
        <v>21</v>
      </c>
      <c r="E687" t="s">
        <v>196</v>
      </c>
      <c r="F687" t="s">
        <v>23</v>
      </c>
      <c r="G687" t="s">
        <v>196</v>
      </c>
      <c r="H687" t="s">
        <v>25</v>
      </c>
      <c r="I687">
        <v>2019</v>
      </c>
      <c r="J687">
        <v>2019</v>
      </c>
      <c r="K687" t="s">
        <v>197</v>
      </c>
      <c r="L687" t="s">
        <v>198</v>
      </c>
      <c r="M687">
        <v>0</v>
      </c>
      <c r="N687" t="s">
        <v>199</v>
      </c>
      <c r="Q687">
        <v>4.8147058060000001</v>
      </c>
    </row>
    <row r="688" spans="1:17">
      <c r="A688" t="s">
        <v>161</v>
      </c>
      <c r="B688" t="s">
        <v>163</v>
      </c>
      <c r="C688" t="s">
        <v>389</v>
      </c>
      <c r="D688" t="s">
        <v>21</v>
      </c>
      <c r="E688" t="s">
        <v>196</v>
      </c>
      <c r="F688" t="s">
        <v>23</v>
      </c>
      <c r="G688" t="s">
        <v>196</v>
      </c>
      <c r="H688" t="s">
        <v>25</v>
      </c>
      <c r="I688">
        <v>2020</v>
      </c>
      <c r="J688">
        <v>2020</v>
      </c>
      <c r="K688" t="s">
        <v>197</v>
      </c>
      <c r="L688" t="s">
        <v>198</v>
      </c>
      <c r="M688">
        <v>0</v>
      </c>
      <c r="N688" t="s">
        <v>199</v>
      </c>
      <c r="Q688">
        <v>4.9042944650000004</v>
      </c>
    </row>
    <row r="689" spans="1:17">
      <c r="A689" t="s">
        <v>164</v>
      </c>
      <c r="B689" t="s">
        <v>166</v>
      </c>
      <c r="C689" t="s">
        <v>389</v>
      </c>
      <c r="D689" t="s">
        <v>21</v>
      </c>
      <c r="E689" t="s">
        <v>196</v>
      </c>
      <c r="F689" t="s">
        <v>23</v>
      </c>
      <c r="G689" t="s">
        <v>196</v>
      </c>
      <c r="H689" t="s">
        <v>25</v>
      </c>
      <c r="I689">
        <v>1994</v>
      </c>
      <c r="J689">
        <v>1994</v>
      </c>
      <c r="K689" t="s">
        <v>197</v>
      </c>
      <c r="L689" t="s">
        <v>198</v>
      </c>
      <c r="M689">
        <v>0</v>
      </c>
      <c r="N689" t="s">
        <v>199</v>
      </c>
      <c r="Q689">
        <v>6.1669740549999998</v>
      </c>
    </row>
    <row r="690" spans="1:17">
      <c r="A690" t="s">
        <v>164</v>
      </c>
      <c r="B690" t="s">
        <v>166</v>
      </c>
      <c r="C690" t="s">
        <v>389</v>
      </c>
      <c r="D690" t="s">
        <v>21</v>
      </c>
      <c r="E690" t="s">
        <v>196</v>
      </c>
      <c r="F690" t="s">
        <v>23</v>
      </c>
      <c r="G690" t="s">
        <v>196</v>
      </c>
      <c r="H690" t="s">
        <v>25</v>
      </c>
      <c r="I690">
        <v>1995</v>
      </c>
      <c r="J690">
        <v>1995</v>
      </c>
      <c r="K690" t="s">
        <v>197</v>
      </c>
      <c r="L690" t="s">
        <v>198</v>
      </c>
      <c r="M690">
        <v>0</v>
      </c>
      <c r="N690" t="s">
        <v>199</v>
      </c>
      <c r="Q690">
        <v>6.1117603740000002</v>
      </c>
    </row>
    <row r="691" spans="1:17">
      <c r="A691" t="s">
        <v>164</v>
      </c>
      <c r="B691" t="s">
        <v>166</v>
      </c>
      <c r="C691" t="s">
        <v>389</v>
      </c>
      <c r="D691" t="s">
        <v>21</v>
      </c>
      <c r="E691" t="s">
        <v>196</v>
      </c>
      <c r="F691" t="s">
        <v>23</v>
      </c>
      <c r="G691" t="s">
        <v>196</v>
      </c>
      <c r="H691" t="s">
        <v>25</v>
      </c>
      <c r="I691">
        <v>1996</v>
      </c>
      <c r="J691">
        <v>1996</v>
      </c>
      <c r="K691" t="s">
        <v>197</v>
      </c>
      <c r="L691" t="s">
        <v>198</v>
      </c>
      <c r="M691">
        <v>0</v>
      </c>
      <c r="N691" t="s">
        <v>199</v>
      </c>
      <c r="Q691">
        <v>6.125197537</v>
      </c>
    </row>
    <row r="692" spans="1:17">
      <c r="A692" t="s">
        <v>164</v>
      </c>
      <c r="B692" t="s">
        <v>166</v>
      </c>
      <c r="C692" t="s">
        <v>389</v>
      </c>
      <c r="D692" t="s">
        <v>21</v>
      </c>
      <c r="E692" t="s">
        <v>196</v>
      </c>
      <c r="F692" t="s">
        <v>23</v>
      </c>
      <c r="G692" t="s">
        <v>196</v>
      </c>
      <c r="H692" t="s">
        <v>25</v>
      </c>
      <c r="I692">
        <v>1997</v>
      </c>
      <c r="J692">
        <v>1997</v>
      </c>
      <c r="K692" t="s">
        <v>197</v>
      </c>
      <c r="L692" t="s">
        <v>198</v>
      </c>
      <c r="M692">
        <v>0</v>
      </c>
      <c r="N692" t="s">
        <v>199</v>
      </c>
      <c r="Q692">
        <v>6.1000080289999996</v>
      </c>
    </row>
    <row r="693" spans="1:17">
      <c r="A693" t="s">
        <v>164</v>
      </c>
      <c r="B693" t="s">
        <v>166</v>
      </c>
      <c r="C693" t="s">
        <v>389</v>
      </c>
      <c r="D693" t="s">
        <v>21</v>
      </c>
      <c r="E693" t="s">
        <v>196</v>
      </c>
      <c r="F693" t="s">
        <v>23</v>
      </c>
      <c r="G693" t="s">
        <v>196</v>
      </c>
      <c r="H693" t="s">
        <v>25</v>
      </c>
      <c r="I693">
        <v>1998</v>
      </c>
      <c r="J693">
        <v>1998</v>
      </c>
      <c r="K693" t="s">
        <v>197</v>
      </c>
      <c r="L693" t="s">
        <v>198</v>
      </c>
      <c r="M693">
        <v>0</v>
      </c>
      <c r="N693" t="s">
        <v>199</v>
      </c>
      <c r="Q693">
        <v>6.3732823400000003</v>
      </c>
    </row>
    <row r="694" spans="1:17">
      <c r="A694" t="s">
        <v>164</v>
      </c>
      <c r="B694" t="s">
        <v>166</v>
      </c>
      <c r="C694" t="s">
        <v>389</v>
      </c>
      <c r="D694" t="s">
        <v>21</v>
      </c>
      <c r="E694" t="s">
        <v>196</v>
      </c>
      <c r="F694" t="s">
        <v>23</v>
      </c>
      <c r="G694" t="s">
        <v>196</v>
      </c>
      <c r="H694" t="s">
        <v>25</v>
      </c>
      <c r="I694">
        <v>1999</v>
      </c>
      <c r="J694">
        <v>1999</v>
      </c>
      <c r="K694" t="s">
        <v>197</v>
      </c>
      <c r="L694" t="s">
        <v>198</v>
      </c>
      <c r="M694">
        <v>0</v>
      </c>
      <c r="N694" t="s">
        <v>199</v>
      </c>
      <c r="Q694">
        <v>6.3922621240000002</v>
      </c>
    </row>
    <row r="695" spans="1:17">
      <c r="A695" t="s">
        <v>164</v>
      </c>
      <c r="B695" t="s">
        <v>166</v>
      </c>
      <c r="C695" t="s">
        <v>389</v>
      </c>
      <c r="D695" t="s">
        <v>21</v>
      </c>
      <c r="E695" t="s">
        <v>196</v>
      </c>
      <c r="F695" t="s">
        <v>23</v>
      </c>
      <c r="G695" t="s">
        <v>196</v>
      </c>
      <c r="H695" t="s">
        <v>25</v>
      </c>
      <c r="I695">
        <v>2000</v>
      </c>
      <c r="J695">
        <v>2000</v>
      </c>
      <c r="K695" t="s">
        <v>197</v>
      </c>
      <c r="L695" t="s">
        <v>198</v>
      </c>
      <c r="M695">
        <v>0</v>
      </c>
      <c r="N695" t="s">
        <v>199</v>
      </c>
      <c r="Q695">
        <v>6.3365767990000004</v>
      </c>
    </row>
    <row r="696" spans="1:17">
      <c r="A696" t="s">
        <v>164</v>
      </c>
      <c r="B696" t="s">
        <v>166</v>
      </c>
      <c r="C696" t="s">
        <v>389</v>
      </c>
      <c r="D696" t="s">
        <v>21</v>
      </c>
      <c r="E696" t="s">
        <v>196</v>
      </c>
      <c r="F696" t="s">
        <v>23</v>
      </c>
      <c r="G696" t="s">
        <v>196</v>
      </c>
      <c r="H696" t="s">
        <v>25</v>
      </c>
      <c r="I696">
        <v>2001</v>
      </c>
      <c r="J696">
        <v>2001</v>
      </c>
      <c r="K696" t="s">
        <v>197</v>
      </c>
      <c r="L696" t="s">
        <v>198</v>
      </c>
      <c r="M696">
        <v>0</v>
      </c>
      <c r="N696" t="s">
        <v>199</v>
      </c>
      <c r="Q696">
        <v>6.9503176729999998</v>
      </c>
    </row>
    <row r="697" spans="1:17">
      <c r="A697" t="s">
        <v>164</v>
      </c>
      <c r="B697" t="s">
        <v>166</v>
      </c>
      <c r="C697" t="s">
        <v>389</v>
      </c>
      <c r="D697" t="s">
        <v>21</v>
      </c>
      <c r="E697" t="s">
        <v>196</v>
      </c>
      <c r="F697" t="s">
        <v>23</v>
      </c>
      <c r="G697" t="s">
        <v>196</v>
      </c>
      <c r="H697" t="s">
        <v>25</v>
      </c>
      <c r="I697">
        <v>2002</v>
      </c>
      <c r="J697">
        <v>2002</v>
      </c>
      <c r="K697" t="s">
        <v>197</v>
      </c>
      <c r="L697" t="s">
        <v>198</v>
      </c>
      <c r="M697">
        <v>0</v>
      </c>
      <c r="N697" t="s">
        <v>199</v>
      </c>
      <c r="Q697">
        <v>6.9252951830000002</v>
      </c>
    </row>
    <row r="698" spans="1:17">
      <c r="A698" t="s">
        <v>164</v>
      </c>
      <c r="B698" t="s">
        <v>166</v>
      </c>
      <c r="C698" t="s">
        <v>389</v>
      </c>
      <c r="D698" t="s">
        <v>21</v>
      </c>
      <c r="E698" t="s">
        <v>196</v>
      </c>
      <c r="F698" t="s">
        <v>23</v>
      </c>
      <c r="G698" t="s">
        <v>196</v>
      </c>
      <c r="H698" t="s">
        <v>25</v>
      </c>
      <c r="I698">
        <v>2003</v>
      </c>
      <c r="J698">
        <v>2003</v>
      </c>
      <c r="K698" t="s">
        <v>197</v>
      </c>
      <c r="L698" t="s">
        <v>198</v>
      </c>
      <c r="M698">
        <v>0</v>
      </c>
      <c r="N698" t="s">
        <v>199</v>
      </c>
      <c r="Q698">
        <v>7.0457490639999998</v>
      </c>
    </row>
    <row r="699" spans="1:17">
      <c r="A699" t="s">
        <v>164</v>
      </c>
      <c r="B699" t="s">
        <v>166</v>
      </c>
      <c r="C699" t="s">
        <v>389</v>
      </c>
      <c r="D699" t="s">
        <v>21</v>
      </c>
      <c r="E699" t="s">
        <v>196</v>
      </c>
      <c r="F699" t="s">
        <v>23</v>
      </c>
      <c r="G699" t="s">
        <v>196</v>
      </c>
      <c r="H699" t="s">
        <v>25</v>
      </c>
      <c r="I699">
        <v>2004</v>
      </c>
      <c r="J699">
        <v>2004</v>
      </c>
      <c r="K699" t="s">
        <v>197</v>
      </c>
      <c r="L699" t="s">
        <v>198</v>
      </c>
      <c r="M699">
        <v>0</v>
      </c>
      <c r="N699" t="s">
        <v>199</v>
      </c>
      <c r="Q699">
        <v>6.9872763769999997</v>
      </c>
    </row>
    <row r="700" spans="1:17">
      <c r="A700" t="s">
        <v>164</v>
      </c>
      <c r="B700" t="s">
        <v>166</v>
      </c>
      <c r="C700" t="s">
        <v>389</v>
      </c>
      <c r="D700" t="s">
        <v>21</v>
      </c>
      <c r="E700" t="s">
        <v>196</v>
      </c>
      <c r="F700" t="s">
        <v>23</v>
      </c>
      <c r="G700" t="s">
        <v>196</v>
      </c>
      <c r="H700" t="s">
        <v>25</v>
      </c>
      <c r="I700">
        <v>2005</v>
      </c>
      <c r="J700">
        <v>2005</v>
      </c>
      <c r="K700" t="s">
        <v>197</v>
      </c>
      <c r="L700" t="s">
        <v>198</v>
      </c>
      <c r="M700">
        <v>0</v>
      </c>
      <c r="N700" t="s">
        <v>199</v>
      </c>
      <c r="Q700">
        <v>7.6202916969999999</v>
      </c>
    </row>
    <row r="701" spans="1:17">
      <c r="A701" t="s">
        <v>164</v>
      </c>
      <c r="B701" t="s">
        <v>166</v>
      </c>
      <c r="C701" t="s">
        <v>389</v>
      </c>
      <c r="D701" t="s">
        <v>21</v>
      </c>
      <c r="E701" t="s">
        <v>196</v>
      </c>
      <c r="F701" t="s">
        <v>23</v>
      </c>
      <c r="G701" t="s">
        <v>196</v>
      </c>
      <c r="H701" t="s">
        <v>25</v>
      </c>
      <c r="I701">
        <v>2006</v>
      </c>
      <c r="J701">
        <v>2006</v>
      </c>
      <c r="K701" t="s">
        <v>197</v>
      </c>
      <c r="L701" t="s">
        <v>198</v>
      </c>
      <c r="M701">
        <v>0</v>
      </c>
      <c r="N701" t="s">
        <v>199</v>
      </c>
      <c r="Q701">
        <v>7.2858352340000003</v>
      </c>
    </row>
    <row r="702" spans="1:17">
      <c r="A702" t="s">
        <v>164</v>
      </c>
      <c r="B702" t="s">
        <v>166</v>
      </c>
      <c r="C702" t="s">
        <v>389</v>
      </c>
      <c r="D702" t="s">
        <v>21</v>
      </c>
      <c r="E702" t="s">
        <v>196</v>
      </c>
      <c r="F702" t="s">
        <v>23</v>
      </c>
      <c r="G702" t="s">
        <v>196</v>
      </c>
      <c r="H702" t="s">
        <v>25</v>
      </c>
      <c r="I702">
        <v>2007</v>
      </c>
      <c r="J702">
        <v>2007</v>
      </c>
      <c r="K702" t="s">
        <v>197</v>
      </c>
      <c r="L702" t="s">
        <v>198</v>
      </c>
      <c r="M702">
        <v>0</v>
      </c>
      <c r="N702" t="s">
        <v>199</v>
      </c>
      <c r="Q702">
        <v>7.065420145</v>
      </c>
    </row>
    <row r="703" spans="1:17">
      <c r="A703" t="s">
        <v>164</v>
      </c>
      <c r="B703" t="s">
        <v>166</v>
      </c>
      <c r="C703" t="s">
        <v>389</v>
      </c>
      <c r="D703" t="s">
        <v>21</v>
      </c>
      <c r="E703" t="s">
        <v>196</v>
      </c>
      <c r="F703" t="s">
        <v>23</v>
      </c>
      <c r="G703" t="s">
        <v>196</v>
      </c>
      <c r="H703" t="s">
        <v>25</v>
      </c>
      <c r="I703">
        <v>2008</v>
      </c>
      <c r="J703">
        <v>2008</v>
      </c>
      <c r="K703" t="s">
        <v>197</v>
      </c>
      <c r="L703" t="s">
        <v>198</v>
      </c>
      <c r="M703">
        <v>0</v>
      </c>
      <c r="N703" t="s">
        <v>199</v>
      </c>
      <c r="Q703">
        <v>6.1625303599999999</v>
      </c>
    </row>
    <row r="704" spans="1:17">
      <c r="A704" t="s">
        <v>164</v>
      </c>
      <c r="B704" t="s">
        <v>166</v>
      </c>
      <c r="C704" t="s">
        <v>389</v>
      </c>
      <c r="D704" t="s">
        <v>21</v>
      </c>
      <c r="E704" t="s">
        <v>196</v>
      </c>
      <c r="F704" t="s">
        <v>23</v>
      </c>
      <c r="G704" t="s">
        <v>196</v>
      </c>
      <c r="H704" t="s">
        <v>25</v>
      </c>
      <c r="I704">
        <v>2009</v>
      </c>
      <c r="J704">
        <v>2009</v>
      </c>
      <c r="K704" t="s">
        <v>197</v>
      </c>
      <c r="L704" t="s">
        <v>198</v>
      </c>
      <c r="M704">
        <v>0</v>
      </c>
      <c r="N704" t="s">
        <v>199</v>
      </c>
      <c r="Q704">
        <v>6.2152146210000003</v>
      </c>
    </row>
    <row r="705" spans="1:17">
      <c r="A705" t="s">
        <v>164</v>
      </c>
      <c r="B705" t="s">
        <v>166</v>
      </c>
      <c r="C705" t="s">
        <v>389</v>
      </c>
      <c r="D705" t="s">
        <v>21</v>
      </c>
      <c r="E705" t="s">
        <v>196</v>
      </c>
      <c r="F705" t="s">
        <v>23</v>
      </c>
      <c r="G705" t="s">
        <v>196</v>
      </c>
      <c r="H705" t="s">
        <v>25</v>
      </c>
      <c r="I705">
        <v>2010</v>
      </c>
      <c r="J705">
        <v>2010</v>
      </c>
      <c r="K705" t="s">
        <v>197</v>
      </c>
      <c r="L705" t="s">
        <v>198</v>
      </c>
      <c r="M705">
        <v>0</v>
      </c>
      <c r="N705" t="s">
        <v>199</v>
      </c>
      <c r="Q705">
        <v>6.5036097550000003</v>
      </c>
    </row>
    <row r="706" spans="1:17">
      <c r="A706" t="s">
        <v>164</v>
      </c>
      <c r="B706" t="s">
        <v>166</v>
      </c>
      <c r="C706" t="s">
        <v>389</v>
      </c>
      <c r="D706" t="s">
        <v>21</v>
      </c>
      <c r="E706" t="s">
        <v>196</v>
      </c>
      <c r="F706" t="s">
        <v>23</v>
      </c>
      <c r="G706" t="s">
        <v>196</v>
      </c>
      <c r="H706" t="s">
        <v>25</v>
      </c>
      <c r="I706">
        <v>2011</v>
      </c>
      <c r="J706">
        <v>2011</v>
      </c>
      <c r="K706" t="s">
        <v>197</v>
      </c>
      <c r="L706" t="s">
        <v>198</v>
      </c>
      <c r="M706">
        <v>0</v>
      </c>
      <c r="N706" t="s">
        <v>199</v>
      </c>
      <c r="Q706">
        <v>6.2731716889999998</v>
      </c>
    </row>
    <row r="707" spans="1:17">
      <c r="A707" t="s">
        <v>164</v>
      </c>
      <c r="B707" t="s">
        <v>166</v>
      </c>
      <c r="C707" t="s">
        <v>389</v>
      </c>
      <c r="D707" t="s">
        <v>21</v>
      </c>
      <c r="E707" t="s">
        <v>196</v>
      </c>
      <c r="F707" t="s">
        <v>23</v>
      </c>
      <c r="G707" t="s">
        <v>196</v>
      </c>
      <c r="H707" t="s">
        <v>25</v>
      </c>
      <c r="I707">
        <v>2012</v>
      </c>
      <c r="J707">
        <v>2012</v>
      </c>
      <c r="K707" t="s">
        <v>197</v>
      </c>
      <c r="L707" t="s">
        <v>198</v>
      </c>
      <c r="M707">
        <v>0</v>
      </c>
      <c r="N707" t="s">
        <v>199</v>
      </c>
      <c r="Q707">
        <v>6.2652623639999998</v>
      </c>
    </row>
    <row r="708" spans="1:17">
      <c r="A708" t="s">
        <v>164</v>
      </c>
      <c r="B708" t="s">
        <v>166</v>
      </c>
      <c r="C708" t="s">
        <v>389</v>
      </c>
      <c r="D708" t="s">
        <v>21</v>
      </c>
      <c r="E708" t="s">
        <v>196</v>
      </c>
      <c r="F708" t="s">
        <v>23</v>
      </c>
      <c r="G708" t="s">
        <v>196</v>
      </c>
      <c r="H708" t="s">
        <v>25</v>
      </c>
      <c r="I708">
        <v>2013</v>
      </c>
      <c r="J708">
        <v>2013</v>
      </c>
      <c r="K708" t="s">
        <v>197</v>
      </c>
      <c r="L708" t="s">
        <v>198</v>
      </c>
      <c r="M708">
        <v>0</v>
      </c>
      <c r="N708" t="s">
        <v>199</v>
      </c>
      <c r="Q708">
        <v>6.0908863640000002</v>
      </c>
    </row>
    <row r="709" spans="1:17">
      <c r="A709" t="s">
        <v>164</v>
      </c>
      <c r="B709" t="s">
        <v>166</v>
      </c>
      <c r="C709" t="s">
        <v>389</v>
      </c>
      <c r="D709" t="s">
        <v>21</v>
      </c>
      <c r="E709" t="s">
        <v>196</v>
      </c>
      <c r="F709" t="s">
        <v>23</v>
      </c>
      <c r="G709" t="s">
        <v>196</v>
      </c>
      <c r="H709" t="s">
        <v>25</v>
      </c>
      <c r="I709">
        <v>2014</v>
      </c>
      <c r="J709">
        <v>2014</v>
      </c>
      <c r="K709" t="s">
        <v>197</v>
      </c>
      <c r="L709" t="s">
        <v>198</v>
      </c>
      <c r="M709">
        <v>0</v>
      </c>
      <c r="N709" t="s">
        <v>199</v>
      </c>
      <c r="Q709">
        <v>6.1113487790000001</v>
      </c>
    </row>
    <row r="710" spans="1:17">
      <c r="A710" t="s">
        <v>164</v>
      </c>
      <c r="B710" t="s">
        <v>166</v>
      </c>
      <c r="C710" t="s">
        <v>389</v>
      </c>
      <c r="D710" t="s">
        <v>21</v>
      </c>
      <c r="E710" t="s">
        <v>196</v>
      </c>
      <c r="F710" t="s">
        <v>23</v>
      </c>
      <c r="G710" t="s">
        <v>196</v>
      </c>
      <c r="H710" t="s">
        <v>25</v>
      </c>
      <c r="I710">
        <v>2015</v>
      </c>
      <c r="J710">
        <v>2015</v>
      </c>
      <c r="K710" t="s">
        <v>197</v>
      </c>
      <c r="L710" t="s">
        <v>198</v>
      </c>
      <c r="M710">
        <v>0</v>
      </c>
      <c r="N710" t="s">
        <v>199</v>
      </c>
      <c r="Q710">
        <v>5.9892033309999997</v>
      </c>
    </row>
    <row r="711" spans="1:17">
      <c r="A711" t="s">
        <v>164</v>
      </c>
      <c r="B711" t="s">
        <v>166</v>
      </c>
      <c r="C711" t="s">
        <v>389</v>
      </c>
      <c r="D711" t="s">
        <v>21</v>
      </c>
      <c r="E711" t="s">
        <v>196</v>
      </c>
      <c r="F711" t="s">
        <v>23</v>
      </c>
      <c r="G711" t="s">
        <v>196</v>
      </c>
      <c r="H711" t="s">
        <v>25</v>
      </c>
      <c r="I711">
        <v>2016</v>
      </c>
      <c r="J711">
        <v>2016</v>
      </c>
      <c r="K711" t="s">
        <v>197</v>
      </c>
      <c r="L711" t="s">
        <v>198</v>
      </c>
      <c r="M711">
        <v>0</v>
      </c>
      <c r="N711" t="s">
        <v>199</v>
      </c>
      <c r="Q711">
        <v>6.075247493</v>
      </c>
    </row>
    <row r="712" spans="1:17">
      <c r="A712" t="s">
        <v>164</v>
      </c>
      <c r="B712" t="s">
        <v>166</v>
      </c>
      <c r="C712" t="s">
        <v>389</v>
      </c>
      <c r="D712" t="s">
        <v>21</v>
      </c>
      <c r="E712" t="s">
        <v>196</v>
      </c>
      <c r="F712" t="s">
        <v>23</v>
      </c>
      <c r="G712" t="s">
        <v>196</v>
      </c>
      <c r="H712" t="s">
        <v>25</v>
      </c>
      <c r="I712">
        <v>2017</v>
      </c>
      <c r="J712">
        <v>2017</v>
      </c>
      <c r="K712" t="s">
        <v>197</v>
      </c>
      <c r="L712" t="s">
        <v>198</v>
      </c>
      <c r="M712">
        <v>0</v>
      </c>
      <c r="N712" t="s">
        <v>199</v>
      </c>
      <c r="Q712">
        <v>6.0208347949999999</v>
      </c>
    </row>
    <row r="713" spans="1:17">
      <c r="A713" t="s">
        <v>164</v>
      </c>
      <c r="B713" t="s">
        <v>166</v>
      </c>
      <c r="C713" t="s">
        <v>389</v>
      </c>
      <c r="D713" t="s">
        <v>21</v>
      </c>
      <c r="E713" t="s">
        <v>196</v>
      </c>
      <c r="F713" t="s">
        <v>23</v>
      </c>
      <c r="G713" t="s">
        <v>196</v>
      </c>
      <c r="H713" t="s">
        <v>25</v>
      </c>
      <c r="I713">
        <v>2018</v>
      </c>
      <c r="J713">
        <v>2018</v>
      </c>
      <c r="K713" t="s">
        <v>197</v>
      </c>
      <c r="L713" t="s">
        <v>198</v>
      </c>
      <c r="M713">
        <v>0</v>
      </c>
      <c r="N713" t="s">
        <v>199</v>
      </c>
      <c r="Q713">
        <v>6.1758220430000001</v>
      </c>
    </row>
    <row r="714" spans="1:17">
      <c r="A714" t="s">
        <v>164</v>
      </c>
      <c r="B714" t="s">
        <v>166</v>
      </c>
      <c r="C714" t="s">
        <v>389</v>
      </c>
      <c r="D714" t="s">
        <v>21</v>
      </c>
      <c r="E714" t="s">
        <v>196</v>
      </c>
      <c r="F714" t="s">
        <v>23</v>
      </c>
      <c r="G714" t="s">
        <v>196</v>
      </c>
      <c r="H714" t="s">
        <v>25</v>
      </c>
      <c r="I714">
        <v>2019</v>
      </c>
      <c r="J714">
        <v>2019</v>
      </c>
      <c r="K714" t="s">
        <v>197</v>
      </c>
      <c r="L714" t="s">
        <v>198</v>
      </c>
      <c r="M714">
        <v>0</v>
      </c>
      <c r="N714" t="s">
        <v>199</v>
      </c>
      <c r="Q714">
        <v>5.0275201330000003</v>
      </c>
    </row>
    <row r="715" spans="1:17">
      <c r="A715" t="s">
        <v>164</v>
      </c>
      <c r="B715" t="s">
        <v>166</v>
      </c>
      <c r="C715" t="s">
        <v>389</v>
      </c>
      <c r="D715" t="s">
        <v>21</v>
      </c>
      <c r="E715" t="s">
        <v>196</v>
      </c>
      <c r="F715" t="s">
        <v>23</v>
      </c>
      <c r="G715" t="s">
        <v>196</v>
      </c>
      <c r="H715" t="s">
        <v>25</v>
      </c>
      <c r="I715">
        <v>2020</v>
      </c>
      <c r="J715">
        <v>2020</v>
      </c>
      <c r="K715" t="s">
        <v>197</v>
      </c>
      <c r="L715" t="s">
        <v>198</v>
      </c>
      <c r="M715">
        <v>0</v>
      </c>
      <c r="N715" t="s">
        <v>199</v>
      </c>
      <c r="Q715">
        <v>4.9404230370000004</v>
      </c>
    </row>
    <row r="716" spans="1:17">
      <c r="A716" t="s">
        <v>375</v>
      </c>
      <c r="B716" t="s">
        <v>376</v>
      </c>
      <c r="C716" t="s">
        <v>389</v>
      </c>
      <c r="D716" t="s">
        <v>21</v>
      </c>
      <c r="E716" t="s">
        <v>196</v>
      </c>
      <c r="F716" t="s">
        <v>23</v>
      </c>
      <c r="G716" t="s">
        <v>196</v>
      </c>
      <c r="H716" t="s">
        <v>25</v>
      </c>
      <c r="I716">
        <v>1994</v>
      </c>
      <c r="J716">
        <v>1994</v>
      </c>
      <c r="K716" t="s">
        <v>197</v>
      </c>
      <c r="L716" t="s">
        <v>198</v>
      </c>
      <c r="M716">
        <v>0</v>
      </c>
      <c r="N716" t="s">
        <v>199</v>
      </c>
      <c r="Q716">
        <v>6.6948639539999997</v>
      </c>
    </row>
    <row r="717" spans="1:17">
      <c r="A717" t="s">
        <v>375</v>
      </c>
      <c r="B717" t="s">
        <v>376</v>
      </c>
      <c r="C717" t="s">
        <v>389</v>
      </c>
      <c r="D717" t="s">
        <v>21</v>
      </c>
      <c r="E717" t="s">
        <v>196</v>
      </c>
      <c r="F717" t="s">
        <v>23</v>
      </c>
      <c r="G717" t="s">
        <v>196</v>
      </c>
      <c r="H717" t="s">
        <v>25</v>
      </c>
      <c r="I717">
        <v>1995</v>
      </c>
      <c r="J717">
        <v>1995</v>
      </c>
      <c r="K717" t="s">
        <v>197</v>
      </c>
      <c r="L717" t="s">
        <v>198</v>
      </c>
      <c r="M717">
        <v>0</v>
      </c>
      <c r="N717" t="s">
        <v>199</v>
      </c>
      <c r="Q717">
        <v>7.2238245699999997</v>
      </c>
    </row>
    <row r="718" spans="1:17">
      <c r="A718" t="s">
        <v>375</v>
      </c>
      <c r="B718" t="s">
        <v>376</v>
      </c>
      <c r="C718" t="s">
        <v>389</v>
      </c>
      <c r="D718" t="s">
        <v>21</v>
      </c>
      <c r="E718" t="s">
        <v>196</v>
      </c>
      <c r="F718" t="s">
        <v>23</v>
      </c>
      <c r="G718" t="s">
        <v>196</v>
      </c>
      <c r="H718" t="s">
        <v>25</v>
      </c>
      <c r="I718">
        <v>1996</v>
      </c>
      <c r="J718">
        <v>1996</v>
      </c>
      <c r="K718" t="s">
        <v>197</v>
      </c>
      <c r="L718" t="s">
        <v>198</v>
      </c>
      <c r="M718">
        <v>0</v>
      </c>
      <c r="N718" t="s">
        <v>199</v>
      </c>
      <c r="Q718">
        <v>9.5682824279999998</v>
      </c>
    </row>
    <row r="719" spans="1:17">
      <c r="A719" t="s">
        <v>375</v>
      </c>
      <c r="B719" t="s">
        <v>376</v>
      </c>
      <c r="C719" t="s">
        <v>389</v>
      </c>
      <c r="D719" t="s">
        <v>21</v>
      </c>
      <c r="E719" t="s">
        <v>196</v>
      </c>
      <c r="F719" t="s">
        <v>23</v>
      </c>
      <c r="G719" t="s">
        <v>196</v>
      </c>
      <c r="H719" t="s">
        <v>25</v>
      </c>
      <c r="I719">
        <v>1997</v>
      </c>
      <c r="J719">
        <v>1997</v>
      </c>
      <c r="K719" t="s">
        <v>197</v>
      </c>
      <c r="L719" t="s">
        <v>198</v>
      </c>
      <c r="M719">
        <v>0</v>
      </c>
      <c r="N719" t="s">
        <v>199</v>
      </c>
      <c r="Q719">
        <v>9.4840392399999995</v>
      </c>
    </row>
    <row r="720" spans="1:17">
      <c r="A720" t="s">
        <v>375</v>
      </c>
      <c r="B720" t="s">
        <v>376</v>
      </c>
      <c r="C720" t="s">
        <v>389</v>
      </c>
      <c r="D720" t="s">
        <v>21</v>
      </c>
      <c r="E720" t="s">
        <v>196</v>
      </c>
      <c r="F720" t="s">
        <v>23</v>
      </c>
      <c r="G720" t="s">
        <v>196</v>
      </c>
      <c r="H720" t="s">
        <v>25</v>
      </c>
      <c r="I720">
        <v>1998</v>
      </c>
      <c r="J720">
        <v>1998</v>
      </c>
      <c r="K720" t="s">
        <v>197</v>
      </c>
      <c r="L720" t="s">
        <v>198</v>
      </c>
      <c r="M720">
        <v>0</v>
      </c>
      <c r="N720" t="s">
        <v>199</v>
      </c>
      <c r="Q720">
        <v>8.7006520950000006</v>
      </c>
    </row>
    <row r="721" spans="1:17">
      <c r="A721" t="s">
        <v>375</v>
      </c>
      <c r="B721" t="s">
        <v>376</v>
      </c>
      <c r="C721" t="s">
        <v>389</v>
      </c>
      <c r="D721" t="s">
        <v>21</v>
      </c>
      <c r="E721" t="s">
        <v>196</v>
      </c>
      <c r="F721" t="s">
        <v>23</v>
      </c>
      <c r="G721" t="s">
        <v>196</v>
      </c>
      <c r="H721" t="s">
        <v>25</v>
      </c>
      <c r="I721">
        <v>1999</v>
      </c>
      <c r="J721">
        <v>1999</v>
      </c>
      <c r="K721" t="s">
        <v>197</v>
      </c>
      <c r="L721" t="s">
        <v>198</v>
      </c>
      <c r="M721">
        <v>0</v>
      </c>
      <c r="N721" t="s">
        <v>199</v>
      </c>
      <c r="Q721">
        <v>11.22165027</v>
      </c>
    </row>
    <row r="722" spans="1:17">
      <c r="A722" t="s">
        <v>375</v>
      </c>
      <c r="B722" t="s">
        <v>376</v>
      </c>
      <c r="C722" t="s">
        <v>389</v>
      </c>
      <c r="D722" t="s">
        <v>21</v>
      </c>
      <c r="E722" t="s">
        <v>196</v>
      </c>
      <c r="F722" t="s">
        <v>23</v>
      </c>
      <c r="G722" t="s">
        <v>196</v>
      </c>
      <c r="H722" t="s">
        <v>25</v>
      </c>
      <c r="I722">
        <v>2000</v>
      </c>
      <c r="J722">
        <v>2000</v>
      </c>
      <c r="K722" t="s">
        <v>197</v>
      </c>
      <c r="L722" t="s">
        <v>198</v>
      </c>
      <c r="M722">
        <v>0</v>
      </c>
      <c r="N722" t="s">
        <v>199</v>
      </c>
      <c r="Q722">
        <v>10.24650523</v>
      </c>
    </row>
    <row r="723" spans="1:17">
      <c r="A723" t="s">
        <v>375</v>
      </c>
      <c r="B723" t="s">
        <v>376</v>
      </c>
      <c r="C723" t="s">
        <v>389</v>
      </c>
      <c r="D723" t="s">
        <v>21</v>
      </c>
      <c r="E723" t="s">
        <v>196</v>
      </c>
      <c r="F723" t="s">
        <v>23</v>
      </c>
      <c r="G723" t="s">
        <v>196</v>
      </c>
      <c r="H723" t="s">
        <v>25</v>
      </c>
      <c r="I723">
        <v>2001</v>
      </c>
      <c r="J723">
        <v>2001</v>
      </c>
      <c r="K723" t="s">
        <v>197</v>
      </c>
      <c r="L723" t="s">
        <v>198</v>
      </c>
      <c r="M723">
        <v>0</v>
      </c>
      <c r="N723" t="s">
        <v>199</v>
      </c>
      <c r="Q723">
        <v>10.44564329</v>
      </c>
    </row>
    <row r="724" spans="1:17">
      <c r="A724" t="s">
        <v>375</v>
      </c>
      <c r="B724" t="s">
        <v>376</v>
      </c>
      <c r="C724" t="s">
        <v>389</v>
      </c>
      <c r="D724" t="s">
        <v>21</v>
      </c>
      <c r="E724" t="s">
        <v>196</v>
      </c>
      <c r="F724" t="s">
        <v>23</v>
      </c>
      <c r="G724" t="s">
        <v>196</v>
      </c>
      <c r="H724" t="s">
        <v>25</v>
      </c>
      <c r="I724">
        <v>2002</v>
      </c>
      <c r="J724">
        <v>2002</v>
      </c>
      <c r="K724" t="s">
        <v>197</v>
      </c>
      <c r="L724" t="s">
        <v>198</v>
      </c>
      <c r="M724">
        <v>0</v>
      </c>
      <c r="N724" t="s">
        <v>199</v>
      </c>
      <c r="Q724">
        <v>14.477393940000001</v>
      </c>
    </row>
    <row r="725" spans="1:17">
      <c r="A725" t="s">
        <v>375</v>
      </c>
      <c r="B725" t="s">
        <v>376</v>
      </c>
      <c r="C725" t="s">
        <v>389</v>
      </c>
      <c r="D725" t="s">
        <v>21</v>
      </c>
      <c r="E725" t="s">
        <v>196</v>
      </c>
      <c r="F725" t="s">
        <v>23</v>
      </c>
      <c r="G725" t="s">
        <v>196</v>
      </c>
      <c r="H725" t="s">
        <v>25</v>
      </c>
      <c r="I725">
        <v>2003</v>
      </c>
      <c r="J725">
        <v>2003</v>
      </c>
      <c r="K725" t="s">
        <v>197</v>
      </c>
      <c r="L725" t="s">
        <v>198</v>
      </c>
      <c r="M725">
        <v>0</v>
      </c>
      <c r="N725" t="s">
        <v>199</v>
      </c>
      <c r="Q725">
        <v>16.03016014</v>
      </c>
    </row>
    <row r="726" spans="1:17">
      <c r="A726" t="s">
        <v>375</v>
      </c>
      <c r="B726" t="s">
        <v>376</v>
      </c>
      <c r="C726" t="s">
        <v>389</v>
      </c>
      <c r="D726" t="s">
        <v>21</v>
      </c>
      <c r="E726" t="s">
        <v>196</v>
      </c>
      <c r="F726" t="s">
        <v>23</v>
      </c>
      <c r="G726" t="s">
        <v>196</v>
      </c>
      <c r="H726" t="s">
        <v>25</v>
      </c>
      <c r="I726">
        <v>2004</v>
      </c>
      <c r="J726">
        <v>2004</v>
      </c>
      <c r="K726" t="s">
        <v>197</v>
      </c>
      <c r="L726" t="s">
        <v>198</v>
      </c>
      <c r="M726">
        <v>0</v>
      </c>
      <c r="N726" t="s">
        <v>199</v>
      </c>
      <c r="Q726">
        <v>15.151785670000001</v>
      </c>
    </row>
    <row r="727" spans="1:17">
      <c r="A727" t="s">
        <v>375</v>
      </c>
      <c r="B727" t="s">
        <v>376</v>
      </c>
      <c r="C727" t="s">
        <v>389</v>
      </c>
      <c r="D727" t="s">
        <v>21</v>
      </c>
      <c r="E727" t="s">
        <v>196</v>
      </c>
      <c r="F727" t="s">
        <v>23</v>
      </c>
      <c r="G727" t="s">
        <v>196</v>
      </c>
      <c r="H727" t="s">
        <v>25</v>
      </c>
      <c r="I727">
        <v>2005</v>
      </c>
      <c r="J727">
        <v>2005</v>
      </c>
      <c r="K727" t="s">
        <v>197</v>
      </c>
      <c r="L727" t="s">
        <v>198</v>
      </c>
      <c r="M727">
        <v>0</v>
      </c>
      <c r="N727" t="s">
        <v>199</v>
      </c>
      <c r="Q727">
        <v>16.977566580000001</v>
      </c>
    </row>
    <row r="728" spans="1:17">
      <c r="A728" t="s">
        <v>375</v>
      </c>
      <c r="B728" t="s">
        <v>376</v>
      </c>
      <c r="C728" t="s">
        <v>389</v>
      </c>
      <c r="D728" t="s">
        <v>21</v>
      </c>
      <c r="E728" t="s">
        <v>196</v>
      </c>
      <c r="F728" t="s">
        <v>23</v>
      </c>
      <c r="G728" t="s">
        <v>196</v>
      </c>
      <c r="H728" t="s">
        <v>25</v>
      </c>
      <c r="I728">
        <v>2006</v>
      </c>
      <c r="J728">
        <v>2006</v>
      </c>
      <c r="K728" t="s">
        <v>197</v>
      </c>
      <c r="L728" t="s">
        <v>198</v>
      </c>
      <c r="M728">
        <v>0</v>
      </c>
      <c r="N728" t="s">
        <v>199</v>
      </c>
      <c r="Q728">
        <v>13.2752067</v>
      </c>
    </row>
    <row r="729" spans="1:17">
      <c r="A729" t="s">
        <v>375</v>
      </c>
      <c r="B729" t="s">
        <v>376</v>
      </c>
      <c r="C729" t="s">
        <v>389</v>
      </c>
      <c r="D729" t="s">
        <v>21</v>
      </c>
      <c r="E729" t="s">
        <v>196</v>
      </c>
      <c r="F729" t="s">
        <v>23</v>
      </c>
      <c r="G729" t="s">
        <v>196</v>
      </c>
      <c r="H729" t="s">
        <v>25</v>
      </c>
      <c r="I729">
        <v>2007</v>
      </c>
      <c r="J729">
        <v>2007</v>
      </c>
      <c r="K729" t="s">
        <v>197</v>
      </c>
      <c r="L729" t="s">
        <v>198</v>
      </c>
      <c r="M729">
        <v>0</v>
      </c>
      <c r="N729" t="s">
        <v>199</v>
      </c>
      <c r="Q729">
        <v>12.97446963</v>
      </c>
    </row>
    <row r="730" spans="1:17">
      <c r="A730" t="s">
        <v>375</v>
      </c>
      <c r="B730" t="s">
        <v>376</v>
      </c>
      <c r="C730" t="s">
        <v>389</v>
      </c>
      <c r="D730" t="s">
        <v>21</v>
      </c>
      <c r="E730" t="s">
        <v>196</v>
      </c>
      <c r="F730" t="s">
        <v>23</v>
      </c>
      <c r="G730" t="s">
        <v>196</v>
      </c>
      <c r="H730" t="s">
        <v>25</v>
      </c>
      <c r="I730">
        <v>2008</v>
      </c>
      <c r="J730">
        <v>2008</v>
      </c>
      <c r="K730" t="s">
        <v>197</v>
      </c>
      <c r="L730" t="s">
        <v>198</v>
      </c>
      <c r="M730">
        <v>0</v>
      </c>
      <c r="N730" t="s">
        <v>199</v>
      </c>
      <c r="Q730">
        <v>14.043126109999999</v>
      </c>
    </row>
    <row r="731" spans="1:17">
      <c r="A731" t="s">
        <v>375</v>
      </c>
      <c r="B731" t="s">
        <v>376</v>
      </c>
      <c r="C731" t="s">
        <v>389</v>
      </c>
      <c r="D731" t="s">
        <v>21</v>
      </c>
      <c r="E731" t="s">
        <v>196</v>
      </c>
      <c r="F731" t="s">
        <v>23</v>
      </c>
      <c r="G731" t="s">
        <v>196</v>
      </c>
      <c r="H731" t="s">
        <v>25</v>
      </c>
      <c r="I731">
        <v>2009</v>
      </c>
      <c r="J731">
        <v>2009</v>
      </c>
      <c r="K731" t="s">
        <v>197</v>
      </c>
      <c r="L731" t="s">
        <v>198</v>
      </c>
      <c r="M731">
        <v>0</v>
      </c>
      <c r="N731" t="s">
        <v>199</v>
      </c>
      <c r="Q731">
        <v>14.327363650000001</v>
      </c>
    </row>
    <row r="732" spans="1:17">
      <c r="A732" t="s">
        <v>375</v>
      </c>
      <c r="B732" t="s">
        <v>376</v>
      </c>
      <c r="C732" t="s">
        <v>389</v>
      </c>
      <c r="D732" t="s">
        <v>21</v>
      </c>
      <c r="E732" t="s">
        <v>196</v>
      </c>
      <c r="F732" t="s">
        <v>23</v>
      </c>
      <c r="G732" t="s">
        <v>196</v>
      </c>
      <c r="H732" t="s">
        <v>25</v>
      </c>
      <c r="I732">
        <v>2010</v>
      </c>
      <c r="J732">
        <v>2010</v>
      </c>
      <c r="K732" t="s">
        <v>197</v>
      </c>
      <c r="L732" t="s">
        <v>198</v>
      </c>
      <c r="M732">
        <v>0</v>
      </c>
      <c r="N732" t="s">
        <v>199</v>
      </c>
      <c r="Q732">
        <v>15.02868687</v>
      </c>
    </row>
    <row r="733" spans="1:17">
      <c r="A733" t="s">
        <v>375</v>
      </c>
      <c r="B733" t="s">
        <v>376</v>
      </c>
      <c r="C733" t="s">
        <v>389</v>
      </c>
      <c r="D733" t="s">
        <v>21</v>
      </c>
      <c r="E733" t="s">
        <v>196</v>
      </c>
      <c r="F733" t="s">
        <v>23</v>
      </c>
      <c r="G733" t="s">
        <v>196</v>
      </c>
      <c r="H733" t="s">
        <v>25</v>
      </c>
      <c r="I733">
        <v>2011</v>
      </c>
      <c r="J733">
        <v>2011</v>
      </c>
      <c r="K733" t="s">
        <v>197</v>
      </c>
      <c r="L733" t="s">
        <v>198</v>
      </c>
      <c r="M733">
        <v>0</v>
      </c>
      <c r="N733" t="s">
        <v>199</v>
      </c>
      <c r="Q733">
        <v>13.44113705</v>
      </c>
    </row>
    <row r="734" spans="1:17">
      <c r="A734" t="s">
        <v>375</v>
      </c>
      <c r="B734" t="s">
        <v>376</v>
      </c>
      <c r="C734" t="s">
        <v>389</v>
      </c>
      <c r="D734" t="s">
        <v>21</v>
      </c>
      <c r="E734" t="s">
        <v>196</v>
      </c>
      <c r="F734" t="s">
        <v>23</v>
      </c>
      <c r="G734" t="s">
        <v>196</v>
      </c>
      <c r="H734" t="s">
        <v>25</v>
      </c>
      <c r="I734">
        <v>2012</v>
      </c>
      <c r="J734">
        <v>2012</v>
      </c>
      <c r="K734" t="s">
        <v>197</v>
      </c>
      <c r="L734" t="s">
        <v>198</v>
      </c>
      <c r="M734">
        <v>0</v>
      </c>
      <c r="N734" t="s">
        <v>199</v>
      </c>
      <c r="Q734">
        <v>13.132459409999999</v>
      </c>
    </row>
    <row r="735" spans="1:17">
      <c r="A735" t="s">
        <v>375</v>
      </c>
      <c r="B735" t="s">
        <v>376</v>
      </c>
      <c r="C735" t="s">
        <v>389</v>
      </c>
      <c r="D735" t="s">
        <v>21</v>
      </c>
      <c r="E735" t="s">
        <v>196</v>
      </c>
      <c r="F735" t="s">
        <v>23</v>
      </c>
      <c r="G735" t="s">
        <v>196</v>
      </c>
      <c r="H735" t="s">
        <v>25</v>
      </c>
      <c r="I735">
        <v>2013</v>
      </c>
      <c r="J735">
        <v>2013</v>
      </c>
      <c r="K735" t="s">
        <v>197</v>
      </c>
      <c r="L735" t="s">
        <v>198</v>
      </c>
      <c r="M735">
        <v>0</v>
      </c>
      <c r="N735" t="s">
        <v>199</v>
      </c>
      <c r="Q735">
        <v>13.8689438</v>
      </c>
    </row>
    <row r="736" spans="1:17">
      <c r="A736" t="s">
        <v>375</v>
      </c>
      <c r="B736" t="s">
        <v>376</v>
      </c>
      <c r="C736" t="s">
        <v>389</v>
      </c>
      <c r="D736" t="s">
        <v>21</v>
      </c>
      <c r="E736" t="s">
        <v>196</v>
      </c>
      <c r="F736" t="s">
        <v>23</v>
      </c>
      <c r="G736" t="s">
        <v>196</v>
      </c>
      <c r="H736" t="s">
        <v>25</v>
      </c>
      <c r="I736">
        <v>2014</v>
      </c>
      <c r="J736">
        <v>2014</v>
      </c>
      <c r="K736" t="s">
        <v>197</v>
      </c>
      <c r="L736" t="s">
        <v>198</v>
      </c>
      <c r="M736">
        <v>0</v>
      </c>
      <c r="N736" t="s">
        <v>199</v>
      </c>
      <c r="Q736">
        <v>13.30428262</v>
      </c>
    </row>
    <row r="737" spans="1:17">
      <c r="A737" t="s">
        <v>375</v>
      </c>
      <c r="B737" t="s">
        <v>376</v>
      </c>
      <c r="C737" t="s">
        <v>389</v>
      </c>
      <c r="D737" t="s">
        <v>21</v>
      </c>
      <c r="E737" t="s">
        <v>196</v>
      </c>
      <c r="F737" t="s">
        <v>23</v>
      </c>
      <c r="G737" t="s">
        <v>196</v>
      </c>
      <c r="H737" t="s">
        <v>25</v>
      </c>
      <c r="I737">
        <v>2015</v>
      </c>
      <c r="J737">
        <v>2015</v>
      </c>
      <c r="K737" t="s">
        <v>197</v>
      </c>
      <c r="L737" t="s">
        <v>198</v>
      </c>
      <c r="M737">
        <v>0</v>
      </c>
      <c r="N737" t="s">
        <v>199</v>
      </c>
      <c r="Q737">
        <v>13.219017320000001</v>
      </c>
    </row>
    <row r="738" spans="1:17">
      <c r="A738" t="s">
        <v>375</v>
      </c>
      <c r="B738" t="s">
        <v>376</v>
      </c>
      <c r="C738" t="s">
        <v>389</v>
      </c>
      <c r="D738" t="s">
        <v>21</v>
      </c>
      <c r="E738" t="s">
        <v>196</v>
      </c>
      <c r="F738" t="s">
        <v>23</v>
      </c>
      <c r="G738" t="s">
        <v>196</v>
      </c>
      <c r="H738" t="s">
        <v>25</v>
      </c>
      <c r="I738">
        <v>2016</v>
      </c>
      <c r="J738">
        <v>2016</v>
      </c>
      <c r="K738" t="s">
        <v>197</v>
      </c>
      <c r="L738" t="s">
        <v>198</v>
      </c>
      <c r="M738">
        <v>0</v>
      </c>
      <c r="N738" t="s">
        <v>199</v>
      </c>
      <c r="Q738">
        <v>12.96001029</v>
      </c>
    </row>
    <row r="739" spans="1:17">
      <c r="A739" t="s">
        <v>375</v>
      </c>
      <c r="B739" t="s">
        <v>376</v>
      </c>
      <c r="C739" t="s">
        <v>389</v>
      </c>
      <c r="D739" t="s">
        <v>21</v>
      </c>
      <c r="E739" t="s">
        <v>196</v>
      </c>
      <c r="F739" t="s">
        <v>23</v>
      </c>
      <c r="G739" t="s">
        <v>196</v>
      </c>
      <c r="H739" t="s">
        <v>25</v>
      </c>
      <c r="I739">
        <v>2017</v>
      </c>
      <c r="J739">
        <v>2017</v>
      </c>
      <c r="K739" t="s">
        <v>197</v>
      </c>
      <c r="L739" t="s">
        <v>198</v>
      </c>
      <c r="M739">
        <v>0</v>
      </c>
      <c r="N739" t="s">
        <v>199</v>
      </c>
      <c r="Q739">
        <v>12.53432398</v>
      </c>
    </row>
    <row r="740" spans="1:17">
      <c r="A740" t="s">
        <v>375</v>
      </c>
      <c r="B740" t="s">
        <v>376</v>
      </c>
      <c r="C740" t="s">
        <v>389</v>
      </c>
      <c r="D740" t="s">
        <v>21</v>
      </c>
      <c r="E740" t="s">
        <v>196</v>
      </c>
      <c r="F740" t="s">
        <v>23</v>
      </c>
      <c r="G740" t="s">
        <v>196</v>
      </c>
      <c r="H740" t="s">
        <v>25</v>
      </c>
      <c r="I740">
        <v>2018</v>
      </c>
      <c r="J740">
        <v>2018</v>
      </c>
      <c r="K740" t="s">
        <v>197</v>
      </c>
      <c r="L740" t="s">
        <v>198</v>
      </c>
      <c r="M740">
        <v>0</v>
      </c>
      <c r="N740" t="s">
        <v>199</v>
      </c>
      <c r="Q740">
        <v>9.5895424990000002</v>
      </c>
    </row>
    <row r="741" spans="1:17">
      <c r="A741" t="s">
        <v>375</v>
      </c>
      <c r="B741" t="s">
        <v>376</v>
      </c>
      <c r="C741" t="s">
        <v>389</v>
      </c>
      <c r="D741" t="s">
        <v>21</v>
      </c>
      <c r="E741" t="s">
        <v>196</v>
      </c>
      <c r="F741" t="s">
        <v>23</v>
      </c>
      <c r="G741" t="s">
        <v>196</v>
      </c>
      <c r="H741" t="s">
        <v>25</v>
      </c>
      <c r="I741">
        <v>2019</v>
      </c>
      <c r="J741">
        <v>2019</v>
      </c>
      <c r="K741" t="s">
        <v>197</v>
      </c>
      <c r="L741" t="s">
        <v>198</v>
      </c>
      <c r="M741">
        <v>0</v>
      </c>
      <c r="N741" t="s">
        <v>199</v>
      </c>
      <c r="Q741">
        <v>9.0425741449999997</v>
      </c>
    </row>
    <row r="742" spans="1:17">
      <c r="A742" t="s">
        <v>375</v>
      </c>
      <c r="B742" t="s">
        <v>376</v>
      </c>
      <c r="C742" t="s">
        <v>389</v>
      </c>
      <c r="D742" t="s">
        <v>21</v>
      </c>
      <c r="E742" t="s">
        <v>196</v>
      </c>
      <c r="F742" t="s">
        <v>23</v>
      </c>
      <c r="G742" t="s">
        <v>196</v>
      </c>
      <c r="H742" t="s">
        <v>25</v>
      </c>
      <c r="I742">
        <v>2020</v>
      </c>
      <c r="J742">
        <v>2020</v>
      </c>
      <c r="K742" t="s">
        <v>197</v>
      </c>
      <c r="L742" t="s">
        <v>198</v>
      </c>
      <c r="M742">
        <v>0</v>
      </c>
      <c r="N742" t="s">
        <v>199</v>
      </c>
      <c r="Q742">
        <v>11.00510654</v>
      </c>
    </row>
    <row r="743" spans="1:17">
      <c r="A743" t="s">
        <v>169</v>
      </c>
      <c r="B743" t="s">
        <v>171</v>
      </c>
      <c r="C743" t="s">
        <v>389</v>
      </c>
      <c r="D743" t="s">
        <v>21</v>
      </c>
      <c r="E743" t="s">
        <v>196</v>
      </c>
      <c r="F743" t="s">
        <v>23</v>
      </c>
      <c r="G743" t="s">
        <v>196</v>
      </c>
      <c r="H743" t="s">
        <v>25</v>
      </c>
      <c r="I743">
        <v>1994</v>
      </c>
      <c r="J743">
        <v>1994</v>
      </c>
      <c r="K743" t="s">
        <v>197</v>
      </c>
      <c r="L743" t="s">
        <v>198</v>
      </c>
      <c r="M743">
        <v>0</v>
      </c>
      <c r="N743" t="s">
        <v>199</v>
      </c>
      <c r="Q743">
        <v>8.4169074859999995</v>
      </c>
    </row>
    <row r="744" spans="1:17">
      <c r="A744" t="s">
        <v>169</v>
      </c>
      <c r="B744" t="s">
        <v>171</v>
      </c>
      <c r="C744" t="s">
        <v>389</v>
      </c>
      <c r="D744" t="s">
        <v>21</v>
      </c>
      <c r="E744" t="s">
        <v>196</v>
      </c>
      <c r="F744" t="s">
        <v>23</v>
      </c>
      <c r="G744" t="s">
        <v>196</v>
      </c>
      <c r="H744" t="s">
        <v>25</v>
      </c>
      <c r="I744">
        <v>1995</v>
      </c>
      <c r="J744">
        <v>1995</v>
      </c>
      <c r="K744" t="s">
        <v>197</v>
      </c>
      <c r="L744" t="s">
        <v>198</v>
      </c>
      <c r="M744">
        <v>0</v>
      </c>
      <c r="N744" t="s">
        <v>199</v>
      </c>
      <c r="Q744">
        <v>8.3710942040000003</v>
      </c>
    </row>
    <row r="745" spans="1:17">
      <c r="A745" t="s">
        <v>169</v>
      </c>
      <c r="B745" t="s">
        <v>171</v>
      </c>
      <c r="C745" t="s">
        <v>389</v>
      </c>
      <c r="D745" t="s">
        <v>21</v>
      </c>
      <c r="E745" t="s">
        <v>196</v>
      </c>
      <c r="F745" t="s">
        <v>23</v>
      </c>
      <c r="G745" t="s">
        <v>196</v>
      </c>
      <c r="H745" t="s">
        <v>25</v>
      </c>
      <c r="I745">
        <v>1996</v>
      </c>
      <c r="J745">
        <v>1996</v>
      </c>
      <c r="K745" t="s">
        <v>197</v>
      </c>
      <c r="L745" t="s">
        <v>198</v>
      </c>
      <c r="M745">
        <v>0</v>
      </c>
      <c r="N745" t="s">
        <v>199</v>
      </c>
      <c r="Q745">
        <v>8.6053221939999993</v>
      </c>
    </row>
    <row r="746" spans="1:17">
      <c r="A746" t="s">
        <v>169</v>
      </c>
      <c r="B746" t="s">
        <v>171</v>
      </c>
      <c r="C746" t="s">
        <v>389</v>
      </c>
      <c r="D746" t="s">
        <v>21</v>
      </c>
      <c r="E746" t="s">
        <v>196</v>
      </c>
      <c r="F746" t="s">
        <v>23</v>
      </c>
      <c r="G746" t="s">
        <v>196</v>
      </c>
      <c r="H746" t="s">
        <v>25</v>
      </c>
      <c r="I746">
        <v>1997</v>
      </c>
      <c r="J746">
        <v>1997</v>
      </c>
      <c r="K746" t="s">
        <v>197</v>
      </c>
      <c r="L746" t="s">
        <v>198</v>
      </c>
      <c r="M746">
        <v>0</v>
      </c>
      <c r="N746" t="s">
        <v>199</v>
      </c>
      <c r="Q746">
        <v>8.5105036030000001</v>
      </c>
    </row>
    <row r="747" spans="1:17">
      <c r="A747" t="s">
        <v>169</v>
      </c>
      <c r="B747" t="s">
        <v>171</v>
      </c>
      <c r="C747" t="s">
        <v>389</v>
      </c>
      <c r="D747" t="s">
        <v>21</v>
      </c>
      <c r="E747" t="s">
        <v>196</v>
      </c>
      <c r="F747" t="s">
        <v>23</v>
      </c>
      <c r="G747" t="s">
        <v>196</v>
      </c>
      <c r="H747" t="s">
        <v>25</v>
      </c>
      <c r="I747">
        <v>1998</v>
      </c>
      <c r="J747">
        <v>1998</v>
      </c>
      <c r="K747" t="s">
        <v>197</v>
      </c>
      <c r="L747" t="s">
        <v>198</v>
      </c>
      <c r="M747">
        <v>0</v>
      </c>
      <c r="N747" t="s">
        <v>199</v>
      </c>
      <c r="Q747">
        <v>8.6871405460000002</v>
      </c>
    </row>
    <row r="748" spans="1:17">
      <c r="A748" t="s">
        <v>169</v>
      </c>
      <c r="B748" t="s">
        <v>171</v>
      </c>
      <c r="C748" t="s">
        <v>389</v>
      </c>
      <c r="D748" t="s">
        <v>21</v>
      </c>
      <c r="E748" t="s">
        <v>196</v>
      </c>
      <c r="F748" t="s">
        <v>23</v>
      </c>
      <c r="G748" t="s">
        <v>196</v>
      </c>
      <c r="H748" t="s">
        <v>25</v>
      </c>
      <c r="I748">
        <v>1999</v>
      </c>
      <c r="J748">
        <v>1999</v>
      </c>
      <c r="K748" t="s">
        <v>197</v>
      </c>
      <c r="L748" t="s">
        <v>198</v>
      </c>
      <c r="M748">
        <v>0</v>
      </c>
      <c r="N748" t="s">
        <v>199</v>
      </c>
      <c r="Q748">
        <v>8.6529293759999995</v>
      </c>
    </row>
    <row r="749" spans="1:17">
      <c r="A749" t="s">
        <v>169</v>
      </c>
      <c r="B749" t="s">
        <v>171</v>
      </c>
      <c r="C749" t="s">
        <v>389</v>
      </c>
      <c r="D749" t="s">
        <v>21</v>
      </c>
      <c r="E749" t="s">
        <v>196</v>
      </c>
      <c r="F749" t="s">
        <v>23</v>
      </c>
      <c r="G749" t="s">
        <v>196</v>
      </c>
      <c r="H749" t="s">
        <v>25</v>
      </c>
      <c r="I749">
        <v>2000</v>
      </c>
      <c r="J749">
        <v>2000</v>
      </c>
      <c r="K749" t="s">
        <v>197</v>
      </c>
      <c r="L749" t="s">
        <v>198</v>
      </c>
      <c r="M749">
        <v>0</v>
      </c>
      <c r="N749" t="s">
        <v>199</v>
      </c>
      <c r="Q749">
        <v>8.1334001170000008</v>
      </c>
    </row>
    <row r="750" spans="1:17">
      <c r="A750" t="s">
        <v>169</v>
      </c>
      <c r="B750" t="s">
        <v>171</v>
      </c>
      <c r="C750" t="s">
        <v>389</v>
      </c>
      <c r="D750" t="s">
        <v>21</v>
      </c>
      <c r="E750" t="s">
        <v>196</v>
      </c>
      <c r="F750" t="s">
        <v>23</v>
      </c>
      <c r="G750" t="s">
        <v>196</v>
      </c>
      <c r="H750" t="s">
        <v>25</v>
      </c>
      <c r="I750">
        <v>2001</v>
      </c>
      <c r="J750">
        <v>2001</v>
      </c>
      <c r="K750" t="s">
        <v>197</v>
      </c>
      <c r="L750" t="s">
        <v>198</v>
      </c>
      <c r="M750">
        <v>0</v>
      </c>
      <c r="N750" t="s">
        <v>199</v>
      </c>
      <c r="Q750">
        <v>7.6789791369999998</v>
      </c>
    </row>
    <row r="751" spans="1:17">
      <c r="A751" t="s">
        <v>169</v>
      </c>
      <c r="B751" t="s">
        <v>171</v>
      </c>
      <c r="C751" t="s">
        <v>389</v>
      </c>
      <c r="D751" t="s">
        <v>21</v>
      </c>
      <c r="E751" t="s">
        <v>196</v>
      </c>
      <c r="F751" t="s">
        <v>23</v>
      </c>
      <c r="G751" t="s">
        <v>196</v>
      </c>
      <c r="H751" t="s">
        <v>25</v>
      </c>
      <c r="I751">
        <v>2002</v>
      </c>
      <c r="J751">
        <v>2002</v>
      </c>
      <c r="K751" t="s">
        <v>197</v>
      </c>
      <c r="L751" t="s">
        <v>198</v>
      </c>
      <c r="M751">
        <v>0</v>
      </c>
      <c r="N751" t="s">
        <v>199</v>
      </c>
      <c r="Q751">
        <v>7.8123329559999997</v>
      </c>
    </row>
    <row r="752" spans="1:17">
      <c r="A752" t="s">
        <v>169</v>
      </c>
      <c r="B752" t="s">
        <v>171</v>
      </c>
      <c r="C752" t="s">
        <v>389</v>
      </c>
      <c r="D752" t="s">
        <v>21</v>
      </c>
      <c r="E752" t="s">
        <v>196</v>
      </c>
      <c r="F752" t="s">
        <v>23</v>
      </c>
      <c r="G752" t="s">
        <v>196</v>
      </c>
      <c r="H752" t="s">
        <v>25</v>
      </c>
      <c r="I752">
        <v>2003</v>
      </c>
      <c r="J752">
        <v>2003</v>
      </c>
      <c r="K752" t="s">
        <v>197</v>
      </c>
      <c r="L752" t="s">
        <v>198</v>
      </c>
      <c r="M752">
        <v>0</v>
      </c>
      <c r="N752" t="s">
        <v>199</v>
      </c>
      <c r="Q752">
        <v>7.7476573320000002</v>
      </c>
    </row>
    <row r="753" spans="1:17">
      <c r="A753" t="s">
        <v>169</v>
      </c>
      <c r="B753" t="s">
        <v>171</v>
      </c>
      <c r="C753" t="s">
        <v>389</v>
      </c>
      <c r="D753" t="s">
        <v>21</v>
      </c>
      <c r="E753" t="s">
        <v>196</v>
      </c>
      <c r="F753" t="s">
        <v>23</v>
      </c>
      <c r="G753" t="s">
        <v>196</v>
      </c>
      <c r="H753" t="s">
        <v>25</v>
      </c>
      <c r="I753">
        <v>2004</v>
      </c>
      <c r="J753">
        <v>2004</v>
      </c>
      <c r="K753" t="s">
        <v>197</v>
      </c>
      <c r="L753" t="s">
        <v>198</v>
      </c>
      <c r="M753">
        <v>0</v>
      </c>
      <c r="N753" t="s">
        <v>199</v>
      </c>
      <c r="Q753">
        <v>7.4327750469999998</v>
      </c>
    </row>
    <row r="754" spans="1:17">
      <c r="A754" t="s">
        <v>169</v>
      </c>
      <c r="B754" t="s">
        <v>171</v>
      </c>
      <c r="C754" t="s">
        <v>389</v>
      </c>
      <c r="D754" t="s">
        <v>21</v>
      </c>
      <c r="E754" t="s">
        <v>196</v>
      </c>
      <c r="F754" t="s">
        <v>23</v>
      </c>
      <c r="G754" t="s">
        <v>196</v>
      </c>
      <c r="H754" t="s">
        <v>25</v>
      </c>
      <c r="I754">
        <v>2005</v>
      </c>
      <c r="J754">
        <v>2005</v>
      </c>
      <c r="K754" t="s">
        <v>197</v>
      </c>
      <c r="L754" t="s">
        <v>198</v>
      </c>
      <c r="M754">
        <v>0</v>
      </c>
      <c r="N754" t="s">
        <v>199</v>
      </c>
      <c r="Q754">
        <v>6.9375053930000004</v>
      </c>
    </row>
    <row r="755" spans="1:17">
      <c r="A755" t="s">
        <v>169</v>
      </c>
      <c r="B755" t="s">
        <v>171</v>
      </c>
      <c r="C755" t="s">
        <v>389</v>
      </c>
      <c r="D755" t="s">
        <v>21</v>
      </c>
      <c r="E755" t="s">
        <v>196</v>
      </c>
      <c r="F755" t="s">
        <v>23</v>
      </c>
      <c r="G755" t="s">
        <v>196</v>
      </c>
      <c r="H755" t="s">
        <v>25</v>
      </c>
      <c r="I755">
        <v>2006</v>
      </c>
      <c r="J755">
        <v>2006</v>
      </c>
      <c r="K755" t="s">
        <v>197</v>
      </c>
      <c r="L755" t="s">
        <v>198</v>
      </c>
      <c r="M755">
        <v>0</v>
      </c>
      <c r="N755" t="s">
        <v>199</v>
      </c>
      <c r="Q755">
        <v>6.6508581549999999</v>
      </c>
    </row>
    <row r="756" spans="1:17">
      <c r="A756" t="s">
        <v>169</v>
      </c>
      <c r="B756" t="s">
        <v>171</v>
      </c>
      <c r="C756" t="s">
        <v>389</v>
      </c>
      <c r="D756" t="s">
        <v>21</v>
      </c>
      <c r="E756" t="s">
        <v>196</v>
      </c>
      <c r="F756" t="s">
        <v>23</v>
      </c>
      <c r="G756" t="s">
        <v>196</v>
      </c>
      <c r="H756" t="s">
        <v>25</v>
      </c>
      <c r="I756">
        <v>2007</v>
      </c>
      <c r="J756">
        <v>2007</v>
      </c>
      <c r="K756" t="s">
        <v>197</v>
      </c>
      <c r="L756" t="s">
        <v>198</v>
      </c>
      <c r="M756">
        <v>0</v>
      </c>
      <c r="N756" t="s">
        <v>199</v>
      </c>
      <c r="Q756">
        <v>6.8445800449999998</v>
      </c>
    </row>
    <row r="757" spans="1:17">
      <c r="A757" t="s">
        <v>169</v>
      </c>
      <c r="B757" t="s">
        <v>171</v>
      </c>
      <c r="C757" t="s">
        <v>389</v>
      </c>
      <c r="D757" t="s">
        <v>21</v>
      </c>
      <c r="E757" t="s">
        <v>196</v>
      </c>
      <c r="F757" t="s">
        <v>23</v>
      </c>
      <c r="G757" t="s">
        <v>196</v>
      </c>
      <c r="H757" t="s">
        <v>25</v>
      </c>
      <c r="I757">
        <v>2008</v>
      </c>
      <c r="J757">
        <v>2008</v>
      </c>
      <c r="K757" t="s">
        <v>197</v>
      </c>
      <c r="L757" t="s">
        <v>198</v>
      </c>
      <c r="M757">
        <v>0</v>
      </c>
      <c r="N757" t="s">
        <v>199</v>
      </c>
      <c r="Q757">
        <v>6.949462778</v>
      </c>
    </row>
    <row r="758" spans="1:17">
      <c r="A758" t="s">
        <v>169</v>
      </c>
      <c r="B758" t="s">
        <v>171</v>
      </c>
      <c r="C758" t="s">
        <v>389</v>
      </c>
      <c r="D758" t="s">
        <v>21</v>
      </c>
      <c r="E758" t="s">
        <v>196</v>
      </c>
      <c r="F758" t="s">
        <v>23</v>
      </c>
      <c r="G758" t="s">
        <v>196</v>
      </c>
      <c r="H758" t="s">
        <v>25</v>
      </c>
      <c r="I758">
        <v>2009</v>
      </c>
      <c r="J758">
        <v>2009</v>
      </c>
      <c r="K758" t="s">
        <v>197</v>
      </c>
      <c r="L758" t="s">
        <v>198</v>
      </c>
      <c r="M758">
        <v>0</v>
      </c>
      <c r="N758" t="s">
        <v>199</v>
      </c>
      <c r="Q758">
        <v>7.6697776790000001</v>
      </c>
    </row>
    <row r="759" spans="1:17">
      <c r="A759" t="s">
        <v>169</v>
      </c>
      <c r="B759" t="s">
        <v>171</v>
      </c>
      <c r="C759" t="s">
        <v>389</v>
      </c>
      <c r="D759" t="s">
        <v>21</v>
      </c>
      <c r="E759" t="s">
        <v>196</v>
      </c>
      <c r="F759" t="s">
        <v>23</v>
      </c>
      <c r="G759" t="s">
        <v>196</v>
      </c>
      <c r="H759" t="s">
        <v>25</v>
      </c>
      <c r="I759">
        <v>2010</v>
      </c>
      <c r="J759">
        <v>2010</v>
      </c>
      <c r="K759" t="s">
        <v>197</v>
      </c>
      <c r="L759" t="s">
        <v>198</v>
      </c>
      <c r="M759">
        <v>0</v>
      </c>
      <c r="N759" t="s">
        <v>199</v>
      </c>
      <c r="Q759">
        <v>7.6588410189999996</v>
      </c>
    </row>
    <row r="760" spans="1:17">
      <c r="A760" t="s">
        <v>169</v>
      </c>
      <c r="B760" t="s">
        <v>171</v>
      </c>
      <c r="C760" t="s">
        <v>389</v>
      </c>
      <c r="D760" t="s">
        <v>21</v>
      </c>
      <c r="E760" t="s">
        <v>196</v>
      </c>
      <c r="F760" t="s">
        <v>23</v>
      </c>
      <c r="G760" t="s">
        <v>196</v>
      </c>
      <c r="H760" t="s">
        <v>25</v>
      </c>
      <c r="I760">
        <v>2011</v>
      </c>
      <c r="J760">
        <v>2011</v>
      </c>
      <c r="K760" t="s">
        <v>197</v>
      </c>
      <c r="L760" t="s">
        <v>198</v>
      </c>
      <c r="M760">
        <v>0</v>
      </c>
      <c r="N760" t="s">
        <v>199</v>
      </c>
      <c r="Q760">
        <v>7.4157869520000004</v>
      </c>
    </row>
    <row r="761" spans="1:17">
      <c r="A761" t="s">
        <v>169</v>
      </c>
      <c r="B761" t="s">
        <v>171</v>
      </c>
      <c r="C761" t="s">
        <v>389</v>
      </c>
      <c r="D761" t="s">
        <v>21</v>
      </c>
      <c r="E761" t="s">
        <v>196</v>
      </c>
      <c r="F761" t="s">
        <v>23</v>
      </c>
      <c r="G761" t="s">
        <v>196</v>
      </c>
      <c r="H761" t="s">
        <v>25</v>
      </c>
      <c r="I761">
        <v>2012</v>
      </c>
      <c r="J761">
        <v>2012</v>
      </c>
      <c r="K761" t="s">
        <v>197</v>
      </c>
      <c r="L761" t="s">
        <v>198</v>
      </c>
      <c r="M761">
        <v>0</v>
      </c>
      <c r="N761" t="s">
        <v>199</v>
      </c>
      <c r="Q761">
        <v>7.5543931950000003</v>
      </c>
    </row>
    <row r="762" spans="1:17">
      <c r="A762" t="s">
        <v>169</v>
      </c>
      <c r="B762" t="s">
        <v>171</v>
      </c>
      <c r="C762" t="s">
        <v>389</v>
      </c>
      <c r="D762" t="s">
        <v>21</v>
      </c>
      <c r="E762" t="s">
        <v>196</v>
      </c>
      <c r="F762" t="s">
        <v>23</v>
      </c>
      <c r="G762" t="s">
        <v>196</v>
      </c>
      <c r="H762" t="s">
        <v>25</v>
      </c>
      <c r="I762">
        <v>2013</v>
      </c>
      <c r="J762">
        <v>2013</v>
      </c>
      <c r="K762" t="s">
        <v>197</v>
      </c>
      <c r="L762" t="s">
        <v>198</v>
      </c>
      <c r="M762">
        <v>0</v>
      </c>
      <c r="N762" t="s">
        <v>199</v>
      </c>
      <c r="Q762">
        <v>7.6771061710000001</v>
      </c>
    </row>
    <row r="763" spans="1:17">
      <c r="A763" t="s">
        <v>169</v>
      </c>
      <c r="B763" t="s">
        <v>171</v>
      </c>
      <c r="C763" t="s">
        <v>389</v>
      </c>
      <c r="D763" t="s">
        <v>21</v>
      </c>
      <c r="E763" t="s">
        <v>196</v>
      </c>
      <c r="F763" t="s">
        <v>23</v>
      </c>
      <c r="G763" t="s">
        <v>196</v>
      </c>
      <c r="H763" t="s">
        <v>25</v>
      </c>
      <c r="I763">
        <v>2014</v>
      </c>
      <c r="J763">
        <v>2014</v>
      </c>
      <c r="K763" t="s">
        <v>197</v>
      </c>
      <c r="L763" t="s">
        <v>198</v>
      </c>
      <c r="M763">
        <v>0</v>
      </c>
      <c r="N763" t="s">
        <v>199</v>
      </c>
      <c r="Q763">
        <v>7.6962205609999996</v>
      </c>
    </row>
    <row r="764" spans="1:17">
      <c r="A764" t="s">
        <v>169</v>
      </c>
      <c r="B764" t="s">
        <v>171</v>
      </c>
      <c r="C764" t="s">
        <v>389</v>
      </c>
      <c r="D764" t="s">
        <v>21</v>
      </c>
      <c r="E764" t="s">
        <v>196</v>
      </c>
      <c r="F764" t="s">
        <v>23</v>
      </c>
      <c r="G764" t="s">
        <v>196</v>
      </c>
      <c r="H764" t="s">
        <v>25</v>
      </c>
      <c r="I764">
        <v>2015</v>
      </c>
      <c r="J764">
        <v>2015</v>
      </c>
      <c r="K764" t="s">
        <v>197</v>
      </c>
      <c r="L764" t="s">
        <v>198</v>
      </c>
      <c r="M764">
        <v>0</v>
      </c>
      <c r="N764" t="s">
        <v>199</v>
      </c>
      <c r="Q764">
        <v>7.5518107570000002</v>
      </c>
    </row>
    <row r="765" spans="1:17">
      <c r="A765" t="s">
        <v>169</v>
      </c>
      <c r="B765" t="s">
        <v>171</v>
      </c>
      <c r="C765" t="s">
        <v>389</v>
      </c>
      <c r="D765" t="s">
        <v>21</v>
      </c>
      <c r="E765" t="s">
        <v>196</v>
      </c>
      <c r="F765" t="s">
        <v>23</v>
      </c>
      <c r="G765" t="s">
        <v>196</v>
      </c>
      <c r="H765" t="s">
        <v>25</v>
      </c>
      <c r="I765">
        <v>2016</v>
      </c>
      <c r="J765">
        <v>2016</v>
      </c>
      <c r="K765" t="s">
        <v>197</v>
      </c>
      <c r="L765" t="s">
        <v>198</v>
      </c>
      <c r="M765">
        <v>0</v>
      </c>
      <c r="N765" t="s">
        <v>199</v>
      </c>
      <c r="Q765">
        <v>7.3725965340000004</v>
      </c>
    </row>
    <row r="766" spans="1:17">
      <c r="A766" t="s">
        <v>169</v>
      </c>
      <c r="B766" t="s">
        <v>171</v>
      </c>
      <c r="C766" t="s">
        <v>389</v>
      </c>
      <c r="D766" t="s">
        <v>21</v>
      </c>
      <c r="E766" t="s">
        <v>196</v>
      </c>
      <c r="F766" t="s">
        <v>23</v>
      </c>
      <c r="G766" t="s">
        <v>196</v>
      </c>
      <c r="H766" t="s">
        <v>25</v>
      </c>
      <c r="I766">
        <v>2017</v>
      </c>
      <c r="J766">
        <v>2017</v>
      </c>
      <c r="K766" t="s">
        <v>197</v>
      </c>
      <c r="L766" t="s">
        <v>198</v>
      </c>
      <c r="M766">
        <v>0</v>
      </c>
      <c r="N766" t="s">
        <v>199</v>
      </c>
      <c r="Q766">
        <v>7.2458109720000001</v>
      </c>
    </row>
    <row r="767" spans="1:17">
      <c r="A767" t="s">
        <v>169</v>
      </c>
      <c r="B767" t="s">
        <v>171</v>
      </c>
      <c r="C767" t="s">
        <v>389</v>
      </c>
      <c r="D767" t="s">
        <v>21</v>
      </c>
      <c r="E767" t="s">
        <v>196</v>
      </c>
      <c r="F767" t="s">
        <v>23</v>
      </c>
      <c r="G767" t="s">
        <v>196</v>
      </c>
      <c r="H767" t="s">
        <v>25</v>
      </c>
      <c r="I767">
        <v>2018</v>
      </c>
      <c r="J767">
        <v>2018</v>
      </c>
      <c r="K767" t="s">
        <v>197</v>
      </c>
      <c r="L767" t="s">
        <v>198</v>
      </c>
      <c r="M767">
        <v>0</v>
      </c>
      <c r="N767" t="s">
        <v>199</v>
      </c>
      <c r="Q767">
        <v>7.0987406200000001</v>
      </c>
    </row>
    <row r="768" spans="1:17">
      <c r="A768" t="s">
        <v>169</v>
      </c>
      <c r="B768" t="s">
        <v>171</v>
      </c>
      <c r="C768" t="s">
        <v>389</v>
      </c>
      <c r="D768" t="s">
        <v>21</v>
      </c>
      <c r="E768" t="s">
        <v>196</v>
      </c>
      <c r="F768" t="s">
        <v>23</v>
      </c>
      <c r="G768" t="s">
        <v>196</v>
      </c>
      <c r="H768" t="s">
        <v>25</v>
      </c>
      <c r="I768">
        <v>2019</v>
      </c>
      <c r="J768">
        <v>2019</v>
      </c>
      <c r="K768" t="s">
        <v>197</v>
      </c>
      <c r="L768" t="s">
        <v>198</v>
      </c>
      <c r="M768">
        <v>0</v>
      </c>
      <c r="N768" t="s">
        <v>199</v>
      </c>
      <c r="Q768">
        <v>7.0914974160000002</v>
      </c>
    </row>
    <row r="769" spans="1:17">
      <c r="A769" t="s">
        <v>169</v>
      </c>
      <c r="B769" t="s">
        <v>171</v>
      </c>
      <c r="C769" t="s">
        <v>389</v>
      </c>
      <c r="D769" t="s">
        <v>21</v>
      </c>
      <c r="E769" t="s">
        <v>196</v>
      </c>
      <c r="F769" t="s">
        <v>23</v>
      </c>
      <c r="G769" t="s">
        <v>196</v>
      </c>
      <c r="H769" t="s">
        <v>25</v>
      </c>
      <c r="I769">
        <v>2020</v>
      </c>
      <c r="J769">
        <v>2020</v>
      </c>
      <c r="K769" t="s">
        <v>197</v>
      </c>
      <c r="L769" t="s">
        <v>198</v>
      </c>
      <c r="M769">
        <v>0</v>
      </c>
      <c r="N769" t="s">
        <v>199</v>
      </c>
      <c r="Q769">
        <v>6.4254229150000004</v>
      </c>
    </row>
    <row r="770" spans="1:17">
      <c r="A770" t="s">
        <v>381</v>
      </c>
      <c r="B770" t="s">
        <v>382</v>
      </c>
      <c r="C770" t="s">
        <v>389</v>
      </c>
      <c r="D770" t="s">
        <v>21</v>
      </c>
      <c r="E770" t="s">
        <v>196</v>
      </c>
      <c r="F770" t="s">
        <v>23</v>
      </c>
      <c r="G770" t="s">
        <v>196</v>
      </c>
      <c r="H770" t="s">
        <v>25</v>
      </c>
      <c r="I770">
        <v>1994</v>
      </c>
      <c r="J770">
        <v>1994</v>
      </c>
      <c r="K770" t="s">
        <v>197</v>
      </c>
      <c r="L770" t="s">
        <v>198</v>
      </c>
      <c r="M770">
        <v>0</v>
      </c>
      <c r="N770" t="s">
        <v>199</v>
      </c>
      <c r="Q770">
        <v>3.9196820899999998</v>
      </c>
    </row>
    <row r="771" spans="1:17">
      <c r="A771" t="s">
        <v>381</v>
      </c>
      <c r="B771" t="s">
        <v>382</v>
      </c>
      <c r="C771" t="s">
        <v>389</v>
      </c>
      <c r="D771" t="s">
        <v>21</v>
      </c>
      <c r="E771" t="s">
        <v>196</v>
      </c>
      <c r="F771" t="s">
        <v>23</v>
      </c>
      <c r="G771" t="s">
        <v>196</v>
      </c>
      <c r="H771" t="s">
        <v>25</v>
      </c>
      <c r="I771">
        <v>1995</v>
      </c>
      <c r="J771">
        <v>1995</v>
      </c>
      <c r="K771" t="s">
        <v>197</v>
      </c>
      <c r="L771" t="s">
        <v>198</v>
      </c>
      <c r="M771">
        <v>0</v>
      </c>
      <c r="N771" t="s">
        <v>199</v>
      </c>
      <c r="Q771">
        <v>3.8474387719999998</v>
      </c>
    </row>
    <row r="772" spans="1:17">
      <c r="A772" t="s">
        <v>381</v>
      </c>
      <c r="B772" t="s">
        <v>382</v>
      </c>
      <c r="C772" t="s">
        <v>389</v>
      </c>
      <c r="D772" t="s">
        <v>21</v>
      </c>
      <c r="E772" t="s">
        <v>196</v>
      </c>
      <c r="F772" t="s">
        <v>23</v>
      </c>
      <c r="G772" t="s">
        <v>196</v>
      </c>
      <c r="H772" t="s">
        <v>25</v>
      </c>
      <c r="I772">
        <v>1996</v>
      </c>
      <c r="J772">
        <v>1996</v>
      </c>
      <c r="K772" t="s">
        <v>197</v>
      </c>
      <c r="L772" t="s">
        <v>198</v>
      </c>
      <c r="M772">
        <v>0</v>
      </c>
      <c r="N772" t="s">
        <v>199</v>
      </c>
      <c r="Q772">
        <v>3.9009946960000002</v>
      </c>
    </row>
    <row r="773" spans="1:17">
      <c r="A773" t="s">
        <v>381</v>
      </c>
      <c r="B773" t="s">
        <v>382</v>
      </c>
      <c r="C773" t="s">
        <v>389</v>
      </c>
      <c r="D773" t="s">
        <v>21</v>
      </c>
      <c r="E773" t="s">
        <v>196</v>
      </c>
      <c r="F773" t="s">
        <v>23</v>
      </c>
      <c r="G773" t="s">
        <v>196</v>
      </c>
      <c r="H773" t="s">
        <v>25</v>
      </c>
      <c r="I773">
        <v>1997</v>
      </c>
      <c r="J773">
        <v>1997</v>
      </c>
      <c r="K773" t="s">
        <v>197</v>
      </c>
      <c r="L773" t="s">
        <v>198</v>
      </c>
      <c r="M773">
        <v>0</v>
      </c>
      <c r="N773" t="s">
        <v>199</v>
      </c>
      <c r="Q773">
        <v>3.7879637100000001</v>
      </c>
    </row>
    <row r="774" spans="1:17">
      <c r="A774" t="s">
        <v>381</v>
      </c>
      <c r="B774" t="s">
        <v>382</v>
      </c>
      <c r="C774" t="s">
        <v>389</v>
      </c>
      <c r="D774" t="s">
        <v>21</v>
      </c>
      <c r="E774" t="s">
        <v>196</v>
      </c>
      <c r="F774" t="s">
        <v>23</v>
      </c>
      <c r="G774" t="s">
        <v>196</v>
      </c>
      <c r="H774" t="s">
        <v>25</v>
      </c>
      <c r="I774">
        <v>1998</v>
      </c>
      <c r="J774">
        <v>1998</v>
      </c>
      <c r="K774" t="s">
        <v>197</v>
      </c>
      <c r="L774" t="s">
        <v>198</v>
      </c>
      <c r="M774">
        <v>0</v>
      </c>
      <c r="N774" t="s">
        <v>199</v>
      </c>
      <c r="Q774">
        <v>3.6706163489999999</v>
      </c>
    </row>
    <row r="775" spans="1:17">
      <c r="A775" t="s">
        <v>381</v>
      </c>
      <c r="B775" t="s">
        <v>382</v>
      </c>
      <c r="C775" t="s">
        <v>389</v>
      </c>
      <c r="D775" t="s">
        <v>21</v>
      </c>
      <c r="E775" t="s">
        <v>196</v>
      </c>
      <c r="F775" t="s">
        <v>23</v>
      </c>
      <c r="G775" t="s">
        <v>196</v>
      </c>
      <c r="H775" t="s">
        <v>25</v>
      </c>
      <c r="I775">
        <v>1999</v>
      </c>
      <c r="J775">
        <v>1999</v>
      </c>
      <c r="K775" t="s">
        <v>197</v>
      </c>
      <c r="L775" t="s">
        <v>198</v>
      </c>
      <c r="M775">
        <v>0</v>
      </c>
      <c r="N775" t="s">
        <v>199</v>
      </c>
      <c r="Q775">
        <v>3.602158304</v>
      </c>
    </row>
    <row r="776" spans="1:17">
      <c r="A776" t="s">
        <v>381</v>
      </c>
      <c r="B776" t="s">
        <v>382</v>
      </c>
      <c r="C776" t="s">
        <v>389</v>
      </c>
      <c r="D776" t="s">
        <v>21</v>
      </c>
      <c r="E776" t="s">
        <v>196</v>
      </c>
      <c r="F776" t="s">
        <v>23</v>
      </c>
      <c r="G776" t="s">
        <v>196</v>
      </c>
      <c r="H776" t="s">
        <v>25</v>
      </c>
      <c r="I776">
        <v>2000</v>
      </c>
      <c r="J776">
        <v>2000</v>
      </c>
      <c r="K776" t="s">
        <v>197</v>
      </c>
      <c r="L776" t="s">
        <v>198</v>
      </c>
      <c r="M776">
        <v>0</v>
      </c>
      <c r="N776" t="s">
        <v>199</v>
      </c>
      <c r="Q776">
        <v>3.4302142369999999</v>
      </c>
    </row>
    <row r="777" spans="1:17">
      <c r="A777" t="s">
        <v>381</v>
      </c>
      <c r="B777" t="s">
        <v>382</v>
      </c>
      <c r="C777" t="s">
        <v>389</v>
      </c>
      <c r="D777" t="s">
        <v>21</v>
      </c>
      <c r="E777" t="s">
        <v>196</v>
      </c>
      <c r="F777" t="s">
        <v>23</v>
      </c>
      <c r="G777" t="s">
        <v>196</v>
      </c>
      <c r="H777" t="s">
        <v>25</v>
      </c>
      <c r="I777">
        <v>2001</v>
      </c>
      <c r="J777">
        <v>2001</v>
      </c>
      <c r="K777" t="s">
        <v>197</v>
      </c>
      <c r="L777" t="s">
        <v>198</v>
      </c>
      <c r="M777">
        <v>0</v>
      </c>
      <c r="N777" t="s">
        <v>199</v>
      </c>
      <c r="Q777">
        <v>3.4257959869999999</v>
      </c>
    </row>
    <row r="778" spans="1:17">
      <c r="A778" t="s">
        <v>381</v>
      </c>
      <c r="B778" t="s">
        <v>382</v>
      </c>
      <c r="C778" t="s">
        <v>389</v>
      </c>
      <c r="D778" t="s">
        <v>21</v>
      </c>
      <c r="E778" t="s">
        <v>196</v>
      </c>
      <c r="F778" t="s">
        <v>23</v>
      </c>
      <c r="G778" t="s">
        <v>196</v>
      </c>
      <c r="H778" t="s">
        <v>25</v>
      </c>
      <c r="I778">
        <v>2002</v>
      </c>
      <c r="J778">
        <v>2002</v>
      </c>
      <c r="K778" t="s">
        <v>197</v>
      </c>
      <c r="L778" t="s">
        <v>198</v>
      </c>
      <c r="M778">
        <v>0</v>
      </c>
      <c r="N778" t="s">
        <v>199</v>
      </c>
      <c r="Q778">
        <v>3.6768835630000001</v>
      </c>
    </row>
    <row r="779" spans="1:17">
      <c r="A779" t="s">
        <v>381</v>
      </c>
      <c r="B779" t="s">
        <v>382</v>
      </c>
      <c r="C779" t="s">
        <v>389</v>
      </c>
      <c r="D779" t="s">
        <v>21</v>
      </c>
      <c r="E779" t="s">
        <v>196</v>
      </c>
      <c r="F779" t="s">
        <v>23</v>
      </c>
      <c r="G779" t="s">
        <v>196</v>
      </c>
      <c r="H779" t="s">
        <v>25</v>
      </c>
      <c r="I779">
        <v>2003</v>
      </c>
      <c r="J779">
        <v>2003</v>
      </c>
      <c r="K779" t="s">
        <v>197</v>
      </c>
      <c r="L779" t="s">
        <v>198</v>
      </c>
      <c r="M779">
        <v>0</v>
      </c>
      <c r="N779" t="s">
        <v>199</v>
      </c>
      <c r="Q779">
        <v>3.6595426930000001</v>
      </c>
    </row>
    <row r="780" spans="1:17">
      <c r="A780" t="s">
        <v>381</v>
      </c>
      <c r="B780" t="s">
        <v>382</v>
      </c>
      <c r="C780" t="s">
        <v>389</v>
      </c>
      <c r="D780" t="s">
        <v>21</v>
      </c>
      <c r="E780" t="s">
        <v>196</v>
      </c>
      <c r="F780" t="s">
        <v>23</v>
      </c>
      <c r="G780" t="s">
        <v>196</v>
      </c>
      <c r="H780" t="s">
        <v>25</v>
      </c>
      <c r="I780">
        <v>2004</v>
      </c>
      <c r="J780">
        <v>2004</v>
      </c>
      <c r="K780" t="s">
        <v>197</v>
      </c>
      <c r="L780" t="s">
        <v>198</v>
      </c>
      <c r="M780">
        <v>0</v>
      </c>
      <c r="N780" t="s">
        <v>199</v>
      </c>
      <c r="Q780">
        <v>3.5370783600000002</v>
      </c>
    </row>
    <row r="781" spans="1:17">
      <c r="A781" t="s">
        <v>381</v>
      </c>
      <c r="B781" t="s">
        <v>382</v>
      </c>
      <c r="C781" t="s">
        <v>389</v>
      </c>
      <c r="D781" t="s">
        <v>21</v>
      </c>
      <c r="E781" t="s">
        <v>196</v>
      </c>
      <c r="F781" t="s">
        <v>23</v>
      </c>
      <c r="G781" t="s">
        <v>196</v>
      </c>
      <c r="H781" t="s">
        <v>25</v>
      </c>
      <c r="I781">
        <v>2005</v>
      </c>
      <c r="J781">
        <v>2005</v>
      </c>
      <c r="K781" t="s">
        <v>197</v>
      </c>
      <c r="L781" t="s">
        <v>198</v>
      </c>
      <c r="M781">
        <v>0</v>
      </c>
      <c r="N781" t="s">
        <v>199</v>
      </c>
      <c r="Q781">
        <v>3.315747402</v>
      </c>
    </row>
    <row r="782" spans="1:17">
      <c r="A782" t="s">
        <v>381</v>
      </c>
      <c r="B782" t="s">
        <v>382</v>
      </c>
      <c r="C782" t="s">
        <v>389</v>
      </c>
      <c r="D782" t="s">
        <v>21</v>
      </c>
      <c r="E782" t="s">
        <v>196</v>
      </c>
      <c r="F782" t="s">
        <v>23</v>
      </c>
      <c r="G782" t="s">
        <v>196</v>
      </c>
      <c r="H782" t="s">
        <v>25</v>
      </c>
      <c r="I782">
        <v>2006</v>
      </c>
      <c r="J782">
        <v>2006</v>
      </c>
      <c r="K782" t="s">
        <v>197</v>
      </c>
      <c r="L782" t="s">
        <v>198</v>
      </c>
      <c r="M782">
        <v>0</v>
      </c>
      <c r="N782" t="s">
        <v>199</v>
      </c>
      <c r="Q782">
        <v>3.1375118569999998</v>
      </c>
    </row>
    <row r="783" spans="1:17">
      <c r="A783" t="s">
        <v>381</v>
      </c>
      <c r="B783" t="s">
        <v>382</v>
      </c>
      <c r="C783" t="s">
        <v>389</v>
      </c>
      <c r="D783" t="s">
        <v>21</v>
      </c>
      <c r="E783" t="s">
        <v>196</v>
      </c>
      <c r="F783" t="s">
        <v>23</v>
      </c>
      <c r="G783" t="s">
        <v>196</v>
      </c>
      <c r="H783" t="s">
        <v>25</v>
      </c>
      <c r="I783">
        <v>2007</v>
      </c>
      <c r="J783">
        <v>2007</v>
      </c>
      <c r="K783" t="s">
        <v>197</v>
      </c>
      <c r="L783" t="s">
        <v>198</v>
      </c>
      <c r="M783">
        <v>0</v>
      </c>
      <c r="N783" t="s">
        <v>199</v>
      </c>
      <c r="Q783">
        <v>3.063521352</v>
      </c>
    </row>
    <row r="784" spans="1:17">
      <c r="A784" t="s">
        <v>381</v>
      </c>
      <c r="B784" t="s">
        <v>382</v>
      </c>
      <c r="C784" t="s">
        <v>389</v>
      </c>
      <c r="D784" t="s">
        <v>21</v>
      </c>
      <c r="E784" t="s">
        <v>196</v>
      </c>
      <c r="F784" t="s">
        <v>23</v>
      </c>
      <c r="G784" t="s">
        <v>196</v>
      </c>
      <c r="H784" t="s">
        <v>25</v>
      </c>
      <c r="I784">
        <v>2008</v>
      </c>
      <c r="J784">
        <v>2008</v>
      </c>
      <c r="K784" t="s">
        <v>197</v>
      </c>
      <c r="L784" t="s">
        <v>198</v>
      </c>
      <c r="M784">
        <v>0</v>
      </c>
      <c r="N784" t="s">
        <v>199</v>
      </c>
      <c r="Q784">
        <v>3.0716717779999998</v>
      </c>
    </row>
    <row r="785" spans="1:17">
      <c r="A785" t="s">
        <v>381</v>
      </c>
      <c r="B785" t="s">
        <v>382</v>
      </c>
      <c r="C785" t="s">
        <v>389</v>
      </c>
      <c r="D785" t="s">
        <v>21</v>
      </c>
      <c r="E785" t="s">
        <v>196</v>
      </c>
      <c r="F785" t="s">
        <v>23</v>
      </c>
      <c r="G785" t="s">
        <v>196</v>
      </c>
      <c r="H785" t="s">
        <v>25</v>
      </c>
      <c r="I785">
        <v>2009</v>
      </c>
      <c r="J785">
        <v>2009</v>
      </c>
      <c r="K785" t="s">
        <v>197</v>
      </c>
      <c r="L785" t="s">
        <v>198</v>
      </c>
      <c r="M785">
        <v>0</v>
      </c>
      <c r="N785" t="s">
        <v>199</v>
      </c>
      <c r="Q785">
        <v>3.4562497890000001</v>
      </c>
    </row>
    <row r="786" spans="1:17">
      <c r="A786" t="s">
        <v>381</v>
      </c>
      <c r="B786" t="s">
        <v>382</v>
      </c>
      <c r="C786" t="s">
        <v>389</v>
      </c>
      <c r="D786" t="s">
        <v>21</v>
      </c>
      <c r="E786" t="s">
        <v>196</v>
      </c>
      <c r="F786" t="s">
        <v>23</v>
      </c>
      <c r="G786" t="s">
        <v>196</v>
      </c>
      <c r="H786" t="s">
        <v>25</v>
      </c>
      <c r="I786">
        <v>2010</v>
      </c>
      <c r="J786">
        <v>2010</v>
      </c>
      <c r="K786" t="s">
        <v>197</v>
      </c>
      <c r="L786" t="s">
        <v>198</v>
      </c>
      <c r="M786">
        <v>0</v>
      </c>
      <c r="N786" t="s">
        <v>199</v>
      </c>
      <c r="Q786">
        <v>3.3666643000000001</v>
      </c>
    </row>
    <row r="787" spans="1:17">
      <c r="A787" t="s">
        <v>381</v>
      </c>
      <c r="B787" t="s">
        <v>382</v>
      </c>
      <c r="C787" t="s">
        <v>389</v>
      </c>
      <c r="D787" t="s">
        <v>21</v>
      </c>
      <c r="E787" t="s">
        <v>196</v>
      </c>
      <c r="F787" t="s">
        <v>23</v>
      </c>
      <c r="G787" t="s">
        <v>196</v>
      </c>
      <c r="H787" t="s">
        <v>25</v>
      </c>
      <c r="I787">
        <v>2011</v>
      </c>
      <c r="J787">
        <v>2011</v>
      </c>
      <c r="K787" t="s">
        <v>197</v>
      </c>
      <c r="L787" t="s">
        <v>198</v>
      </c>
      <c r="M787">
        <v>0</v>
      </c>
      <c r="N787" t="s">
        <v>199</v>
      </c>
      <c r="Q787">
        <v>3.3056254809999999</v>
      </c>
    </row>
    <row r="788" spans="1:17">
      <c r="A788" t="s">
        <v>381</v>
      </c>
      <c r="B788" t="s">
        <v>382</v>
      </c>
      <c r="C788" t="s">
        <v>389</v>
      </c>
      <c r="D788" t="s">
        <v>21</v>
      </c>
      <c r="E788" t="s">
        <v>196</v>
      </c>
      <c r="F788" t="s">
        <v>23</v>
      </c>
      <c r="G788" t="s">
        <v>196</v>
      </c>
      <c r="H788" t="s">
        <v>25</v>
      </c>
      <c r="I788">
        <v>2012</v>
      </c>
      <c r="J788">
        <v>2012</v>
      </c>
      <c r="K788" t="s">
        <v>197</v>
      </c>
      <c r="L788" t="s">
        <v>198</v>
      </c>
      <c r="M788">
        <v>0</v>
      </c>
      <c r="N788" t="s">
        <v>199</v>
      </c>
      <c r="Q788">
        <v>3.243922317</v>
      </c>
    </row>
    <row r="789" spans="1:17">
      <c r="A789" t="s">
        <v>381</v>
      </c>
      <c r="B789" t="s">
        <v>382</v>
      </c>
      <c r="C789" t="s">
        <v>389</v>
      </c>
      <c r="D789" t="s">
        <v>21</v>
      </c>
      <c r="E789" t="s">
        <v>196</v>
      </c>
      <c r="F789" t="s">
        <v>23</v>
      </c>
      <c r="G789" t="s">
        <v>196</v>
      </c>
      <c r="H789" t="s">
        <v>25</v>
      </c>
      <c r="I789">
        <v>2013</v>
      </c>
      <c r="J789">
        <v>2013</v>
      </c>
      <c r="K789" t="s">
        <v>197</v>
      </c>
      <c r="L789" t="s">
        <v>198</v>
      </c>
      <c r="M789">
        <v>0</v>
      </c>
      <c r="N789" t="s">
        <v>199</v>
      </c>
      <c r="Q789">
        <v>2.9495527789999998</v>
      </c>
    </row>
    <row r="790" spans="1:17">
      <c r="A790" t="s">
        <v>381</v>
      </c>
      <c r="B790" t="s">
        <v>382</v>
      </c>
      <c r="C790" t="s">
        <v>389</v>
      </c>
      <c r="D790" t="s">
        <v>21</v>
      </c>
      <c r="E790" t="s">
        <v>196</v>
      </c>
      <c r="F790" t="s">
        <v>23</v>
      </c>
      <c r="G790" t="s">
        <v>196</v>
      </c>
      <c r="H790" t="s">
        <v>25</v>
      </c>
      <c r="I790">
        <v>2014</v>
      </c>
      <c r="J790">
        <v>2014</v>
      </c>
      <c r="K790" t="s">
        <v>197</v>
      </c>
      <c r="L790" t="s">
        <v>198</v>
      </c>
      <c r="M790">
        <v>0</v>
      </c>
      <c r="N790" t="s">
        <v>199</v>
      </c>
      <c r="Q790">
        <v>2.861268124</v>
      </c>
    </row>
    <row r="791" spans="1:17">
      <c r="A791" t="s">
        <v>381</v>
      </c>
      <c r="B791" t="s">
        <v>382</v>
      </c>
      <c r="C791" t="s">
        <v>389</v>
      </c>
      <c r="D791" t="s">
        <v>21</v>
      </c>
      <c r="E791" t="s">
        <v>196</v>
      </c>
      <c r="F791" t="s">
        <v>23</v>
      </c>
      <c r="G791" t="s">
        <v>196</v>
      </c>
      <c r="H791" t="s">
        <v>25</v>
      </c>
      <c r="I791">
        <v>2015</v>
      </c>
      <c r="J791">
        <v>2015</v>
      </c>
      <c r="K791" t="s">
        <v>197</v>
      </c>
      <c r="L791" t="s">
        <v>198</v>
      </c>
      <c r="M791">
        <v>0</v>
      </c>
      <c r="N791" t="s">
        <v>199</v>
      </c>
      <c r="Q791">
        <v>2.7929434660000001</v>
      </c>
    </row>
    <row r="792" spans="1:17">
      <c r="A792" t="s">
        <v>381</v>
      </c>
      <c r="B792" t="s">
        <v>382</v>
      </c>
      <c r="C792" t="s">
        <v>389</v>
      </c>
      <c r="D792" t="s">
        <v>21</v>
      </c>
      <c r="E792" t="s">
        <v>196</v>
      </c>
      <c r="F792" t="s">
        <v>23</v>
      </c>
      <c r="G792" t="s">
        <v>196</v>
      </c>
      <c r="H792" t="s">
        <v>25</v>
      </c>
      <c r="I792">
        <v>2016</v>
      </c>
      <c r="J792">
        <v>2016</v>
      </c>
      <c r="K792" t="s">
        <v>197</v>
      </c>
      <c r="L792" t="s">
        <v>198</v>
      </c>
      <c r="M792">
        <v>0</v>
      </c>
      <c r="N792" t="s">
        <v>199</v>
      </c>
      <c r="Q792">
        <v>2.798517387</v>
      </c>
    </row>
    <row r="793" spans="1:17">
      <c r="A793" t="s">
        <v>192</v>
      </c>
      <c r="B793" t="s">
        <v>193</v>
      </c>
      <c r="C793" t="s">
        <v>389</v>
      </c>
      <c r="D793" t="s">
        <v>21</v>
      </c>
      <c r="E793" t="s">
        <v>196</v>
      </c>
      <c r="F793" t="s">
        <v>23</v>
      </c>
      <c r="G793" t="s">
        <v>196</v>
      </c>
      <c r="H793" t="s">
        <v>25</v>
      </c>
      <c r="I793">
        <v>2005</v>
      </c>
      <c r="J793">
        <v>2005</v>
      </c>
      <c r="K793" t="s">
        <v>197</v>
      </c>
      <c r="L793" t="s">
        <v>198</v>
      </c>
      <c r="M793">
        <v>0</v>
      </c>
      <c r="N793" t="s">
        <v>199</v>
      </c>
      <c r="Q793">
        <v>1.9031581259999999</v>
      </c>
    </row>
    <row r="794" spans="1:17">
      <c r="A794" t="s">
        <v>192</v>
      </c>
      <c r="B794" t="s">
        <v>193</v>
      </c>
      <c r="C794" t="s">
        <v>389</v>
      </c>
      <c r="D794" t="s">
        <v>21</v>
      </c>
      <c r="E794" t="s">
        <v>196</v>
      </c>
      <c r="F794" t="s">
        <v>23</v>
      </c>
      <c r="G794" t="s">
        <v>196</v>
      </c>
      <c r="H794" t="s">
        <v>25</v>
      </c>
      <c r="I794">
        <v>2006</v>
      </c>
      <c r="J794">
        <v>2006</v>
      </c>
      <c r="K794" t="s">
        <v>197</v>
      </c>
      <c r="L794" t="s">
        <v>198</v>
      </c>
      <c r="M794">
        <v>0</v>
      </c>
      <c r="N794" t="s">
        <v>199</v>
      </c>
      <c r="Q794">
        <v>1.753963019</v>
      </c>
    </row>
    <row r="795" spans="1:17">
      <c r="A795" t="s">
        <v>72</v>
      </c>
      <c r="B795" t="s">
        <v>74</v>
      </c>
      <c r="C795" t="s">
        <v>389</v>
      </c>
      <c r="D795" t="s">
        <v>21</v>
      </c>
      <c r="E795" t="s">
        <v>196</v>
      </c>
      <c r="F795" t="s">
        <v>23</v>
      </c>
      <c r="G795" t="s">
        <v>196</v>
      </c>
      <c r="H795" t="s">
        <v>25</v>
      </c>
      <c r="I795">
        <v>1994</v>
      </c>
      <c r="J795">
        <v>1994</v>
      </c>
      <c r="K795" t="s">
        <v>197</v>
      </c>
      <c r="L795" t="s">
        <v>198</v>
      </c>
      <c r="M795">
        <v>0</v>
      </c>
      <c r="N795" t="s">
        <v>199</v>
      </c>
      <c r="Q795">
        <v>9.3400277159999998</v>
      </c>
    </row>
    <row r="796" spans="1:17">
      <c r="A796" t="s">
        <v>72</v>
      </c>
      <c r="B796" t="s">
        <v>74</v>
      </c>
      <c r="C796" t="s">
        <v>389</v>
      </c>
      <c r="D796" t="s">
        <v>21</v>
      </c>
      <c r="E796" t="s">
        <v>196</v>
      </c>
      <c r="F796" t="s">
        <v>23</v>
      </c>
      <c r="G796" t="s">
        <v>196</v>
      </c>
      <c r="H796" t="s">
        <v>25</v>
      </c>
      <c r="I796">
        <v>1995</v>
      </c>
      <c r="J796">
        <v>1995</v>
      </c>
      <c r="K796" t="s">
        <v>197</v>
      </c>
      <c r="L796" t="s">
        <v>198</v>
      </c>
      <c r="M796">
        <v>0</v>
      </c>
      <c r="N796" t="s">
        <v>199</v>
      </c>
      <c r="Q796">
        <v>8.7455635699999998</v>
      </c>
    </row>
    <row r="797" spans="1:17">
      <c r="A797" t="s">
        <v>72</v>
      </c>
      <c r="B797" t="s">
        <v>74</v>
      </c>
      <c r="C797" t="s">
        <v>389</v>
      </c>
      <c r="D797" t="s">
        <v>21</v>
      </c>
      <c r="E797" t="s">
        <v>196</v>
      </c>
      <c r="F797" t="s">
        <v>23</v>
      </c>
      <c r="G797" t="s">
        <v>196</v>
      </c>
      <c r="H797" t="s">
        <v>25</v>
      </c>
      <c r="I797">
        <v>1996</v>
      </c>
      <c r="J797">
        <v>1996</v>
      </c>
      <c r="K797" t="s">
        <v>197</v>
      </c>
      <c r="L797" t="s">
        <v>198</v>
      </c>
      <c r="M797">
        <v>0</v>
      </c>
      <c r="N797" t="s">
        <v>199</v>
      </c>
      <c r="Q797">
        <v>10.575628460000001</v>
      </c>
    </row>
    <row r="798" spans="1:17">
      <c r="A798" t="s">
        <v>72</v>
      </c>
      <c r="B798" t="s">
        <v>74</v>
      </c>
      <c r="C798" t="s">
        <v>389</v>
      </c>
      <c r="D798" t="s">
        <v>21</v>
      </c>
      <c r="E798" t="s">
        <v>196</v>
      </c>
      <c r="F798" t="s">
        <v>23</v>
      </c>
      <c r="G798" t="s">
        <v>196</v>
      </c>
      <c r="H798" t="s">
        <v>25</v>
      </c>
      <c r="I798">
        <v>1997</v>
      </c>
      <c r="J798">
        <v>1997</v>
      </c>
      <c r="K798" t="s">
        <v>197</v>
      </c>
      <c r="L798" t="s">
        <v>198</v>
      </c>
      <c r="M798">
        <v>0</v>
      </c>
      <c r="N798" t="s">
        <v>199</v>
      </c>
      <c r="Q798">
        <v>14.993884469999999</v>
      </c>
    </row>
    <row r="799" spans="1:17">
      <c r="A799" t="s">
        <v>72</v>
      </c>
      <c r="B799" t="s">
        <v>74</v>
      </c>
      <c r="C799" t="s">
        <v>389</v>
      </c>
      <c r="D799" t="s">
        <v>21</v>
      </c>
      <c r="E799" t="s">
        <v>196</v>
      </c>
      <c r="F799" t="s">
        <v>23</v>
      </c>
      <c r="G799" t="s">
        <v>196</v>
      </c>
      <c r="H799" t="s">
        <v>25</v>
      </c>
      <c r="I799">
        <v>1998</v>
      </c>
      <c r="J799">
        <v>1998</v>
      </c>
      <c r="K799" t="s">
        <v>197</v>
      </c>
      <c r="L799" t="s">
        <v>198</v>
      </c>
      <c r="M799">
        <v>0</v>
      </c>
      <c r="N799" t="s">
        <v>199</v>
      </c>
      <c r="Q799">
        <v>13.90381305</v>
      </c>
    </row>
    <row r="800" spans="1:17">
      <c r="A800" t="s">
        <v>72</v>
      </c>
      <c r="B800" t="s">
        <v>74</v>
      </c>
      <c r="C800" t="s">
        <v>389</v>
      </c>
      <c r="D800" t="s">
        <v>21</v>
      </c>
      <c r="E800" t="s">
        <v>196</v>
      </c>
      <c r="F800" t="s">
        <v>23</v>
      </c>
      <c r="G800" t="s">
        <v>196</v>
      </c>
      <c r="H800" t="s">
        <v>25</v>
      </c>
      <c r="I800">
        <v>1999</v>
      </c>
      <c r="J800">
        <v>1999</v>
      </c>
      <c r="K800" t="s">
        <v>197</v>
      </c>
      <c r="L800" t="s">
        <v>198</v>
      </c>
      <c r="M800">
        <v>0</v>
      </c>
      <c r="N800" t="s">
        <v>199</v>
      </c>
      <c r="Q800">
        <v>13.921621910000001</v>
      </c>
    </row>
    <row r="801" spans="1:17">
      <c r="A801" t="s">
        <v>72</v>
      </c>
      <c r="B801" t="s">
        <v>74</v>
      </c>
      <c r="C801" t="s">
        <v>389</v>
      </c>
      <c r="D801" t="s">
        <v>21</v>
      </c>
      <c r="E801" t="s">
        <v>196</v>
      </c>
      <c r="F801" t="s">
        <v>23</v>
      </c>
      <c r="G801" t="s">
        <v>196</v>
      </c>
      <c r="H801" t="s">
        <v>25</v>
      </c>
      <c r="I801">
        <v>2000</v>
      </c>
      <c r="J801">
        <v>2000</v>
      </c>
      <c r="K801" t="s">
        <v>197</v>
      </c>
      <c r="L801" t="s">
        <v>198</v>
      </c>
      <c r="M801">
        <v>0</v>
      </c>
      <c r="N801" t="s">
        <v>199</v>
      </c>
      <c r="Q801">
        <v>13.12014754</v>
      </c>
    </row>
    <row r="802" spans="1:17">
      <c r="A802" t="s">
        <v>72</v>
      </c>
      <c r="B802" t="s">
        <v>74</v>
      </c>
      <c r="C802" t="s">
        <v>389</v>
      </c>
      <c r="D802" t="s">
        <v>21</v>
      </c>
      <c r="E802" t="s">
        <v>196</v>
      </c>
      <c r="F802" t="s">
        <v>23</v>
      </c>
      <c r="G802" t="s">
        <v>196</v>
      </c>
      <c r="H802" t="s">
        <v>25</v>
      </c>
      <c r="I802">
        <v>2001</v>
      </c>
      <c r="J802">
        <v>2001</v>
      </c>
      <c r="K802" t="s">
        <v>197</v>
      </c>
      <c r="L802" t="s">
        <v>198</v>
      </c>
      <c r="M802">
        <v>0</v>
      </c>
      <c r="N802" t="s">
        <v>199</v>
      </c>
      <c r="Q802">
        <v>13.90793914</v>
      </c>
    </row>
    <row r="803" spans="1:17">
      <c r="A803" t="s">
        <v>72</v>
      </c>
      <c r="B803" t="s">
        <v>74</v>
      </c>
      <c r="C803" t="s">
        <v>389</v>
      </c>
      <c r="D803" t="s">
        <v>21</v>
      </c>
      <c r="E803" t="s">
        <v>196</v>
      </c>
      <c r="F803" t="s">
        <v>23</v>
      </c>
      <c r="G803" t="s">
        <v>196</v>
      </c>
      <c r="H803" t="s">
        <v>25</v>
      </c>
      <c r="I803">
        <v>2002</v>
      </c>
      <c r="J803">
        <v>2002</v>
      </c>
      <c r="K803" t="s">
        <v>197</v>
      </c>
      <c r="L803" t="s">
        <v>198</v>
      </c>
      <c r="M803">
        <v>0</v>
      </c>
      <c r="N803" t="s">
        <v>199</v>
      </c>
      <c r="Q803">
        <v>15.82585645</v>
      </c>
    </row>
    <row r="804" spans="1:17">
      <c r="A804" t="s">
        <v>72</v>
      </c>
      <c r="B804" t="s">
        <v>74</v>
      </c>
      <c r="C804" t="s">
        <v>389</v>
      </c>
      <c r="D804" t="s">
        <v>21</v>
      </c>
      <c r="E804" t="s">
        <v>196</v>
      </c>
      <c r="F804" t="s">
        <v>23</v>
      </c>
      <c r="G804" t="s">
        <v>196</v>
      </c>
      <c r="H804" t="s">
        <v>25</v>
      </c>
      <c r="I804">
        <v>2003</v>
      </c>
      <c r="J804">
        <v>2003</v>
      </c>
      <c r="K804" t="s">
        <v>197</v>
      </c>
      <c r="L804" t="s">
        <v>198</v>
      </c>
      <c r="M804">
        <v>0</v>
      </c>
      <c r="N804" t="s">
        <v>199</v>
      </c>
      <c r="Q804">
        <v>12.507132779999999</v>
      </c>
    </row>
    <row r="805" spans="1:17">
      <c r="A805" t="s">
        <v>72</v>
      </c>
      <c r="B805" t="s">
        <v>74</v>
      </c>
      <c r="C805" t="s">
        <v>389</v>
      </c>
      <c r="D805" t="s">
        <v>21</v>
      </c>
      <c r="E805" t="s">
        <v>196</v>
      </c>
      <c r="F805" t="s">
        <v>23</v>
      </c>
      <c r="G805" t="s">
        <v>196</v>
      </c>
      <c r="H805" t="s">
        <v>25</v>
      </c>
      <c r="I805">
        <v>2004</v>
      </c>
      <c r="J805">
        <v>2004</v>
      </c>
      <c r="K805" t="s">
        <v>197</v>
      </c>
      <c r="L805" t="s">
        <v>198</v>
      </c>
      <c r="M805">
        <v>0</v>
      </c>
      <c r="N805" t="s">
        <v>199</v>
      </c>
      <c r="Q805">
        <v>10.214888670000001</v>
      </c>
    </row>
    <row r="806" spans="1:17">
      <c r="A806" t="s">
        <v>72</v>
      </c>
      <c r="B806" t="s">
        <v>74</v>
      </c>
      <c r="C806" t="s">
        <v>389</v>
      </c>
      <c r="D806" t="s">
        <v>21</v>
      </c>
      <c r="E806" t="s">
        <v>196</v>
      </c>
      <c r="F806" t="s">
        <v>23</v>
      </c>
      <c r="G806" t="s">
        <v>196</v>
      </c>
      <c r="H806" t="s">
        <v>25</v>
      </c>
      <c r="I806">
        <v>2005</v>
      </c>
      <c r="J806">
        <v>2005</v>
      </c>
      <c r="K806" t="s">
        <v>197</v>
      </c>
      <c r="L806" t="s">
        <v>198</v>
      </c>
      <c r="M806">
        <v>0</v>
      </c>
      <c r="N806" t="s">
        <v>199</v>
      </c>
      <c r="Q806">
        <v>9.5217971810000002</v>
      </c>
    </row>
    <row r="807" spans="1:17">
      <c r="A807" t="s">
        <v>72</v>
      </c>
      <c r="B807" t="s">
        <v>74</v>
      </c>
      <c r="C807" t="s">
        <v>389</v>
      </c>
      <c r="D807" t="s">
        <v>21</v>
      </c>
      <c r="E807" t="s">
        <v>196</v>
      </c>
      <c r="F807" t="s">
        <v>23</v>
      </c>
      <c r="G807" t="s">
        <v>196</v>
      </c>
      <c r="H807" t="s">
        <v>25</v>
      </c>
      <c r="I807">
        <v>2006</v>
      </c>
      <c r="J807">
        <v>2006</v>
      </c>
      <c r="K807" t="s">
        <v>197</v>
      </c>
      <c r="L807" t="s">
        <v>198</v>
      </c>
      <c r="M807">
        <v>0</v>
      </c>
      <c r="N807" t="s">
        <v>199</v>
      </c>
      <c r="Q807">
        <v>8.4720300829999999</v>
      </c>
    </row>
    <row r="808" spans="1:17">
      <c r="A808" t="s">
        <v>72</v>
      </c>
      <c r="B808" t="s">
        <v>74</v>
      </c>
      <c r="C808" t="s">
        <v>389</v>
      </c>
      <c r="D808" t="s">
        <v>21</v>
      </c>
      <c r="E808" t="s">
        <v>196</v>
      </c>
      <c r="F808" t="s">
        <v>23</v>
      </c>
      <c r="G808" t="s">
        <v>196</v>
      </c>
      <c r="H808" t="s">
        <v>25</v>
      </c>
      <c r="I808">
        <v>2007</v>
      </c>
      <c r="J808">
        <v>2007</v>
      </c>
      <c r="K808" t="s">
        <v>197</v>
      </c>
      <c r="L808" t="s">
        <v>198</v>
      </c>
      <c r="M808">
        <v>0</v>
      </c>
      <c r="N808" t="s">
        <v>199</v>
      </c>
      <c r="Q808">
        <v>7.3526098580000001</v>
      </c>
    </row>
    <row r="809" spans="1:17">
      <c r="A809" t="s">
        <v>72</v>
      </c>
      <c r="B809" t="s">
        <v>74</v>
      </c>
      <c r="C809" t="s">
        <v>389</v>
      </c>
      <c r="D809" t="s">
        <v>21</v>
      </c>
      <c r="E809" t="s">
        <v>196</v>
      </c>
      <c r="F809" t="s">
        <v>23</v>
      </c>
      <c r="G809" t="s">
        <v>196</v>
      </c>
      <c r="H809" t="s">
        <v>25</v>
      </c>
      <c r="I809">
        <v>2008</v>
      </c>
      <c r="J809">
        <v>2008</v>
      </c>
      <c r="K809" t="s">
        <v>197</v>
      </c>
      <c r="L809" t="s">
        <v>198</v>
      </c>
      <c r="M809">
        <v>0</v>
      </c>
      <c r="N809" t="s">
        <v>199</v>
      </c>
      <c r="Q809">
        <v>7.0743451540000004</v>
      </c>
    </row>
    <row r="810" spans="1:17">
      <c r="A810" t="s">
        <v>72</v>
      </c>
      <c r="B810" t="s">
        <v>74</v>
      </c>
      <c r="C810" t="s">
        <v>389</v>
      </c>
      <c r="D810" t="s">
        <v>21</v>
      </c>
      <c r="E810" t="s">
        <v>196</v>
      </c>
      <c r="F810" t="s">
        <v>23</v>
      </c>
      <c r="G810" t="s">
        <v>196</v>
      </c>
      <c r="H810" t="s">
        <v>25</v>
      </c>
      <c r="I810">
        <v>2009</v>
      </c>
      <c r="J810">
        <v>2009</v>
      </c>
      <c r="K810" t="s">
        <v>197</v>
      </c>
      <c r="L810" t="s">
        <v>198</v>
      </c>
      <c r="M810">
        <v>0</v>
      </c>
      <c r="N810" t="s">
        <v>199</v>
      </c>
      <c r="Q810">
        <v>7.4829240639999997</v>
      </c>
    </row>
    <row r="811" spans="1:17">
      <c r="A811" t="s">
        <v>72</v>
      </c>
      <c r="B811" t="s">
        <v>74</v>
      </c>
      <c r="C811" t="s">
        <v>389</v>
      </c>
      <c r="D811" t="s">
        <v>21</v>
      </c>
      <c r="E811" t="s">
        <v>196</v>
      </c>
      <c r="F811" t="s">
        <v>23</v>
      </c>
      <c r="G811" t="s">
        <v>196</v>
      </c>
      <c r="H811" t="s">
        <v>25</v>
      </c>
      <c r="I811">
        <v>2010</v>
      </c>
      <c r="J811">
        <v>2010</v>
      </c>
      <c r="K811" t="s">
        <v>197</v>
      </c>
      <c r="L811" t="s">
        <v>198</v>
      </c>
      <c r="M811">
        <v>0</v>
      </c>
      <c r="N811" t="s">
        <v>199</v>
      </c>
      <c r="Q811">
        <v>7.1952594090000002</v>
      </c>
    </row>
    <row r="812" spans="1:17">
      <c r="A812" t="s">
        <v>72</v>
      </c>
      <c r="B812" t="s">
        <v>74</v>
      </c>
      <c r="C812" t="s">
        <v>389</v>
      </c>
      <c r="D812" t="s">
        <v>21</v>
      </c>
      <c r="E812" t="s">
        <v>196</v>
      </c>
      <c r="F812" t="s">
        <v>23</v>
      </c>
      <c r="G812" t="s">
        <v>196</v>
      </c>
      <c r="H812" t="s">
        <v>25</v>
      </c>
      <c r="I812">
        <v>2011</v>
      </c>
      <c r="J812">
        <v>2011</v>
      </c>
      <c r="K812" t="s">
        <v>197</v>
      </c>
      <c r="L812" t="s">
        <v>198</v>
      </c>
      <c r="M812">
        <v>0</v>
      </c>
      <c r="N812" t="s">
        <v>199</v>
      </c>
      <c r="Q812">
        <v>6.5521214680000002</v>
      </c>
    </row>
    <row r="813" spans="1:17">
      <c r="A813" t="s">
        <v>72</v>
      </c>
      <c r="B813" t="s">
        <v>74</v>
      </c>
      <c r="C813" t="s">
        <v>389</v>
      </c>
      <c r="D813" t="s">
        <v>21</v>
      </c>
      <c r="E813" t="s">
        <v>196</v>
      </c>
      <c r="F813" t="s">
        <v>23</v>
      </c>
      <c r="G813" t="s">
        <v>196</v>
      </c>
      <c r="H813" t="s">
        <v>25</v>
      </c>
      <c r="I813">
        <v>2012</v>
      </c>
      <c r="J813">
        <v>2012</v>
      </c>
      <c r="K813" t="s">
        <v>197</v>
      </c>
      <c r="L813" t="s">
        <v>198</v>
      </c>
      <c r="M813">
        <v>0</v>
      </c>
      <c r="N813" t="s">
        <v>199</v>
      </c>
      <c r="Q813">
        <v>7.2690396660000003</v>
      </c>
    </row>
    <row r="814" spans="1:17">
      <c r="A814" t="s">
        <v>72</v>
      </c>
      <c r="B814" t="s">
        <v>74</v>
      </c>
      <c r="C814" t="s">
        <v>389</v>
      </c>
      <c r="D814" t="s">
        <v>21</v>
      </c>
      <c r="E814" t="s">
        <v>196</v>
      </c>
      <c r="F814" t="s">
        <v>23</v>
      </c>
      <c r="G814" t="s">
        <v>196</v>
      </c>
      <c r="H814" t="s">
        <v>25</v>
      </c>
      <c r="I814">
        <v>2013</v>
      </c>
      <c r="J814">
        <v>2013</v>
      </c>
      <c r="K814" t="s">
        <v>197</v>
      </c>
      <c r="L814" t="s">
        <v>198</v>
      </c>
      <c r="M814">
        <v>0</v>
      </c>
      <c r="N814" t="s">
        <v>199</v>
      </c>
      <c r="Q814">
        <v>6.8787153620000003</v>
      </c>
    </row>
    <row r="815" spans="1:17">
      <c r="A815" t="s">
        <v>72</v>
      </c>
      <c r="B815" t="s">
        <v>74</v>
      </c>
      <c r="C815" t="s">
        <v>389</v>
      </c>
      <c r="D815" t="s">
        <v>21</v>
      </c>
      <c r="E815" t="s">
        <v>196</v>
      </c>
      <c r="F815" t="s">
        <v>23</v>
      </c>
      <c r="G815" t="s">
        <v>196</v>
      </c>
      <c r="H815" t="s">
        <v>25</v>
      </c>
      <c r="I815">
        <v>2014</v>
      </c>
      <c r="J815">
        <v>2014</v>
      </c>
      <c r="K815" t="s">
        <v>197</v>
      </c>
      <c r="L815" t="s">
        <v>198</v>
      </c>
      <c r="M815">
        <v>0</v>
      </c>
      <c r="N815" t="s">
        <v>199</v>
      </c>
      <c r="Q815">
        <v>7.1370661059999998</v>
      </c>
    </row>
    <row r="816" spans="1:17">
      <c r="A816" t="s">
        <v>72</v>
      </c>
      <c r="B816" t="s">
        <v>74</v>
      </c>
      <c r="C816" t="s">
        <v>389</v>
      </c>
      <c r="D816" t="s">
        <v>21</v>
      </c>
      <c r="E816" t="s">
        <v>196</v>
      </c>
      <c r="F816" t="s">
        <v>23</v>
      </c>
      <c r="G816" t="s">
        <v>196</v>
      </c>
      <c r="H816" t="s">
        <v>25</v>
      </c>
      <c r="I816">
        <v>2015</v>
      </c>
      <c r="J816">
        <v>2015</v>
      </c>
      <c r="K816" t="s">
        <v>197</v>
      </c>
      <c r="L816" t="s">
        <v>198</v>
      </c>
      <c r="M816">
        <v>0</v>
      </c>
      <c r="N816" t="s">
        <v>199</v>
      </c>
      <c r="Q816">
        <v>6.9768191279999998</v>
      </c>
    </row>
    <row r="817" spans="1:17">
      <c r="A817" t="s">
        <v>72</v>
      </c>
      <c r="B817" t="s">
        <v>74</v>
      </c>
      <c r="C817" t="s">
        <v>389</v>
      </c>
      <c r="D817" t="s">
        <v>21</v>
      </c>
      <c r="E817" t="s">
        <v>196</v>
      </c>
      <c r="F817" t="s">
        <v>23</v>
      </c>
      <c r="G817" t="s">
        <v>196</v>
      </c>
      <c r="H817" t="s">
        <v>25</v>
      </c>
      <c r="I817">
        <v>2016</v>
      </c>
      <c r="J817">
        <v>2016</v>
      </c>
      <c r="K817" t="s">
        <v>197</v>
      </c>
      <c r="L817" t="s">
        <v>198</v>
      </c>
      <c r="M817">
        <v>0</v>
      </c>
      <c r="N817" t="s">
        <v>199</v>
      </c>
      <c r="Q817">
        <v>6.9829974879999996</v>
      </c>
    </row>
    <row r="818" spans="1:17">
      <c r="A818" t="s">
        <v>72</v>
      </c>
      <c r="B818" t="s">
        <v>74</v>
      </c>
      <c r="C818" t="s">
        <v>389</v>
      </c>
      <c r="D818" t="s">
        <v>21</v>
      </c>
      <c r="E818" t="s">
        <v>196</v>
      </c>
      <c r="F818" t="s">
        <v>23</v>
      </c>
      <c r="G818" t="s">
        <v>196</v>
      </c>
      <c r="H818" t="s">
        <v>25</v>
      </c>
      <c r="I818">
        <v>2017</v>
      </c>
      <c r="J818">
        <v>2017</v>
      </c>
      <c r="K818" t="s">
        <v>197</v>
      </c>
      <c r="L818" t="s">
        <v>198</v>
      </c>
      <c r="M818">
        <v>0</v>
      </c>
      <c r="N818" t="s">
        <v>199</v>
      </c>
      <c r="Q818">
        <v>7.6124379549999999</v>
      </c>
    </row>
    <row r="819" spans="1:17">
      <c r="A819" t="s">
        <v>72</v>
      </c>
      <c r="B819" t="s">
        <v>74</v>
      </c>
      <c r="C819" t="s">
        <v>389</v>
      </c>
      <c r="D819" t="s">
        <v>21</v>
      </c>
      <c r="E819" t="s">
        <v>196</v>
      </c>
      <c r="F819" t="s">
        <v>23</v>
      </c>
      <c r="G819" t="s">
        <v>196</v>
      </c>
      <c r="H819" t="s">
        <v>25</v>
      </c>
      <c r="I819">
        <v>2018</v>
      </c>
      <c r="J819">
        <v>2018</v>
      </c>
      <c r="K819" t="s">
        <v>197</v>
      </c>
      <c r="L819" t="s">
        <v>198</v>
      </c>
      <c r="M819">
        <v>0</v>
      </c>
      <c r="N819" t="s">
        <v>199</v>
      </c>
      <c r="Q819">
        <v>6.5876009959999999</v>
      </c>
    </row>
    <row r="820" spans="1:17">
      <c r="A820" t="s">
        <v>72</v>
      </c>
      <c r="B820" t="s">
        <v>74</v>
      </c>
      <c r="C820" t="s">
        <v>389</v>
      </c>
      <c r="D820" t="s">
        <v>21</v>
      </c>
      <c r="E820" t="s">
        <v>196</v>
      </c>
      <c r="F820" t="s">
        <v>23</v>
      </c>
      <c r="G820" t="s">
        <v>196</v>
      </c>
      <c r="H820" t="s">
        <v>25</v>
      </c>
      <c r="I820">
        <v>2019</v>
      </c>
      <c r="J820">
        <v>2019</v>
      </c>
      <c r="K820" t="s">
        <v>197</v>
      </c>
      <c r="L820" t="s">
        <v>198</v>
      </c>
      <c r="M820">
        <v>0</v>
      </c>
      <c r="N820" t="s">
        <v>199</v>
      </c>
      <c r="Q820">
        <v>6.3333806079999997</v>
      </c>
    </row>
    <row r="821" spans="1:17">
      <c r="A821" t="s">
        <v>212</v>
      </c>
      <c r="B821" t="s">
        <v>213</v>
      </c>
      <c r="C821" t="s">
        <v>389</v>
      </c>
      <c r="D821" t="s">
        <v>21</v>
      </c>
      <c r="E821" t="s">
        <v>196</v>
      </c>
      <c r="F821" t="s">
        <v>23</v>
      </c>
      <c r="G821" t="s">
        <v>196</v>
      </c>
      <c r="H821" t="s">
        <v>25</v>
      </c>
      <c r="I821">
        <v>1994</v>
      </c>
      <c r="J821">
        <v>1994</v>
      </c>
      <c r="K821" t="s">
        <v>197</v>
      </c>
      <c r="L821" t="s">
        <v>198</v>
      </c>
      <c r="M821">
        <v>0</v>
      </c>
      <c r="N821" t="s">
        <v>199</v>
      </c>
      <c r="Q821">
        <v>12.0598616</v>
      </c>
    </row>
    <row r="822" spans="1:17">
      <c r="A822" t="s">
        <v>212</v>
      </c>
      <c r="B822" t="s">
        <v>213</v>
      </c>
      <c r="C822" t="s">
        <v>389</v>
      </c>
      <c r="D822" t="s">
        <v>21</v>
      </c>
      <c r="E822" t="s">
        <v>196</v>
      </c>
      <c r="F822" t="s">
        <v>23</v>
      </c>
      <c r="G822" t="s">
        <v>196</v>
      </c>
      <c r="H822" t="s">
        <v>25</v>
      </c>
      <c r="I822">
        <v>1995</v>
      </c>
      <c r="J822">
        <v>1995</v>
      </c>
      <c r="K822" t="s">
        <v>197</v>
      </c>
      <c r="L822" t="s">
        <v>198</v>
      </c>
      <c r="M822">
        <v>0</v>
      </c>
      <c r="N822" t="s">
        <v>199</v>
      </c>
      <c r="Q822">
        <v>10.185473699999999</v>
      </c>
    </row>
    <row r="823" spans="1:17">
      <c r="A823" t="s">
        <v>212</v>
      </c>
      <c r="B823" t="s">
        <v>213</v>
      </c>
      <c r="C823" t="s">
        <v>389</v>
      </c>
      <c r="D823" t="s">
        <v>21</v>
      </c>
      <c r="E823" t="s">
        <v>196</v>
      </c>
      <c r="F823" t="s">
        <v>23</v>
      </c>
      <c r="G823" t="s">
        <v>196</v>
      </c>
      <c r="H823" t="s">
        <v>25</v>
      </c>
      <c r="I823">
        <v>1996</v>
      </c>
      <c r="J823">
        <v>1996</v>
      </c>
      <c r="K823" t="s">
        <v>197</v>
      </c>
      <c r="L823" t="s">
        <v>198</v>
      </c>
      <c r="M823">
        <v>0</v>
      </c>
      <c r="N823" t="s">
        <v>199</v>
      </c>
      <c r="Q823">
        <v>9.3310931420000003</v>
      </c>
    </row>
    <row r="824" spans="1:17">
      <c r="A824" t="s">
        <v>212</v>
      </c>
      <c r="B824" t="s">
        <v>213</v>
      </c>
      <c r="C824" t="s">
        <v>389</v>
      </c>
      <c r="D824" t="s">
        <v>21</v>
      </c>
      <c r="E824" t="s">
        <v>196</v>
      </c>
      <c r="F824" t="s">
        <v>23</v>
      </c>
      <c r="G824" t="s">
        <v>196</v>
      </c>
      <c r="H824" t="s">
        <v>25</v>
      </c>
      <c r="I824">
        <v>1997</v>
      </c>
      <c r="J824">
        <v>1997</v>
      </c>
      <c r="K824" t="s">
        <v>197</v>
      </c>
      <c r="L824" t="s">
        <v>198</v>
      </c>
      <c r="M824">
        <v>0</v>
      </c>
      <c r="N824" t="s">
        <v>199</v>
      </c>
      <c r="Q824">
        <v>8.9761892460000006</v>
      </c>
    </row>
    <row r="825" spans="1:17">
      <c r="A825" t="s">
        <v>212</v>
      </c>
      <c r="B825" t="s">
        <v>213</v>
      </c>
      <c r="C825" t="s">
        <v>389</v>
      </c>
      <c r="D825" t="s">
        <v>21</v>
      </c>
      <c r="E825" t="s">
        <v>196</v>
      </c>
      <c r="F825" t="s">
        <v>23</v>
      </c>
      <c r="G825" t="s">
        <v>196</v>
      </c>
      <c r="H825" t="s">
        <v>25</v>
      </c>
      <c r="I825">
        <v>1998</v>
      </c>
      <c r="J825">
        <v>1998</v>
      </c>
      <c r="K825" t="s">
        <v>197</v>
      </c>
      <c r="L825" t="s">
        <v>198</v>
      </c>
      <c r="M825">
        <v>0</v>
      </c>
      <c r="N825" t="s">
        <v>199</v>
      </c>
      <c r="Q825">
        <v>8.8454451869999993</v>
      </c>
    </row>
    <row r="826" spans="1:17">
      <c r="A826" t="s">
        <v>212</v>
      </c>
      <c r="B826" t="s">
        <v>213</v>
      </c>
      <c r="C826" t="s">
        <v>389</v>
      </c>
      <c r="D826" t="s">
        <v>21</v>
      </c>
      <c r="E826" t="s">
        <v>196</v>
      </c>
      <c r="F826" t="s">
        <v>23</v>
      </c>
      <c r="G826" t="s">
        <v>196</v>
      </c>
      <c r="H826" t="s">
        <v>25</v>
      </c>
      <c r="I826">
        <v>1999</v>
      </c>
      <c r="J826">
        <v>1999</v>
      </c>
      <c r="K826" t="s">
        <v>197</v>
      </c>
      <c r="L826" t="s">
        <v>198</v>
      </c>
      <c r="M826">
        <v>0</v>
      </c>
      <c r="N826" t="s">
        <v>199</v>
      </c>
      <c r="Q826">
        <v>8.7299533799999995</v>
      </c>
    </row>
    <row r="827" spans="1:17">
      <c r="A827" t="s">
        <v>212</v>
      </c>
      <c r="B827" t="s">
        <v>213</v>
      </c>
      <c r="C827" t="s">
        <v>389</v>
      </c>
      <c r="D827" t="s">
        <v>21</v>
      </c>
      <c r="E827" t="s">
        <v>196</v>
      </c>
      <c r="F827" t="s">
        <v>23</v>
      </c>
      <c r="G827" t="s">
        <v>196</v>
      </c>
      <c r="H827" t="s">
        <v>25</v>
      </c>
      <c r="I827">
        <v>2000</v>
      </c>
      <c r="J827">
        <v>2000</v>
      </c>
      <c r="K827" t="s">
        <v>197</v>
      </c>
      <c r="L827" t="s">
        <v>198</v>
      </c>
      <c r="M827">
        <v>0</v>
      </c>
      <c r="N827" t="s">
        <v>199</v>
      </c>
      <c r="Q827">
        <v>8.0787409780000008</v>
      </c>
    </row>
    <row r="828" spans="1:17">
      <c r="A828" t="s">
        <v>212</v>
      </c>
      <c r="B828" t="s">
        <v>213</v>
      </c>
      <c r="C828" t="s">
        <v>389</v>
      </c>
      <c r="D828" t="s">
        <v>21</v>
      </c>
      <c r="E828" t="s">
        <v>196</v>
      </c>
      <c r="F828" t="s">
        <v>23</v>
      </c>
      <c r="G828" t="s">
        <v>196</v>
      </c>
      <c r="H828" t="s">
        <v>25</v>
      </c>
      <c r="I828">
        <v>2001</v>
      </c>
      <c r="J828">
        <v>2001</v>
      </c>
      <c r="K828" t="s">
        <v>197</v>
      </c>
      <c r="L828" t="s">
        <v>198</v>
      </c>
      <c r="M828">
        <v>0</v>
      </c>
      <c r="N828" t="s">
        <v>199</v>
      </c>
      <c r="Q828">
        <v>7.9442403239999999</v>
      </c>
    </row>
    <row r="829" spans="1:17">
      <c r="A829" t="s">
        <v>212</v>
      </c>
      <c r="B829" t="s">
        <v>213</v>
      </c>
      <c r="C829" t="s">
        <v>389</v>
      </c>
      <c r="D829" t="s">
        <v>21</v>
      </c>
      <c r="E829" t="s">
        <v>196</v>
      </c>
      <c r="F829" t="s">
        <v>23</v>
      </c>
      <c r="G829" t="s">
        <v>196</v>
      </c>
      <c r="H829" t="s">
        <v>25</v>
      </c>
      <c r="I829">
        <v>2002</v>
      </c>
      <c r="J829">
        <v>2002</v>
      </c>
      <c r="K829" t="s">
        <v>197</v>
      </c>
      <c r="L829" t="s">
        <v>198</v>
      </c>
      <c r="M829">
        <v>0</v>
      </c>
      <c r="N829" t="s">
        <v>199</v>
      </c>
      <c r="Q829">
        <v>8.9692044180000003</v>
      </c>
    </row>
    <row r="830" spans="1:17">
      <c r="A830" t="s">
        <v>212</v>
      </c>
      <c r="B830" t="s">
        <v>213</v>
      </c>
      <c r="C830" t="s">
        <v>389</v>
      </c>
      <c r="D830" t="s">
        <v>21</v>
      </c>
      <c r="E830" t="s">
        <v>196</v>
      </c>
      <c r="F830" t="s">
        <v>23</v>
      </c>
      <c r="G830" t="s">
        <v>196</v>
      </c>
      <c r="H830" t="s">
        <v>25</v>
      </c>
      <c r="I830">
        <v>2003</v>
      </c>
      <c r="J830">
        <v>2003</v>
      </c>
      <c r="K830" t="s">
        <v>197</v>
      </c>
      <c r="L830" t="s">
        <v>198</v>
      </c>
      <c r="M830">
        <v>0</v>
      </c>
      <c r="N830" t="s">
        <v>199</v>
      </c>
      <c r="Q830">
        <v>8.3191035220000007</v>
      </c>
    </row>
    <row r="831" spans="1:17">
      <c r="A831" t="s">
        <v>212</v>
      </c>
      <c r="B831" t="s">
        <v>213</v>
      </c>
      <c r="C831" t="s">
        <v>389</v>
      </c>
      <c r="D831" t="s">
        <v>21</v>
      </c>
      <c r="E831" t="s">
        <v>196</v>
      </c>
      <c r="F831" t="s">
        <v>23</v>
      </c>
      <c r="G831" t="s">
        <v>196</v>
      </c>
      <c r="H831" t="s">
        <v>25</v>
      </c>
      <c r="I831">
        <v>2004</v>
      </c>
      <c r="J831">
        <v>2004</v>
      </c>
      <c r="K831" t="s">
        <v>197</v>
      </c>
      <c r="L831" t="s">
        <v>198</v>
      </c>
      <c r="M831">
        <v>0</v>
      </c>
      <c r="N831" t="s">
        <v>199</v>
      </c>
      <c r="Q831">
        <v>9.0422174809999998</v>
      </c>
    </row>
    <row r="832" spans="1:17">
      <c r="A832" t="s">
        <v>212</v>
      </c>
      <c r="B832" t="s">
        <v>213</v>
      </c>
      <c r="C832" t="s">
        <v>389</v>
      </c>
      <c r="D832" t="s">
        <v>21</v>
      </c>
      <c r="E832" t="s">
        <v>196</v>
      </c>
      <c r="F832" t="s">
        <v>23</v>
      </c>
      <c r="G832" t="s">
        <v>196</v>
      </c>
      <c r="H832" t="s">
        <v>25</v>
      </c>
      <c r="I832">
        <v>2005</v>
      </c>
      <c r="J832">
        <v>2005</v>
      </c>
      <c r="K832" t="s">
        <v>197</v>
      </c>
      <c r="L832" t="s">
        <v>198</v>
      </c>
      <c r="M832">
        <v>0</v>
      </c>
      <c r="N832" t="s">
        <v>199</v>
      </c>
      <c r="Q832">
        <v>8.2342876460000003</v>
      </c>
    </row>
    <row r="833" spans="1:17">
      <c r="A833" t="s">
        <v>212</v>
      </c>
      <c r="B833" t="s">
        <v>213</v>
      </c>
      <c r="C833" t="s">
        <v>389</v>
      </c>
      <c r="D833" t="s">
        <v>21</v>
      </c>
      <c r="E833" t="s">
        <v>196</v>
      </c>
      <c r="F833" t="s">
        <v>23</v>
      </c>
      <c r="G833" t="s">
        <v>196</v>
      </c>
      <c r="H833" t="s">
        <v>25</v>
      </c>
      <c r="I833">
        <v>2006</v>
      </c>
      <c r="J833">
        <v>2006</v>
      </c>
      <c r="K833" t="s">
        <v>197</v>
      </c>
      <c r="L833" t="s">
        <v>198</v>
      </c>
      <c r="M833">
        <v>0</v>
      </c>
      <c r="N833" t="s">
        <v>199</v>
      </c>
      <c r="Q833">
        <v>7.7711563510000001</v>
      </c>
    </row>
    <row r="834" spans="1:17">
      <c r="A834" t="s">
        <v>212</v>
      </c>
      <c r="B834" t="s">
        <v>213</v>
      </c>
      <c r="C834" t="s">
        <v>389</v>
      </c>
      <c r="D834" t="s">
        <v>21</v>
      </c>
      <c r="E834" t="s">
        <v>196</v>
      </c>
      <c r="F834" t="s">
        <v>23</v>
      </c>
      <c r="G834" t="s">
        <v>196</v>
      </c>
      <c r="H834" t="s">
        <v>25</v>
      </c>
      <c r="I834">
        <v>2007</v>
      </c>
      <c r="J834">
        <v>2007</v>
      </c>
      <c r="K834" t="s">
        <v>197</v>
      </c>
      <c r="L834" t="s">
        <v>198</v>
      </c>
      <c r="M834">
        <v>0</v>
      </c>
      <c r="N834" t="s">
        <v>199</v>
      </c>
      <c r="Q834">
        <v>7.1566659960000001</v>
      </c>
    </row>
    <row r="835" spans="1:17">
      <c r="A835" t="s">
        <v>212</v>
      </c>
      <c r="B835" t="s">
        <v>213</v>
      </c>
      <c r="C835" t="s">
        <v>389</v>
      </c>
      <c r="D835" t="s">
        <v>21</v>
      </c>
      <c r="E835" t="s">
        <v>196</v>
      </c>
      <c r="F835" t="s">
        <v>23</v>
      </c>
      <c r="G835" t="s">
        <v>196</v>
      </c>
      <c r="H835" t="s">
        <v>25</v>
      </c>
      <c r="I835">
        <v>2008</v>
      </c>
      <c r="J835">
        <v>2008</v>
      </c>
      <c r="K835" t="s">
        <v>197</v>
      </c>
      <c r="L835" t="s">
        <v>198</v>
      </c>
      <c r="M835">
        <v>0</v>
      </c>
      <c r="N835" t="s">
        <v>199</v>
      </c>
      <c r="Q835">
        <v>6.8682820739999997</v>
      </c>
    </row>
    <row r="836" spans="1:17">
      <c r="A836" t="s">
        <v>212</v>
      </c>
      <c r="B836" t="s">
        <v>213</v>
      </c>
      <c r="C836" t="s">
        <v>389</v>
      </c>
      <c r="D836" t="s">
        <v>21</v>
      </c>
      <c r="E836" t="s">
        <v>196</v>
      </c>
      <c r="F836" t="s">
        <v>23</v>
      </c>
      <c r="G836" t="s">
        <v>196</v>
      </c>
      <c r="H836" t="s">
        <v>25</v>
      </c>
      <c r="I836">
        <v>2009</v>
      </c>
      <c r="J836">
        <v>2009</v>
      </c>
      <c r="K836" t="s">
        <v>197</v>
      </c>
      <c r="L836" t="s">
        <v>198</v>
      </c>
      <c r="M836">
        <v>0</v>
      </c>
      <c r="N836" t="s">
        <v>199</v>
      </c>
      <c r="Q836">
        <v>7.189332877</v>
      </c>
    </row>
    <row r="837" spans="1:17">
      <c r="A837" t="s">
        <v>212</v>
      </c>
      <c r="B837" t="s">
        <v>213</v>
      </c>
      <c r="C837" t="s">
        <v>389</v>
      </c>
      <c r="D837" t="s">
        <v>21</v>
      </c>
      <c r="E837" t="s">
        <v>196</v>
      </c>
      <c r="F837" t="s">
        <v>23</v>
      </c>
      <c r="G837" t="s">
        <v>196</v>
      </c>
      <c r="H837" t="s">
        <v>25</v>
      </c>
      <c r="I837">
        <v>2010</v>
      </c>
      <c r="J837">
        <v>2010</v>
      </c>
      <c r="K837" t="s">
        <v>197</v>
      </c>
      <c r="L837" t="s">
        <v>198</v>
      </c>
      <c r="M837">
        <v>0</v>
      </c>
      <c r="N837" t="s">
        <v>199</v>
      </c>
      <c r="Q837">
        <v>7.1290580209999996</v>
      </c>
    </row>
    <row r="838" spans="1:17">
      <c r="A838" t="s">
        <v>212</v>
      </c>
      <c r="B838" t="s">
        <v>213</v>
      </c>
      <c r="C838" t="s">
        <v>389</v>
      </c>
      <c r="D838" t="s">
        <v>21</v>
      </c>
      <c r="E838" t="s">
        <v>196</v>
      </c>
      <c r="F838" t="s">
        <v>23</v>
      </c>
      <c r="G838" t="s">
        <v>196</v>
      </c>
      <c r="H838" t="s">
        <v>25</v>
      </c>
      <c r="I838">
        <v>2011</v>
      </c>
      <c r="J838">
        <v>2011</v>
      </c>
      <c r="K838" t="s">
        <v>197</v>
      </c>
      <c r="L838" t="s">
        <v>198</v>
      </c>
      <c r="M838">
        <v>0</v>
      </c>
      <c r="N838" t="s">
        <v>199</v>
      </c>
      <c r="Q838">
        <v>8.7749739079999998</v>
      </c>
    </row>
    <row r="839" spans="1:17">
      <c r="A839" t="s">
        <v>212</v>
      </c>
      <c r="B839" t="s">
        <v>213</v>
      </c>
      <c r="C839" t="s">
        <v>389</v>
      </c>
      <c r="D839" t="s">
        <v>21</v>
      </c>
      <c r="E839" t="s">
        <v>196</v>
      </c>
      <c r="F839" t="s">
        <v>23</v>
      </c>
      <c r="G839" t="s">
        <v>196</v>
      </c>
      <c r="H839" t="s">
        <v>25</v>
      </c>
      <c r="I839">
        <v>2012</v>
      </c>
      <c r="J839">
        <v>2012</v>
      </c>
      <c r="K839" t="s">
        <v>197</v>
      </c>
      <c r="L839" t="s">
        <v>198</v>
      </c>
      <c r="M839">
        <v>0</v>
      </c>
      <c r="N839" t="s">
        <v>199</v>
      </c>
      <c r="Q839">
        <v>8.8623489119999999</v>
      </c>
    </row>
    <row r="840" spans="1:17">
      <c r="A840" t="s">
        <v>212</v>
      </c>
      <c r="B840" t="s">
        <v>213</v>
      </c>
      <c r="C840" t="s">
        <v>389</v>
      </c>
      <c r="D840" t="s">
        <v>21</v>
      </c>
      <c r="E840" t="s">
        <v>196</v>
      </c>
      <c r="F840" t="s">
        <v>23</v>
      </c>
      <c r="G840" t="s">
        <v>196</v>
      </c>
      <c r="H840" t="s">
        <v>25</v>
      </c>
      <c r="I840">
        <v>2013</v>
      </c>
      <c r="J840">
        <v>2013</v>
      </c>
      <c r="K840" t="s">
        <v>197</v>
      </c>
      <c r="L840" t="s">
        <v>198</v>
      </c>
      <c r="M840">
        <v>0</v>
      </c>
      <c r="N840" t="s">
        <v>199</v>
      </c>
      <c r="Q840">
        <v>11.929988229999999</v>
      </c>
    </row>
    <row r="841" spans="1:17">
      <c r="A841" t="s">
        <v>212</v>
      </c>
      <c r="B841" t="s">
        <v>213</v>
      </c>
      <c r="C841" t="s">
        <v>389</v>
      </c>
      <c r="D841" t="s">
        <v>21</v>
      </c>
      <c r="E841" t="s">
        <v>196</v>
      </c>
      <c r="F841" t="s">
        <v>23</v>
      </c>
      <c r="G841" t="s">
        <v>196</v>
      </c>
      <c r="H841" t="s">
        <v>25</v>
      </c>
      <c r="I841">
        <v>2014</v>
      </c>
      <c r="J841">
        <v>2014</v>
      </c>
      <c r="K841" t="s">
        <v>197</v>
      </c>
      <c r="L841" t="s">
        <v>198</v>
      </c>
      <c r="M841">
        <v>0</v>
      </c>
      <c r="N841" t="s">
        <v>199</v>
      </c>
      <c r="Q841">
        <v>10.349479390000001</v>
      </c>
    </row>
    <row r="842" spans="1:17">
      <c r="A842" t="s">
        <v>212</v>
      </c>
      <c r="B842" t="s">
        <v>213</v>
      </c>
      <c r="C842" t="s">
        <v>389</v>
      </c>
      <c r="D842" t="s">
        <v>21</v>
      </c>
      <c r="E842" t="s">
        <v>196</v>
      </c>
      <c r="F842" t="s">
        <v>23</v>
      </c>
      <c r="G842" t="s">
        <v>196</v>
      </c>
      <c r="H842" t="s">
        <v>25</v>
      </c>
      <c r="I842">
        <v>2015</v>
      </c>
      <c r="J842">
        <v>2015</v>
      </c>
      <c r="K842" t="s">
        <v>197</v>
      </c>
      <c r="L842" t="s">
        <v>198</v>
      </c>
      <c r="M842">
        <v>0</v>
      </c>
      <c r="N842" t="s">
        <v>199</v>
      </c>
      <c r="Q842">
        <v>9.9987054460000007</v>
      </c>
    </row>
    <row r="843" spans="1:17">
      <c r="A843" t="s">
        <v>212</v>
      </c>
      <c r="B843" t="s">
        <v>213</v>
      </c>
      <c r="C843" t="s">
        <v>389</v>
      </c>
      <c r="D843" t="s">
        <v>21</v>
      </c>
      <c r="E843" t="s">
        <v>196</v>
      </c>
      <c r="F843" t="s">
        <v>23</v>
      </c>
      <c r="G843" t="s">
        <v>196</v>
      </c>
      <c r="H843" t="s">
        <v>25</v>
      </c>
      <c r="I843">
        <v>2016</v>
      </c>
      <c r="J843">
        <v>2016</v>
      </c>
      <c r="K843" t="s">
        <v>197</v>
      </c>
      <c r="L843" t="s">
        <v>198</v>
      </c>
      <c r="M843">
        <v>0</v>
      </c>
      <c r="N843" t="s">
        <v>199</v>
      </c>
      <c r="Q843">
        <v>8.5180469829999996</v>
      </c>
    </row>
    <row r="844" spans="1:17">
      <c r="A844" t="s">
        <v>212</v>
      </c>
      <c r="B844" t="s">
        <v>213</v>
      </c>
      <c r="C844" t="s">
        <v>389</v>
      </c>
      <c r="D844" t="s">
        <v>21</v>
      </c>
      <c r="E844" t="s">
        <v>196</v>
      </c>
      <c r="F844" t="s">
        <v>23</v>
      </c>
      <c r="G844" t="s">
        <v>196</v>
      </c>
      <c r="H844" t="s">
        <v>25</v>
      </c>
      <c r="I844">
        <v>2017</v>
      </c>
      <c r="J844">
        <v>2017</v>
      </c>
      <c r="K844" t="s">
        <v>197</v>
      </c>
      <c r="L844" t="s">
        <v>198</v>
      </c>
      <c r="M844">
        <v>0</v>
      </c>
      <c r="N844" t="s">
        <v>199</v>
      </c>
      <c r="Q844">
        <v>7.8729318790000002</v>
      </c>
    </row>
    <row r="845" spans="1:17">
      <c r="A845" t="s">
        <v>212</v>
      </c>
      <c r="B845" t="s">
        <v>213</v>
      </c>
      <c r="C845" t="s">
        <v>389</v>
      </c>
      <c r="D845" t="s">
        <v>21</v>
      </c>
      <c r="E845" t="s">
        <v>196</v>
      </c>
      <c r="F845" t="s">
        <v>23</v>
      </c>
      <c r="G845" t="s">
        <v>196</v>
      </c>
      <c r="H845" t="s">
        <v>25</v>
      </c>
      <c r="I845">
        <v>2018</v>
      </c>
      <c r="J845">
        <v>2018</v>
      </c>
      <c r="K845" t="s">
        <v>197</v>
      </c>
      <c r="L845" t="s">
        <v>198</v>
      </c>
      <c r="M845">
        <v>0</v>
      </c>
      <c r="N845" t="s">
        <v>199</v>
      </c>
      <c r="Q845">
        <v>8.5718631900000002</v>
      </c>
    </row>
    <row r="846" spans="1:17">
      <c r="A846" t="s">
        <v>212</v>
      </c>
      <c r="B846" t="s">
        <v>213</v>
      </c>
      <c r="C846" t="s">
        <v>389</v>
      </c>
      <c r="D846" t="s">
        <v>21</v>
      </c>
      <c r="E846" t="s">
        <v>196</v>
      </c>
      <c r="F846" t="s">
        <v>23</v>
      </c>
      <c r="G846" t="s">
        <v>196</v>
      </c>
      <c r="H846" t="s">
        <v>25</v>
      </c>
      <c r="I846">
        <v>2019</v>
      </c>
      <c r="J846">
        <v>2019</v>
      </c>
      <c r="K846" t="s">
        <v>197</v>
      </c>
      <c r="L846" t="s">
        <v>198</v>
      </c>
      <c r="M846">
        <v>0</v>
      </c>
      <c r="N846" t="s">
        <v>199</v>
      </c>
      <c r="Q846">
        <v>7.397635964</v>
      </c>
    </row>
    <row r="847" spans="1:17">
      <c r="A847" t="s">
        <v>214</v>
      </c>
      <c r="B847" t="s">
        <v>215</v>
      </c>
      <c r="C847" t="s">
        <v>389</v>
      </c>
      <c r="D847" t="s">
        <v>21</v>
      </c>
      <c r="E847" t="s">
        <v>196</v>
      </c>
      <c r="F847" t="s">
        <v>23</v>
      </c>
      <c r="G847" t="s">
        <v>196</v>
      </c>
      <c r="H847" t="s">
        <v>25</v>
      </c>
      <c r="I847">
        <v>1994</v>
      </c>
      <c r="J847">
        <v>1994</v>
      </c>
      <c r="K847" t="s">
        <v>197</v>
      </c>
      <c r="L847" t="s">
        <v>198</v>
      </c>
      <c r="M847">
        <v>0</v>
      </c>
      <c r="N847" t="s">
        <v>199</v>
      </c>
      <c r="Q847">
        <v>0.90600087100000004</v>
      </c>
    </row>
    <row r="848" spans="1:17">
      <c r="A848" t="s">
        <v>214</v>
      </c>
      <c r="B848" t="s">
        <v>215</v>
      </c>
      <c r="C848" t="s">
        <v>389</v>
      </c>
      <c r="D848" t="s">
        <v>21</v>
      </c>
      <c r="E848" t="s">
        <v>196</v>
      </c>
      <c r="F848" t="s">
        <v>23</v>
      </c>
      <c r="G848" t="s">
        <v>196</v>
      </c>
      <c r="H848" t="s">
        <v>25</v>
      </c>
      <c r="I848">
        <v>1995</v>
      </c>
      <c r="J848">
        <v>1995</v>
      </c>
      <c r="K848" t="s">
        <v>197</v>
      </c>
      <c r="L848" t="s">
        <v>198</v>
      </c>
      <c r="M848">
        <v>0</v>
      </c>
      <c r="N848" t="s">
        <v>199</v>
      </c>
      <c r="Q848">
        <v>0.872379872</v>
      </c>
    </row>
    <row r="849" spans="1:17">
      <c r="A849" t="s">
        <v>214</v>
      </c>
      <c r="B849" t="s">
        <v>215</v>
      </c>
      <c r="C849" t="s">
        <v>389</v>
      </c>
      <c r="D849" t="s">
        <v>21</v>
      </c>
      <c r="E849" t="s">
        <v>196</v>
      </c>
      <c r="F849" t="s">
        <v>23</v>
      </c>
      <c r="G849" t="s">
        <v>196</v>
      </c>
      <c r="H849" t="s">
        <v>25</v>
      </c>
      <c r="I849">
        <v>1996</v>
      </c>
      <c r="J849">
        <v>1996</v>
      </c>
      <c r="K849" t="s">
        <v>197</v>
      </c>
      <c r="L849" t="s">
        <v>198</v>
      </c>
      <c r="M849">
        <v>0</v>
      </c>
      <c r="N849" t="s">
        <v>199</v>
      </c>
      <c r="Q849">
        <v>0.81900489300000001</v>
      </c>
    </row>
    <row r="850" spans="1:17">
      <c r="A850" t="s">
        <v>214</v>
      </c>
      <c r="B850" t="s">
        <v>215</v>
      </c>
      <c r="C850" t="s">
        <v>389</v>
      </c>
      <c r="D850" t="s">
        <v>21</v>
      </c>
      <c r="E850" t="s">
        <v>196</v>
      </c>
      <c r="F850" t="s">
        <v>23</v>
      </c>
      <c r="G850" t="s">
        <v>196</v>
      </c>
      <c r="H850" t="s">
        <v>25</v>
      </c>
      <c r="I850">
        <v>1997</v>
      </c>
      <c r="J850">
        <v>1997</v>
      </c>
      <c r="K850" t="s">
        <v>197</v>
      </c>
      <c r="L850" t="s">
        <v>198</v>
      </c>
      <c r="M850">
        <v>0</v>
      </c>
      <c r="N850" t="s">
        <v>199</v>
      </c>
      <c r="Q850">
        <v>0.84416224799999995</v>
      </c>
    </row>
    <row r="851" spans="1:17">
      <c r="A851" t="s">
        <v>214</v>
      </c>
      <c r="B851" t="s">
        <v>215</v>
      </c>
      <c r="C851" t="s">
        <v>389</v>
      </c>
      <c r="D851" t="s">
        <v>21</v>
      </c>
      <c r="E851" t="s">
        <v>196</v>
      </c>
      <c r="F851" t="s">
        <v>23</v>
      </c>
      <c r="G851" t="s">
        <v>196</v>
      </c>
      <c r="H851" t="s">
        <v>25</v>
      </c>
      <c r="I851">
        <v>1998</v>
      </c>
      <c r="J851">
        <v>1998</v>
      </c>
      <c r="K851" t="s">
        <v>197</v>
      </c>
      <c r="L851" t="s">
        <v>198</v>
      </c>
      <c r="M851">
        <v>0</v>
      </c>
      <c r="N851" t="s">
        <v>199</v>
      </c>
      <c r="Q851">
        <v>0.85555657200000002</v>
      </c>
    </row>
    <row r="852" spans="1:17">
      <c r="A852" t="s">
        <v>214</v>
      </c>
      <c r="B852" t="s">
        <v>215</v>
      </c>
      <c r="C852" t="s">
        <v>389</v>
      </c>
      <c r="D852" t="s">
        <v>21</v>
      </c>
      <c r="E852" t="s">
        <v>196</v>
      </c>
      <c r="F852" t="s">
        <v>23</v>
      </c>
      <c r="G852" t="s">
        <v>196</v>
      </c>
      <c r="H852" t="s">
        <v>25</v>
      </c>
      <c r="I852">
        <v>1999</v>
      </c>
      <c r="J852">
        <v>1999</v>
      </c>
      <c r="K852" t="s">
        <v>197</v>
      </c>
      <c r="L852" t="s">
        <v>198</v>
      </c>
      <c r="M852">
        <v>0</v>
      </c>
      <c r="N852" t="s">
        <v>199</v>
      </c>
      <c r="Q852">
        <v>0.97864932900000001</v>
      </c>
    </row>
    <row r="853" spans="1:17">
      <c r="A853" t="s">
        <v>214</v>
      </c>
      <c r="B853" t="s">
        <v>215</v>
      </c>
      <c r="C853" t="s">
        <v>389</v>
      </c>
      <c r="D853" t="s">
        <v>21</v>
      </c>
      <c r="E853" t="s">
        <v>196</v>
      </c>
      <c r="F853" t="s">
        <v>23</v>
      </c>
      <c r="G853" t="s">
        <v>196</v>
      </c>
      <c r="H853" t="s">
        <v>25</v>
      </c>
      <c r="I853">
        <v>2000</v>
      </c>
      <c r="J853">
        <v>2000</v>
      </c>
      <c r="K853" t="s">
        <v>197</v>
      </c>
      <c r="L853" t="s">
        <v>198</v>
      </c>
      <c r="M853">
        <v>0</v>
      </c>
      <c r="N853" t="s">
        <v>199</v>
      </c>
      <c r="Q853">
        <v>0.94067114799999996</v>
      </c>
    </row>
    <row r="854" spans="1:17">
      <c r="A854" t="s">
        <v>214</v>
      </c>
      <c r="B854" t="s">
        <v>215</v>
      </c>
      <c r="C854" t="s">
        <v>389</v>
      </c>
      <c r="D854" t="s">
        <v>21</v>
      </c>
      <c r="E854" t="s">
        <v>196</v>
      </c>
      <c r="F854" t="s">
        <v>23</v>
      </c>
      <c r="G854" t="s">
        <v>196</v>
      </c>
      <c r="H854" t="s">
        <v>25</v>
      </c>
      <c r="I854">
        <v>2001</v>
      </c>
      <c r="J854">
        <v>2001</v>
      </c>
      <c r="K854" t="s">
        <v>197</v>
      </c>
      <c r="L854" t="s">
        <v>198</v>
      </c>
      <c r="M854">
        <v>0</v>
      </c>
      <c r="N854" t="s">
        <v>199</v>
      </c>
      <c r="Q854">
        <v>0.88636988999999999</v>
      </c>
    </row>
    <row r="855" spans="1:17">
      <c r="A855" t="s">
        <v>214</v>
      </c>
      <c r="B855" t="s">
        <v>215</v>
      </c>
      <c r="C855" t="s">
        <v>389</v>
      </c>
      <c r="D855" t="s">
        <v>21</v>
      </c>
      <c r="E855" t="s">
        <v>196</v>
      </c>
      <c r="F855" t="s">
        <v>23</v>
      </c>
      <c r="G855" t="s">
        <v>196</v>
      </c>
      <c r="H855" t="s">
        <v>25</v>
      </c>
      <c r="I855">
        <v>2002</v>
      </c>
      <c r="J855">
        <v>2002</v>
      </c>
      <c r="K855" t="s">
        <v>197</v>
      </c>
      <c r="L855" t="s">
        <v>198</v>
      </c>
      <c r="M855">
        <v>0</v>
      </c>
      <c r="N855" t="s">
        <v>199</v>
      </c>
      <c r="Q855">
        <v>0.82565698700000001</v>
      </c>
    </row>
    <row r="856" spans="1:17">
      <c r="A856" t="s">
        <v>214</v>
      </c>
      <c r="B856" t="s">
        <v>215</v>
      </c>
      <c r="C856" t="s">
        <v>389</v>
      </c>
      <c r="D856" t="s">
        <v>21</v>
      </c>
      <c r="E856" t="s">
        <v>196</v>
      </c>
      <c r="F856" t="s">
        <v>23</v>
      </c>
      <c r="G856" t="s">
        <v>196</v>
      </c>
      <c r="H856" t="s">
        <v>25</v>
      </c>
      <c r="I856">
        <v>2003</v>
      </c>
      <c r="J856">
        <v>2003</v>
      </c>
      <c r="K856" t="s">
        <v>197</v>
      </c>
      <c r="L856" t="s">
        <v>198</v>
      </c>
      <c r="M856">
        <v>0</v>
      </c>
      <c r="N856" t="s">
        <v>199</v>
      </c>
      <c r="Q856">
        <v>0.80997738500000005</v>
      </c>
    </row>
    <row r="857" spans="1:17">
      <c r="A857" t="s">
        <v>214</v>
      </c>
      <c r="B857" t="s">
        <v>215</v>
      </c>
      <c r="C857" t="s">
        <v>389</v>
      </c>
      <c r="D857" t="s">
        <v>21</v>
      </c>
      <c r="E857" t="s">
        <v>196</v>
      </c>
      <c r="F857" t="s">
        <v>23</v>
      </c>
      <c r="G857" t="s">
        <v>196</v>
      </c>
      <c r="H857" t="s">
        <v>25</v>
      </c>
      <c r="I857">
        <v>2004</v>
      </c>
      <c r="J857">
        <v>2004</v>
      </c>
      <c r="K857" t="s">
        <v>197</v>
      </c>
      <c r="L857" t="s">
        <v>198</v>
      </c>
      <c r="M857">
        <v>0</v>
      </c>
      <c r="N857" t="s">
        <v>199</v>
      </c>
      <c r="Q857">
        <v>0.92837388899999995</v>
      </c>
    </row>
    <row r="858" spans="1:17">
      <c r="A858" t="s">
        <v>214</v>
      </c>
      <c r="B858" t="s">
        <v>215</v>
      </c>
      <c r="C858" t="s">
        <v>389</v>
      </c>
      <c r="D858" t="s">
        <v>21</v>
      </c>
      <c r="E858" t="s">
        <v>196</v>
      </c>
      <c r="F858" t="s">
        <v>23</v>
      </c>
      <c r="G858" t="s">
        <v>196</v>
      </c>
      <c r="H858" t="s">
        <v>25</v>
      </c>
      <c r="I858">
        <v>2005</v>
      </c>
      <c r="J858">
        <v>2005</v>
      </c>
      <c r="K858" t="s">
        <v>197</v>
      </c>
      <c r="L858" t="s">
        <v>198</v>
      </c>
      <c r="M858">
        <v>0</v>
      </c>
      <c r="N858" t="s">
        <v>199</v>
      </c>
      <c r="Q858">
        <v>0.94773806000000005</v>
      </c>
    </row>
    <row r="859" spans="1:17">
      <c r="A859" t="s">
        <v>214</v>
      </c>
      <c r="B859" t="s">
        <v>215</v>
      </c>
      <c r="C859" t="s">
        <v>389</v>
      </c>
      <c r="D859" t="s">
        <v>21</v>
      </c>
      <c r="E859" t="s">
        <v>196</v>
      </c>
      <c r="F859" t="s">
        <v>23</v>
      </c>
      <c r="G859" t="s">
        <v>196</v>
      </c>
      <c r="H859" t="s">
        <v>25</v>
      </c>
      <c r="I859">
        <v>2006</v>
      </c>
      <c r="J859">
        <v>2006</v>
      </c>
      <c r="K859" t="s">
        <v>197</v>
      </c>
      <c r="L859" t="s">
        <v>198</v>
      </c>
      <c r="M859">
        <v>0</v>
      </c>
      <c r="N859" t="s">
        <v>199</v>
      </c>
      <c r="Q859">
        <v>0.93359349400000002</v>
      </c>
    </row>
    <row r="860" spans="1:17">
      <c r="A860" t="s">
        <v>214</v>
      </c>
      <c r="B860" t="s">
        <v>215</v>
      </c>
      <c r="C860" t="s">
        <v>389</v>
      </c>
      <c r="D860" t="s">
        <v>21</v>
      </c>
      <c r="E860" t="s">
        <v>196</v>
      </c>
      <c r="F860" t="s">
        <v>23</v>
      </c>
      <c r="G860" t="s">
        <v>196</v>
      </c>
      <c r="H860" t="s">
        <v>25</v>
      </c>
      <c r="I860">
        <v>2007</v>
      </c>
      <c r="J860">
        <v>2007</v>
      </c>
      <c r="K860" t="s">
        <v>197</v>
      </c>
      <c r="L860" t="s">
        <v>198</v>
      </c>
      <c r="M860">
        <v>0</v>
      </c>
      <c r="N860" t="s">
        <v>199</v>
      </c>
      <c r="Q860">
        <v>0.85617222999999998</v>
      </c>
    </row>
    <row r="861" spans="1:17">
      <c r="A861" t="s">
        <v>214</v>
      </c>
      <c r="B861" t="s">
        <v>215</v>
      </c>
      <c r="C861" t="s">
        <v>389</v>
      </c>
      <c r="D861" t="s">
        <v>21</v>
      </c>
      <c r="E861" t="s">
        <v>196</v>
      </c>
      <c r="F861" t="s">
        <v>23</v>
      </c>
      <c r="G861" t="s">
        <v>196</v>
      </c>
      <c r="H861" t="s">
        <v>25</v>
      </c>
      <c r="I861">
        <v>2008</v>
      </c>
      <c r="J861">
        <v>2008</v>
      </c>
      <c r="K861" t="s">
        <v>197</v>
      </c>
      <c r="L861" t="s">
        <v>198</v>
      </c>
      <c r="M861">
        <v>0</v>
      </c>
      <c r="N861" t="s">
        <v>199</v>
      </c>
      <c r="Q861">
        <v>0.71502760899999995</v>
      </c>
    </row>
    <row r="862" spans="1:17">
      <c r="A862" t="s">
        <v>214</v>
      </c>
      <c r="B862" t="s">
        <v>215</v>
      </c>
      <c r="C862" t="s">
        <v>389</v>
      </c>
      <c r="D862" t="s">
        <v>21</v>
      </c>
      <c r="E862" t="s">
        <v>196</v>
      </c>
      <c r="F862" t="s">
        <v>23</v>
      </c>
      <c r="G862" t="s">
        <v>196</v>
      </c>
      <c r="H862" t="s">
        <v>25</v>
      </c>
      <c r="I862">
        <v>2009</v>
      </c>
      <c r="J862">
        <v>2009</v>
      </c>
      <c r="K862" t="s">
        <v>197</v>
      </c>
      <c r="L862" t="s">
        <v>198</v>
      </c>
      <c r="M862">
        <v>0</v>
      </c>
      <c r="N862" t="s">
        <v>199</v>
      </c>
      <c r="Q862">
        <v>0.89408987900000003</v>
      </c>
    </row>
    <row r="863" spans="1:17">
      <c r="A863" t="s">
        <v>214</v>
      </c>
      <c r="B863" t="s">
        <v>215</v>
      </c>
      <c r="C863" t="s">
        <v>389</v>
      </c>
      <c r="D863" t="s">
        <v>21</v>
      </c>
      <c r="E863" t="s">
        <v>196</v>
      </c>
      <c r="F863" t="s">
        <v>23</v>
      </c>
      <c r="G863" t="s">
        <v>196</v>
      </c>
      <c r="H863" t="s">
        <v>25</v>
      </c>
      <c r="I863">
        <v>2010</v>
      </c>
      <c r="J863">
        <v>2010</v>
      </c>
      <c r="K863" t="s">
        <v>197</v>
      </c>
      <c r="L863" t="s">
        <v>198</v>
      </c>
      <c r="M863">
        <v>0</v>
      </c>
      <c r="N863" t="s">
        <v>199</v>
      </c>
      <c r="Q863">
        <v>0.62605846399999998</v>
      </c>
    </row>
    <row r="864" spans="1:17">
      <c r="A864" t="s">
        <v>214</v>
      </c>
      <c r="B864" t="s">
        <v>215</v>
      </c>
      <c r="C864" t="s">
        <v>389</v>
      </c>
      <c r="D864" t="s">
        <v>21</v>
      </c>
      <c r="E864" t="s">
        <v>196</v>
      </c>
      <c r="F864" t="s">
        <v>23</v>
      </c>
      <c r="G864" t="s">
        <v>196</v>
      </c>
      <c r="H864" t="s">
        <v>25</v>
      </c>
      <c r="I864">
        <v>2011</v>
      </c>
      <c r="J864">
        <v>2011</v>
      </c>
      <c r="K864" t="s">
        <v>197</v>
      </c>
      <c r="L864" t="s">
        <v>198</v>
      </c>
      <c r="M864">
        <v>0</v>
      </c>
      <c r="N864" t="s">
        <v>199</v>
      </c>
      <c r="Q864">
        <v>0.788868342</v>
      </c>
    </row>
    <row r="865" spans="1:17">
      <c r="A865" t="s">
        <v>214</v>
      </c>
      <c r="B865" t="s">
        <v>215</v>
      </c>
      <c r="C865" t="s">
        <v>389</v>
      </c>
      <c r="D865" t="s">
        <v>21</v>
      </c>
      <c r="E865" t="s">
        <v>196</v>
      </c>
      <c r="F865" t="s">
        <v>23</v>
      </c>
      <c r="G865" t="s">
        <v>196</v>
      </c>
      <c r="H865" t="s">
        <v>25</v>
      </c>
      <c r="I865">
        <v>2012</v>
      </c>
      <c r="J865">
        <v>2012</v>
      </c>
      <c r="K865" t="s">
        <v>197</v>
      </c>
      <c r="L865" t="s">
        <v>198</v>
      </c>
      <c r="M865">
        <v>0</v>
      </c>
      <c r="N865" t="s">
        <v>199</v>
      </c>
      <c r="Q865">
        <v>0.70252240499999996</v>
      </c>
    </row>
    <row r="866" spans="1:17">
      <c r="A866" t="s">
        <v>214</v>
      </c>
      <c r="B866" t="s">
        <v>215</v>
      </c>
      <c r="C866" t="s">
        <v>389</v>
      </c>
      <c r="D866" t="s">
        <v>21</v>
      </c>
      <c r="E866" t="s">
        <v>196</v>
      </c>
      <c r="F866" t="s">
        <v>23</v>
      </c>
      <c r="G866" t="s">
        <v>196</v>
      </c>
      <c r="H866" t="s">
        <v>25</v>
      </c>
      <c r="I866">
        <v>2013</v>
      </c>
      <c r="J866">
        <v>2013</v>
      </c>
      <c r="K866" t="s">
        <v>197</v>
      </c>
      <c r="L866" t="s">
        <v>198</v>
      </c>
      <c r="M866">
        <v>0</v>
      </c>
      <c r="N866" t="s">
        <v>199</v>
      </c>
      <c r="Q866">
        <v>0.619483691</v>
      </c>
    </row>
    <row r="867" spans="1:17">
      <c r="A867" t="s">
        <v>214</v>
      </c>
      <c r="B867" t="s">
        <v>215</v>
      </c>
      <c r="C867" t="s">
        <v>389</v>
      </c>
      <c r="D867" t="s">
        <v>21</v>
      </c>
      <c r="E867" t="s">
        <v>196</v>
      </c>
      <c r="F867" t="s">
        <v>23</v>
      </c>
      <c r="G867" t="s">
        <v>196</v>
      </c>
      <c r="H867" t="s">
        <v>25</v>
      </c>
      <c r="I867">
        <v>2014</v>
      </c>
      <c r="J867">
        <v>2014</v>
      </c>
      <c r="K867" t="s">
        <v>197</v>
      </c>
      <c r="L867" t="s">
        <v>198</v>
      </c>
      <c r="M867">
        <v>0</v>
      </c>
      <c r="N867" t="s">
        <v>199</v>
      </c>
      <c r="Q867">
        <v>0.56750541700000001</v>
      </c>
    </row>
    <row r="868" spans="1:17">
      <c r="A868" t="s">
        <v>214</v>
      </c>
      <c r="B868" t="s">
        <v>215</v>
      </c>
      <c r="C868" t="s">
        <v>389</v>
      </c>
      <c r="D868" t="s">
        <v>21</v>
      </c>
      <c r="E868" t="s">
        <v>196</v>
      </c>
      <c r="F868" t="s">
        <v>23</v>
      </c>
      <c r="G868" t="s">
        <v>196</v>
      </c>
      <c r="H868" t="s">
        <v>25</v>
      </c>
      <c r="I868">
        <v>2015</v>
      </c>
      <c r="J868">
        <v>2015</v>
      </c>
      <c r="K868" t="s">
        <v>197</v>
      </c>
      <c r="L868" t="s">
        <v>198</v>
      </c>
      <c r="M868">
        <v>0</v>
      </c>
      <c r="N868" t="s">
        <v>199</v>
      </c>
      <c r="Q868">
        <v>0.54593625400000001</v>
      </c>
    </row>
    <row r="869" spans="1:17">
      <c r="A869" t="s">
        <v>214</v>
      </c>
      <c r="B869" t="s">
        <v>215</v>
      </c>
      <c r="C869" t="s">
        <v>389</v>
      </c>
      <c r="D869" t="s">
        <v>21</v>
      </c>
      <c r="E869" t="s">
        <v>196</v>
      </c>
      <c r="F869" t="s">
        <v>23</v>
      </c>
      <c r="G869" t="s">
        <v>196</v>
      </c>
      <c r="H869" t="s">
        <v>25</v>
      </c>
      <c r="I869">
        <v>2016</v>
      </c>
      <c r="J869">
        <v>2016</v>
      </c>
      <c r="K869" t="s">
        <v>197</v>
      </c>
      <c r="L869" t="s">
        <v>198</v>
      </c>
      <c r="M869">
        <v>0</v>
      </c>
      <c r="N869" t="s">
        <v>199</v>
      </c>
      <c r="Q869">
        <v>9.5312095999999999E-2</v>
      </c>
    </row>
    <row r="870" spans="1:17">
      <c r="A870" t="s">
        <v>214</v>
      </c>
      <c r="B870" t="s">
        <v>215</v>
      </c>
      <c r="C870" t="s">
        <v>389</v>
      </c>
      <c r="D870" t="s">
        <v>21</v>
      </c>
      <c r="E870" t="s">
        <v>196</v>
      </c>
      <c r="F870" t="s">
        <v>23</v>
      </c>
      <c r="G870" t="s">
        <v>196</v>
      </c>
      <c r="H870" t="s">
        <v>25</v>
      </c>
      <c r="I870">
        <v>2017</v>
      </c>
      <c r="J870">
        <v>2017</v>
      </c>
      <c r="K870" t="s">
        <v>197</v>
      </c>
      <c r="L870" t="s">
        <v>198</v>
      </c>
      <c r="M870">
        <v>0</v>
      </c>
      <c r="N870" t="s">
        <v>199</v>
      </c>
      <c r="Q870">
        <v>0.51611864500000004</v>
      </c>
    </row>
    <row r="871" spans="1:17">
      <c r="A871" t="s">
        <v>214</v>
      </c>
      <c r="B871" t="s">
        <v>215</v>
      </c>
      <c r="C871" t="s">
        <v>389</v>
      </c>
      <c r="D871" t="s">
        <v>21</v>
      </c>
      <c r="E871" t="s">
        <v>196</v>
      </c>
      <c r="F871" t="s">
        <v>23</v>
      </c>
      <c r="G871" t="s">
        <v>196</v>
      </c>
      <c r="H871" t="s">
        <v>25</v>
      </c>
      <c r="I871">
        <v>2018</v>
      </c>
      <c r="J871">
        <v>2018</v>
      </c>
      <c r="K871" t="s">
        <v>197</v>
      </c>
      <c r="L871" t="s">
        <v>198</v>
      </c>
      <c r="M871">
        <v>0</v>
      </c>
      <c r="N871" t="s">
        <v>199</v>
      </c>
      <c r="Q871">
        <v>0.57507496599999997</v>
      </c>
    </row>
    <row r="872" spans="1:17">
      <c r="A872" t="s">
        <v>214</v>
      </c>
      <c r="B872" t="s">
        <v>215</v>
      </c>
      <c r="C872" t="s">
        <v>389</v>
      </c>
      <c r="D872" t="s">
        <v>21</v>
      </c>
      <c r="E872" t="s">
        <v>196</v>
      </c>
      <c r="F872" t="s">
        <v>23</v>
      </c>
      <c r="G872" t="s">
        <v>196</v>
      </c>
      <c r="H872" t="s">
        <v>25</v>
      </c>
      <c r="I872">
        <v>2019</v>
      </c>
      <c r="J872">
        <v>2019</v>
      </c>
      <c r="K872" t="s">
        <v>197</v>
      </c>
      <c r="L872" t="s">
        <v>198</v>
      </c>
      <c r="M872">
        <v>0</v>
      </c>
      <c r="N872" t="s">
        <v>199</v>
      </c>
      <c r="Q872">
        <v>0.50246506599999996</v>
      </c>
    </row>
    <row r="873" spans="1:17">
      <c r="A873" t="s">
        <v>216</v>
      </c>
      <c r="B873" t="s">
        <v>217</v>
      </c>
      <c r="C873" t="s">
        <v>389</v>
      </c>
      <c r="D873" t="s">
        <v>21</v>
      </c>
      <c r="E873" t="s">
        <v>196</v>
      </c>
      <c r="F873" t="s">
        <v>23</v>
      </c>
      <c r="G873" t="s">
        <v>196</v>
      </c>
      <c r="H873" t="s">
        <v>25</v>
      </c>
      <c r="I873">
        <v>1994</v>
      </c>
      <c r="J873">
        <v>1994</v>
      </c>
      <c r="K873" t="s">
        <v>197</v>
      </c>
      <c r="L873" t="s">
        <v>198</v>
      </c>
      <c r="M873">
        <v>0</v>
      </c>
      <c r="N873" t="s">
        <v>199</v>
      </c>
      <c r="Q873">
        <v>0.62094219699999997</v>
      </c>
    </row>
    <row r="874" spans="1:17">
      <c r="A874" t="s">
        <v>216</v>
      </c>
      <c r="B874" t="s">
        <v>217</v>
      </c>
      <c r="C874" t="s">
        <v>389</v>
      </c>
      <c r="D874" t="s">
        <v>21</v>
      </c>
      <c r="E874" t="s">
        <v>196</v>
      </c>
      <c r="F874" t="s">
        <v>23</v>
      </c>
      <c r="G874" t="s">
        <v>196</v>
      </c>
      <c r="H874" t="s">
        <v>25</v>
      </c>
      <c r="I874">
        <v>1995</v>
      </c>
      <c r="J874">
        <v>1995</v>
      </c>
      <c r="K874" t="s">
        <v>197</v>
      </c>
      <c r="L874" t="s">
        <v>198</v>
      </c>
      <c r="M874">
        <v>0</v>
      </c>
      <c r="N874" t="s">
        <v>199</v>
      </c>
      <c r="Q874">
        <v>0.51885641699999996</v>
      </c>
    </row>
    <row r="875" spans="1:17">
      <c r="A875" t="s">
        <v>216</v>
      </c>
      <c r="B875" t="s">
        <v>217</v>
      </c>
      <c r="C875" t="s">
        <v>389</v>
      </c>
      <c r="D875" t="s">
        <v>21</v>
      </c>
      <c r="E875" t="s">
        <v>196</v>
      </c>
      <c r="F875" t="s">
        <v>23</v>
      </c>
      <c r="G875" t="s">
        <v>196</v>
      </c>
      <c r="H875" t="s">
        <v>25</v>
      </c>
      <c r="I875">
        <v>1996</v>
      </c>
      <c r="J875">
        <v>1996</v>
      </c>
      <c r="K875" t="s">
        <v>197</v>
      </c>
      <c r="L875" t="s">
        <v>198</v>
      </c>
      <c r="M875">
        <v>0</v>
      </c>
      <c r="N875" t="s">
        <v>199</v>
      </c>
      <c r="Q875">
        <v>1.314619929</v>
      </c>
    </row>
    <row r="876" spans="1:17">
      <c r="A876" t="s">
        <v>216</v>
      </c>
      <c r="B876" t="s">
        <v>217</v>
      </c>
      <c r="C876" t="s">
        <v>389</v>
      </c>
      <c r="D876" t="s">
        <v>21</v>
      </c>
      <c r="E876" t="s">
        <v>196</v>
      </c>
      <c r="F876" t="s">
        <v>23</v>
      </c>
      <c r="G876" t="s">
        <v>196</v>
      </c>
      <c r="H876" t="s">
        <v>25</v>
      </c>
      <c r="I876">
        <v>1997</v>
      </c>
      <c r="J876">
        <v>1997</v>
      </c>
      <c r="K876" t="s">
        <v>197</v>
      </c>
      <c r="L876" t="s">
        <v>198</v>
      </c>
      <c r="M876">
        <v>0</v>
      </c>
      <c r="N876" t="s">
        <v>199</v>
      </c>
      <c r="Q876">
        <v>1.4525469230000001</v>
      </c>
    </row>
    <row r="877" spans="1:17">
      <c r="A877" t="s">
        <v>216</v>
      </c>
      <c r="B877" t="s">
        <v>217</v>
      </c>
      <c r="C877" t="s">
        <v>389</v>
      </c>
      <c r="D877" t="s">
        <v>21</v>
      </c>
      <c r="E877" t="s">
        <v>196</v>
      </c>
      <c r="F877" t="s">
        <v>23</v>
      </c>
      <c r="G877" t="s">
        <v>196</v>
      </c>
      <c r="H877" t="s">
        <v>25</v>
      </c>
      <c r="I877">
        <v>1998</v>
      </c>
      <c r="J877">
        <v>1998</v>
      </c>
      <c r="K877" t="s">
        <v>197</v>
      </c>
      <c r="L877" t="s">
        <v>198</v>
      </c>
      <c r="M877">
        <v>0</v>
      </c>
      <c r="N877" t="s">
        <v>199</v>
      </c>
      <c r="Q877">
        <v>3.8840953709999999</v>
      </c>
    </row>
    <row r="878" spans="1:17">
      <c r="A878" t="s">
        <v>216</v>
      </c>
      <c r="B878" t="s">
        <v>217</v>
      </c>
      <c r="C878" t="s">
        <v>389</v>
      </c>
      <c r="D878" t="s">
        <v>21</v>
      </c>
      <c r="E878" t="s">
        <v>196</v>
      </c>
      <c r="F878" t="s">
        <v>23</v>
      </c>
      <c r="G878" t="s">
        <v>196</v>
      </c>
      <c r="H878" t="s">
        <v>25</v>
      </c>
      <c r="I878">
        <v>1999</v>
      </c>
      <c r="J878">
        <v>1999</v>
      </c>
      <c r="K878" t="s">
        <v>197</v>
      </c>
      <c r="L878" t="s">
        <v>198</v>
      </c>
      <c r="M878">
        <v>0</v>
      </c>
      <c r="N878" t="s">
        <v>199</v>
      </c>
      <c r="Q878">
        <v>4.1456888669999996</v>
      </c>
    </row>
    <row r="879" spans="1:17">
      <c r="A879" t="s">
        <v>216</v>
      </c>
      <c r="B879" t="s">
        <v>217</v>
      </c>
      <c r="C879" t="s">
        <v>389</v>
      </c>
      <c r="D879" t="s">
        <v>21</v>
      </c>
      <c r="E879" t="s">
        <v>196</v>
      </c>
      <c r="F879" t="s">
        <v>23</v>
      </c>
      <c r="G879" t="s">
        <v>196</v>
      </c>
      <c r="H879" t="s">
        <v>25</v>
      </c>
      <c r="I879">
        <v>2000</v>
      </c>
      <c r="J879">
        <v>2000</v>
      </c>
      <c r="K879" t="s">
        <v>197</v>
      </c>
      <c r="L879" t="s">
        <v>198</v>
      </c>
      <c r="M879">
        <v>0</v>
      </c>
      <c r="N879" t="s">
        <v>199</v>
      </c>
      <c r="Q879">
        <v>15.32597049</v>
      </c>
    </row>
    <row r="880" spans="1:17">
      <c r="A880" t="s">
        <v>216</v>
      </c>
      <c r="B880" t="s">
        <v>217</v>
      </c>
      <c r="C880" t="s">
        <v>389</v>
      </c>
      <c r="D880" t="s">
        <v>21</v>
      </c>
      <c r="E880" t="s">
        <v>196</v>
      </c>
      <c r="F880" t="s">
        <v>23</v>
      </c>
      <c r="G880" t="s">
        <v>196</v>
      </c>
      <c r="H880" t="s">
        <v>25</v>
      </c>
      <c r="I880">
        <v>2001</v>
      </c>
      <c r="J880">
        <v>2001</v>
      </c>
      <c r="K880" t="s">
        <v>197</v>
      </c>
      <c r="L880" t="s">
        <v>198</v>
      </c>
      <c r="M880">
        <v>0</v>
      </c>
      <c r="N880" t="s">
        <v>199</v>
      </c>
      <c r="Q880">
        <v>14.73662633</v>
      </c>
    </row>
    <row r="881" spans="1:17">
      <c r="A881" t="s">
        <v>216</v>
      </c>
      <c r="B881" t="s">
        <v>217</v>
      </c>
      <c r="C881" t="s">
        <v>389</v>
      </c>
      <c r="D881" t="s">
        <v>21</v>
      </c>
      <c r="E881" t="s">
        <v>196</v>
      </c>
      <c r="F881" t="s">
        <v>23</v>
      </c>
      <c r="G881" t="s">
        <v>196</v>
      </c>
      <c r="H881" t="s">
        <v>25</v>
      </c>
      <c r="I881">
        <v>2002</v>
      </c>
      <c r="J881">
        <v>2002</v>
      </c>
      <c r="K881" t="s">
        <v>197</v>
      </c>
      <c r="L881" t="s">
        <v>198</v>
      </c>
      <c r="M881">
        <v>0</v>
      </c>
      <c r="N881" t="s">
        <v>199</v>
      </c>
      <c r="Q881">
        <v>13.872091940000001</v>
      </c>
    </row>
    <row r="882" spans="1:17">
      <c r="A882" t="s">
        <v>216</v>
      </c>
      <c r="B882" t="s">
        <v>217</v>
      </c>
      <c r="C882" t="s">
        <v>389</v>
      </c>
      <c r="D882" t="s">
        <v>21</v>
      </c>
      <c r="E882" t="s">
        <v>196</v>
      </c>
      <c r="F882" t="s">
        <v>23</v>
      </c>
      <c r="G882" t="s">
        <v>196</v>
      </c>
      <c r="H882" t="s">
        <v>25</v>
      </c>
      <c r="I882">
        <v>2003</v>
      </c>
      <c r="J882">
        <v>2003</v>
      </c>
      <c r="K882" t="s">
        <v>197</v>
      </c>
      <c r="L882" t="s">
        <v>198</v>
      </c>
      <c r="M882">
        <v>0</v>
      </c>
      <c r="N882" t="s">
        <v>199</v>
      </c>
      <c r="Q882">
        <v>10.944102900000001</v>
      </c>
    </row>
    <row r="883" spans="1:17">
      <c r="A883" t="s">
        <v>216</v>
      </c>
      <c r="B883" t="s">
        <v>217</v>
      </c>
      <c r="C883" t="s">
        <v>389</v>
      </c>
      <c r="D883" t="s">
        <v>21</v>
      </c>
      <c r="E883" t="s">
        <v>196</v>
      </c>
      <c r="F883" t="s">
        <v>23</v>
      </c>
      <c r="G883" t="s">
        <v>196</v>
      </c>
      <c r="H883" t="s">
        <v>25</v>
      </c>
      <c r="I883">
        <v>2004</v>
      </c>
      <c r="J883">
        <v>2004</v>
      </c>
      <c r="K883" t="s">
        <v>197</v>
      </c>
      <c r="L883" t="s">
        <v>198</v>
      </c>
      <c r="M883">
        <v>0</v>
      </c>
      <c r="N883" t="s">
        <v>199</v>
      </c>
      <c r="Q883">
        <v>9.0272863379999997</v>
      </c>
    </row>
    <row r="884" spans="1:17">
      <c r="A884" t="s">
        <v>216</v>
      </c>
      <c r="B884" t="s">
        <v>217</v>
      </c>
      <c r="C884" t="s">
        <v>389</v>
      </c>
      <c r="D884" t="s">
        <v>21</v>
      </c>
      <c r="E884" t="s">
        <v>196</v>
      </c>
      <c r="F884" t="s">
        <v>23</v>
      </c>
      <c r="G884" t="s">
        <v>196</v>
      </c>
      <c r="H884" t="s">
        <v>25</v>
      </c>
      <c r="I884">
        <v>2005</v>
      </c>
      <c r="J884">
        <v>2005</v>
      </c>
      <c r="K884" t="s">
        <v>197</v>
      </c>
      <c r="L884" t="s">
        <v>198</v>
      </c>
      <c r="M884">
        <v>0</v>
      </c>
      <c r="N884" t="s">
        <v>199</v>
      </c>
      <c r="Q884">
        <v>12.4266741</v>
      </c>
    </row>
    <row r="885" spans="1:17">
      <c r="A885" t="s">
        <v>216</v>
      </c>
      <c r="B885" t="s">
        <v>217</v>
      </c>
      <c r="C885" t="s">
        <v>389</v>
      </c>
      <c r="D885" t="s">
        <v>21</v>
      </c>
      <c r="E885" t="s">
        <v>196</v>
      </c>
      <c r="F885" t="s">
        <v>23</v>
      </c>
      <c r="G885" t="s">
        <v>196</v>
      </c>
      <c r="H885" t="s">
        <v>25</v>
      </c>
      <c r="I885">
        <v>2006</v>
      </c>
      <c r="J885">
        <v>2006</v>
      </c>
      <c r="K885" t="s">
        <v>197</v>
      </c>
      <c r="L885" t="s">
        <v>198</v>
      </c>
      <c r="M885">
        <v>0</v>
      </c>
      <c r="N885" t="s">
        <v>199</v>
      </c>
      <c r="Q885">
        <v>11.47573324</v>
      </c>
    </row>
    <row r="886" spans="1:17">
      <c r="A886" t="s">
        <v>216</v>
      </c>
      <c r="B886" t="s">
        <v>217</v>
      </c>
      <c r="C886" t="s">
        <v>389</v>
      </c>
      <c r="D886" t="s">
        <v>21</v>
      </c>
      <c r="E886" t="s">
        <v>196</v>
      </c>
      <c r="F886" t="s">
        <v>23</v>
      </c>
      <c r="G886" t="s">
        <v>196</v>
      </c>
      <c r="H886" t="s">
        <v>25</v>
      </c>
      <c r="I886">
        <v>2007</v>
      </c>
      <c r="J886">
        <v>2007</v>
      </c>
      <c r="K886" t="s">
        <v>197</v>
      </c>
      <c r="L886" t="s">
        <v>198</v>
      </c>
      <c r="M886">
        <v>0</v>
      </c>
      <c r="N886" t="s">
        <v>199</v>
      </c>
      <c r="Q886">
        <v>11.63818869</v>
      </c>
    </row>
    <row r="887" spans="1:17">
      <c r="A887" t="s">
        <v>216</v>
      </c>
      <c r="B887" t="s">
        <v>217</v>
      </c>
      <c r="C887" t="s">
        <v>389</v>
      </c>
      <c r="D887" t="s">
        <v>21</v>
      </c>
      <c r="E887" t="s">
        <v>196</v>
      </c>
      <c r="F887" t="s">
        <v>23</v>
      </c>
      <c r="G887" t="s">
        <v>196</v>
      </c>
      <c r="H887" t="s">
        <v>25</v>
      </c>
      <c r="I887">
        <v>2008</v>
      </c>
      <c r="J887">
        <v>2008</v>
      </c>
      <c r="K887" t="s">
        <v>197</v>
      </c>
      <c r="L887" t="s">
        <v>198</v>
      </c>
      <c r="M887">
        <v>0</v>
      </c>
      <c r="N887" t="s">
        <v>199</v>
      </c>
      <c r="Q887">
        <v>9.9945074369999993</v>
      </c>
    </row>
    <row r="888" spans="1:17">
      <c r="A888" t="s">
        <v>216</v>
      </c>
      <c r="B888" t="s">
        <v>217</v>
      </c>
      <c r="C888" t="s">
        <v>389</v>
      </c>
      <c r="D888" t="s">
        <v>21</v>
      </c>
      <c r="E888" t="s">
        <v>196</v>
      </c>
      <c r="F888" t="s">
        <v>23</v>
      </c>
      <c r="G888" t="s">
        <v>196</v>
      </c>
      <c r="H888" t="s">
        <v>25</v>
      </c>
      <c r="I888">
        <v>2009</v>
      </c>
      <c r="J888">
        <v>2009</v>
      </c>
      <c r="K888" t="s">
        <v>197</v>
      </c>
      <c r="L888" t="s">
        <v>198</v>
      </c>
      <c r="M888">
        <v>0</v>
      </c>
      <c r="N888" t="s">
        <v>199</v>
      </c>
      <c r="Q888">
        <v>8.5869302899999997</v>
      </c>
    </row>
    <row r="889" spans="1:17">
      <c r="A889" t="s">
        <v>216</v>
      </c>
      <c r="B889" t="s">
        <v>217</v>
      </c>
      <c r="C889" t="s">
        <v>389</v>
      </c>
      <c r="D889" t="s">
        <v>21</v>
      </c>
      <c r="E889" t="s">
        <v>196</v>
      </c>
      <c r="F889" t="s">
        <v>23</v>
      </c>
      <c r="G889" t="s">
        <v>196</v>
      </c>
      <c r="H889" t="s">
        <v>25</v>
      </c>
      <c r="I889">
        <v>2010</v>
      </c>
      <c r="J889">
        <v>2010</v>
      </c>
      <c r="K889" t="s">
        <v>197</v>
      </c>
      <c r="L889" t="s">
        <v>198</v>
      </c>
      <c r="M889">
        <v>0</v>
      </c>
      <c r="N889" t="s">
        <v>199</v>
      </c>
      <c r="Q889">
        <v>7.0958718550000004</v>
      </c>
    </row>
    <row r="890" spans="1:17">
      <c r="A890" t="s">
        <v>216</v>
      </c>
      <c r="B890" t="s">
        <v>217</v>
      </c>
      <c r="C890" t="s">
        <v>389</v>
      </c>
      <c r="D890" t="s">
        <v>21</v>
      </c>
      <c r="E890" t="s">
        <v>196</v>
      </c>
      <c r="F890" t="s">
        <v>23</v>
      </c>
      <c r="G890" t="s">
        <v>196</v>
      </c>
      <c r="H890" t="s">
        <v>25</v>
      </c>
      <c r="I890">
        <v>2011</v>
      </c>
      <c r="J890">
        <v>2011</v>
      </c>
      <c r="K890" t="s">
        <v>197</v>
      </c>
      <c r="L890" t="s">
        <v>198</v>
      </c>
      <c r="M890">
        <v>0</v>
      </c>
      <c r="N890" t="s">
        <v>199</v>
      </c>
      <c r="Q890">
        <v>5.9508164050000003</v>
      </c>
    </row>
    <row r="891" spans="1:17">
      <c r="A891" t="s">
        <v>216</v>
      </c>
      <c r="B891" t="s">
        <v>217</v>
      </c>
      <c r="C891" t="s">
        <v>389</v>
      </c>
      <c r="D891" t="s">
        <v>21</v>
      </c>
      <c r="E891" t="s">
        <v>196</v>
      </c>
      <c r="F891" t="s">
        <v>23</v>
      </c>
      <c r="G891" t="s">
        <v>196</v>
      </c>
      <c r="H891" t="s">
        <v>25</v>
      </c>
      <c r="I891">
        <v>2012</v>
      </c>
      <c r="J891">
        <v>2012</v>
      </c>
      <c r="K891" t="s">
        <v>197</v>
      </c>
      <c r="L891" t="s">
        <v>198</v>
      </c>
      <c r="M891">
        <v>0</v>
      </c>
      <c r="N891" t="s">
        <v>199</v>
      </c>
      <c r="Q891">
        <v>5.1536001000000002</v>
      </c>
    </row>
    <row r="892" spans="1:17">
      <c r="A892" t="s">
        <v>216</v>
      </c>
      <c r="B892" t="s">
        <v>217</v>
      </c>
      <c r="C892" t="s">
        <v>389</v>
      </c>
      <c r="D892" t="s">
        <v>21</v>
      </c>
      <c r="E892" t="s">
        <v>196</v>
      </c>
      <c r="F892" t="s">
        <v>23</v>
      </c>
      <c r="G892" t="s">
        <v>196</v>
      </c>
      <c r="H892" t="s">
        <v>25</v>
      </c>
      <c r="I892">
        <v>2013</v>
      </c>
      <c r="J892">
        <v>2013</v>
      </c>
      <c r="K892" t="s">
        <v>197</v>
      </c>
      <c r="L892" t="s">
        <v>198</v>
      </c>
      <c r="M892">
        <v>0</v>
      </c>
      <c r="N892" t="s">
        <v>199</v>
      </c>
      <c r="Q892">
        <v>5.0325886459999998</v>
      </c>
    </row>
    <row r="893" spans="1:17">
      <c r="A893" t="s">
        <v>216</v>
      </c>
      <c r="B893" t="s">
        <v>217</v>
      </c>
      <c r="C893" t="s">
        <v>389</v>
      </c>
      <c r="D893" t="s">
        <v>21</v>
      </c>
      <c r="E893" t="s">
        <v>196</v>
      </c>
      <c r="F893" t="s">
        <v>23</v>
      </c>
      <c r="G893" t="s">
        <v>196</v>
      </c>
      <c r="H893" t="s">
        <v>25</v>
      </c>
      <c r="I893">
        <v>2014</v>
      </c>
      <c r="J893">
        <v>2014</v>
      </c>
      <c r="K893" t="s">
        <v>197</v>
      </c>
      <c r="L893" t="s">
        <v>198</v>
      </c>
      <c r="M893">
        <v>0</v>
      </c>
      <c r="N893" t="s">
        <v>199</v>
      </c>
      <c r="Q893">
        <v>4.736665039</v>
      </c>
    </row>
    <row r="894" spans="1:17">
      <c r="A894" t="s">
        <v>216</v>
      </c>
      <c r="B894" t="s">
        <v>217</v>
      </c>
      <c r="C894" t="s">
        <v>389</v>
      </c>
      <c r="D894" t="s">
        <v>21</v>
      </c>
      <c r="E894" t="s">
        <v>196</v>
      </c>
      <c r="F894" t="s">
        <v>23</v>
      </c>
      <c r="G894" t="s">
        <v>196</v>
      </c>
      <c r="H894" t="s">
        <v>25</v>
      </c>
      <c r="I894">
        <v>2015</v>
      </c>
      <c r="J894">
        <v>2015</v>
      </c>
      <c r="K894" t="s">
        <v>197</v>
      </c>
      <c r="L894" t="s">
        <v>198</v>
      </c>
      <c r="M894">
        <v>0</v>
      </c>
      <c r="N894" t="s">
        <v>199</v>
      </c>
      <c r="Q894">
        <v>4.6058295620000003</v>
      </c>
    </row>
    <row r="895" spans="1:17">
      <c r="A895" t="s">
        <v>216</v>
      </c>
      <c r="B895" t="s">
        <v>217</v>
      </c>
      <c r="C895" t="s">
        <v>389</v>
      </c>
      <c r="D895" t="s">
        <v>21</v>
      </c>
      <c r="E895" t="s">
        <v>196</v>
      </c>
      <c r="F895" t="s">
        <v>23</v>
      </c>
      <c r="G895" t="s">
        <v>196</v>
      </c>
      <c r="H895" t="s">
        <v>25</v>
      </c>
      <c r="I895">
        <v>2016</v>
      </c>
      <c r="J895">
        <v>2016</v>
      </c>
      <c r="K895" t="s">
        <v>197</v>
      </c>
      <c r="L895" t="s">
        <v>198</v>
      </c>
      <c r="M895">
        <v>0</v>
      </c>
      <c r="N895" t="s">
        <v>199</v>
      </c>
      <c r="Q895">
        <v>5.2670399569999997</v>
      </c>
    </row>
    <row r="896" spans="1:17">
      <c r="A896" t="s">
        <v>216</v>
      </c>
      <c r="B896" t="s">
        <v>217</v>
      </c>
      <c r="C896" t="s">
        <v>389</v>
      </c>
      <c r="D896" t="s">
        <v>21</v>
      </c>
      <c r="E896" t="s">
        <v>196</v>
      </c>
      <c r="F896" t="s">
        <v>23</v>
      </c>
      <c r="G896" t="s">
        <v>196</v>
      </c>
      <c r="H896" t="s">
        <v>25</v>
      </c>
      <c r="I896">
        <v>2017</v>
      </c>
      <c r="J896">
        <v>2017</v>
      </c>
      <c r="K896" t="s">
        <v>197</v>
      </c>
      <c r="L896" t="s">
        <v>198</v>
      </c>
      <c r="M896">
        <v>0</v>
      </c>
      <c r="N896" t="s">
        <v>199</v>
      </c>
      <c r="Q896">
        <v>4.9350466339999999</v>
      </c>
    </row>
    <row r="897" spans="1:17">
      <c r="A897" t="s">
        <v>216</v>
      </c>
      <c r="B897" t="s">
        <v>217</v>
      </c>
      <c r="C897" t="s">
        <v>389</v>
      </c>
      <c r="D897" t="s">
        <v>21</v>
      </c>
      <c r="E897" t="s">
        <v>196</v>
      </c>
      <c r="F897" t="s">
        <v>23</v>
      </c>
      <c r="G897" t="s">
        <v>196</v>
      </c>
      <c r="H897" t="s">
        <v>25</v>
      </c>
      <c r="I897">
        <v>2018</v>
      </c>
      <c r="J897">
        <v>2018</v>
      </c>
      <c r="K897" t="s">
        <v>197</v>
      </c>
      <c r="L897" t="s">
        <v>198</v>
      </c>
      <c r="M897">
        <v>0</v>
      </c>
      <c r="N897" t="s">
        <v>199</v>
      </c>
      <c r="Q897">
        <v>4.7554348930000003</v>
      </c>
    </row>
    <row r="898" spans="1:17">
      <c r="A898" t="s">
        <v>216</v>
      </c>
      <c r="B898" t="s">
        <v>217</v>
      </c>
      <c r="C898" t="s">
        <v>389</v>
      </c>
      <c r="D898" t="s">
        <v>21</v>
      </c>
      <c r="E898" t="s">
        <v>196</v>
      </c>
      <c r="F898" t="s">
        <v>23</v>
      </c>
      <c r="G898" t="s">
        <v>196</v>
      </c>
      <c r="H898" t="s">
        <v>25</v>
      </c>
      <c r="I898">
        <v>2019</v>
      </c>
      <c r="J898">
        <v>2019</v>
      </c>
      <c r="K898" t="s">
        <v>197</v>
      </c>
      <c r="L898" t="s">
        <v>198</v>
      </c>
      <c r="M898">
        <v>0</v>
      </c>
      <c r="N898" t="s">
        <v>199</v>
      </c>
      <c r="Q898">
        <v>2.9246351310000001</v>
      </c>
    </row>
    <row r="899" spans="1:17">
      <c r="A899" t="s">
        <v>224</v>
      </c>
      <c r="B899" t="s">
        <v>225</v>
      </c>
      <c r="C899" t="s">
        <v>389</v>
      </c>
      <c r="D899" t="s">
        <v>21</v>
      </c>
      <c r="E899" t="s">
        <v>196</v>
      </c>
      <c r="F899" t="s">
        <v>23</v>
      </c>
      <c r="G899" t="s">
        <v>196</v>
      </c>
      <c r="H899" t="s">
        <v>25</v>
      </c>
      <c r="I899">
        <v>2004</v>
      </c>
      <c r="J899">
        <v>2004</v>
      </c>
      <c r="K899" t="s">
        <v>197</v>
      </c>
      <c r="L899" t="s">
        <v>198</v>
      </c>
      <c r="M899">
        <v>0</v>
      </c>
      <c r="N899" t="s">
        <v>199</v>
      </c>
      <c r="Q899">
        <v>4.7820165770000003</v>
      </c>
    </row>
    <row r="900" spans="1:17">
      <c r="A900" t="s">
        <v>224</v>
      </c>
      <c r="B900" t="s">
        <v>225</v>
      </c>
      <c r="C900" t="s">
        <v>389</v>
      </c>
      <c r="D900" t="s">
        <v>21</v>
      </c>
      <c r="E900" t="s">
        <v>196</v>
      </c>
      <c r="F900" t="s">
        <v>23</v>
      </c>
      <c r="G900" t="s">
        <v>196</v>
      </c>
      <c r="H900" t="s">
        <v>25</v>
      </c>
      <c r="I900">
        <v>2005</v>
      </c>
      <c r="J900">
        <v>2005</v>
      </c>
      <c r="K900" t="s">
        <v>197</v>
      </c>
      <c r="L900" t="s">
        <v>198</v>
      </c>
      <c r="M900">
        <v>0</v>
      </c>
      <c r="N900" t="s">
        <v>199</v>
      </c>
      <c r="Q900">
        <v>2.8626187500000002</v>
      </c>
    </row>
    <row r="901" spans="1:17">
      <c r="A901" t="s">
        <v>224</v>
      </c>
      <c r="B901" t="s">
        <v>225</v>
      </c>
      <c r="C901" t="s">
        <v>389</v>
      </c>
      <c r="D901" t="s">
        <v>21</v>
      </c>
      <c r="E901" t="s">
        <v>196</v>
      </c>
      <c r="F901" t="s">
        <v>23</v>
      </c>
      <c r="G901" t="s">
        <v>196</v>
      </c>
      <c r="H901" t="s">
        <v>25</v>
      </c>
      <c r="I901">
        <v>2006</v>
      </c>
      <c r="J901">
        <v>2006</v>
      </c>
      <c r="K901" t="s">
        <v>197</v>
      </c>
      <c r="L901" t="s">
        <v>198</v>
      </c>
      <c r="M901">
        <v>0</v>
      </c>
      <c r="N901" t="s">
        <v>199</v>
      </c>
      <c r="Q901">
        <v>2.8861341490000001</v>
      </c>
    </row>
    <row r="902" spans="1:17">
      <c r="A902" t="s">
        <v>224</v>
      </c>
      <c r="B902" t="s">
        <v>225</v>
      </c>
      <c r="C902" t="s">
        <v>389</v>
      </c>
      <c r="D902" t="s">
        <v>21</v>
      </c>
      <c r="E902" t="s">
        <v>196</v>
      </c>
      <c r="F902" t="s">
        <v>23</v>
      </c>
      <c r="G902" t="s">
        <v>196</v>
      </c>
      <c r="H902" t="s">
        <v>25</v>
      </c>
      <c r="I902">
        <v>2007</v>
      </c>
      <c r="J902">
        <v>2007</v>
      </c>
      <c r="K902" t="s">
        <v>197</v>
      </c>
      <c r="L902" t="s">
        <v>198</v>
      </c>
      <c r="M902">
        <v>0</v>
      </c>
      <c r="N902" t="s">
        <v>199</v>
      </c>
      <c r="Q902">
        <v>2.912608622</v>
      </c>
    </row>
    <row r="903" spans="1:17">
      <c r="A903" t="s">
        <v>224</v>
      </c>
      <c r="B903" t="s">
        <v>225</v>
      </c>
      <c r="C903" t="s">
        <v>389</v>
      </c>
      <c r="D903" t="s">
        <v>21</v>
      </c>
      <c r="E903" t="s">
        <v>196</v>
      </c>
      <c r="F903" t="s">
        <v>23</v>
      </c>
      <c r="G903" t="s">
        <v>196</v>
      </c>
      <c r="H903" t="s">
        <v>25</v>
      </c>
      <c r="I903">
        <v>2008</v>
      </c>
      <c r="J903">
        <v>2008</v>
      </c>
      <c r="K903" t="s">
        <v>197</v>
      </c>
      <c r="L903" t="s">
        <v>198</v>
      </c>
      <c r="M903">
        <v>0</v>
      </c>
      <c r="N903" t="s">
        <v>199</v>
      </c>
      <c r="Q903">
        <v>2.4044603680000001</v>
      </c>
    </row>
    <row r="904" spans="1:17">
      <c r="A904" t="s">
        <v>224</v>
      </c>
      <c r="B904" t="s">
        <v>225</v>
      </c>
      <c r="C904" t="s">
        <v>389</v>
      </c>
      <c r="D904" t="s">
        <v>21</v>
      </c>
      <c r="E904" t="s">
        <v>196</v>
      </c>
      <c r="F904" t="s">
        <v>23</v>
      </c>
      <c r="G904" t="s">
        <v>196</v>
      </c>
      <c r="H904" t="s">
        <v>25</v>
      </c>
      <c r="I904">
        <v>2009</v>
      </c>
      <c r="J904">
        <v>2009</v>
      </c>
      <c r="K904" t="s">
        <v>197</v>
      </c>
      <c r="L904" t="s">
        <v>198</v>
      </c>
      <c r="M904">
        <v>0</v>
      </c>
      <c r="N904" t="s">
        <v>199</v>
      </c>
      <c r="Q904">
        <v>2.4917604629999999</v>
      </c>
    </row>
    <row r="905" spans="1:17">
      <c r="A905" t="s">
        <v>224</v>
      </c>
      <c r="B905" t="s">
        <v>225</v>
      </c>
      <c r="C905" t="s">
        <v>389</v>
      </c>
      <c r="D905" t="s">
        <v>21</v>
      </c>
      <c r="E905" t="s">
        <v>196</v>
      </c>
      <c r="F905" t="s">
        <v>23</v>
      </c>
      <c r="G905" t="s">
        <v>196</v>
      </c>
      <c r="H905" t="s">
        <v>25</v>
      </c>
      <c r="I905">
        <v>2010</v>
      </c>
      <c r="J905">
        <v>2010</v>
      </c>
      <c r="K905" t="s">
        <v>197</v>
      </c>
      <c r="L905" t="s">
        <v>198</v>
      </c>
      <c r="M905">
        <v>0</v>
      </c>
      <c r="N905" t="s">
        <v>199</v>
      </c>
      <c r="Q905">
        <v>2.5333949410000001</v>
      </c>
    </row>
    <row r="906" spans="1:17">
      <c r="A906" t="s">
        <v>224</v>
      </c>
      <c r="B906" t="s">
        <v>225</v>
      </c>
      <c r="C906" t="s">
        <v>389</v>
      </c>
      <c r="D906" t="s">
        <v>21</v>
      </c>
      <c r="E906" t="s">
        <v>196</v>
      </c>
      <c r="F906" t="s">
        <v>23</v>
      </c>
      <c r="G906" t="s">
        <v>196</v>
      </c>
      <c r="H906" t="s">
        <v>25</v>
      </c>
      <c r="I906">
        <v>2011</v>
      </c>
      <c r="J906">
        <v>2011</v>
      </c>
      <c r="K906" t="s">
        <v>197</v>
      </c>
      <c r="L906" t="s">
        <v>198</v>
      </c>
      <c r="M906">
        <v>0</v>
      </c>
      <c r="N906" t="s">
        <v>199</v>
      </c>
      <c r="Q906">
        <v>2.062772673</v>
      </c>
    </row>
    <row r="907" spans="1:17">
      <c r="A907" t="s">
        <v>224</v>
      </c>
      <c r="B907" t="s">
        <v>225</v>
      </c>
      <c r="C907" t="s">
        <v>389</v>
      </c>
      <c r="D907" t="s">
        <v>21</v>
      </c>
      <c r="E907" t="s">
        <v>196</v>
      </c>
      <c r="F907" t="s">
        <v>23</v>
      </c>
      <c r="G907" t="s">
        <v>196</v>
      </c>
      <c r="H907" t="s">
        <v>25</v>
      </c>
      <c r="I907">
        <v>2012</v>
      </c>
      <c r="J907">
        <v>2012</v>
      </c>
      <c r="K907" t="s">
        <v>197</v>
      </c>
      <c r="L907" t="s">
        <v>198</v>
      </c>
      <c r="M907">
        <v>0</v>
      </c>
      <c r="N907" t="s">
        <v>199</v>
      </c>
      <c r="Q907">
        <v>2.4820407590000002</v>
      </c>
    </row>
    <row r="908" spans="1:17">
      <c r="A908" t="s">
        <v>224</v>
      </c>
      <c r="B908" t="s">
        <v>225</v>
      </c>
      <c r="C908" t="s">
        <v>389</v>
      </c>
      <c r="D908" t="s">
        <v>21</v>
      </c>
      <c r="E908" t="s">
        <v>196</v>
      </c>
      <c r="F908" t="s">
        <v>23</v>
      </c>
      <c r="G908" t="s">
        <v>196</v>
      </c>
      <c r="H908" t="s">
        <v>25</v>
      </c>
      <c r="I908">
        <v>2013</v>
      </c>
      <c r="J908">
        <v>2013</v>
      </c>
      <c r="K908" t="s">
        <v>197</v>
      </c>
      <c r="L908" t="s">
        <v>198</v>
      </c>
      <c r="M908">
        <v>0</v>
      </c>
      <c r="N908" t="s">
        <v>199</v>
      </c>
      <c r="Q908">
        <v>2.1644264710000001</v>
      </c>
    </row>
    <row r="909" spans="1:17">
      <c r="A909" t="s">
        <v>224</v>
      </c>
      <c r="B909" t="s">
        <v>225</v>
      </c>
      <c r="C909" t="s">
        <v>389</v>
      </c>
      <c r="D909" t="s">
        <v>21</v>
      </c>
      <c r="E909" t="s">
        <v>196</v>
      </c>
      <c r="F909" t="s">
        <v>23</v>
      </c>
      <c r="G909" t="s">
        <v>196</v>
      </c>
      <c r="H909" t="s">
        <v>25</v>
      </c>
      <c r="I909">
        <v>2014</v>
      </c>
      <c r="J909">
        <v>2014</v>
      </c>
      <c r="K909" t="s">
        <v>197</v>
      </c>
      <c r="L909" t="s">
        <v>198</v>
      </c>
      <c r="M909">
        <v>0</v>
      </c>
      <c r="N909" t="s">
        <v>199</v>
      </c>
      <c r="Q909">
        <v>1.524107498</v>
      </c>
    </row>
    <row r="910" spans="1:17">
      <c r="A910" t="s">
        <v>224</v>
      </c>
      <c r="B910" t="s">
        <v>225</v>
      </c>
      <c r="C910" t="s">
        <v>389</v>
      </c>
      <c r="D910" t="s">
        <v>21</v>
      </c>
      <c r="E910" t="s">
        <v>196</v>
      </c>
      <c r="F910" t="s">
        <v>23</v>
      </c>
      <c r="G910" t="s">
        <v>196</v>
      </c>
      <c r="H910" t="s">
        <v>25</v>
      </c>
      <c r="I910">
        <v>2015</v>
      </c>
      <c r="J910">
        <v>2015</v>
      </c>
      <c r="K910" t="s">
        <v>197</v>
      </c>
      <c r="L910" t="s">
        <v>198</v>
      </c>
      <c r="M910">
        <v>0</v>
      </c>
      <c r="N910" t="s">
        <v>199</v>
      </c>
      <c r="Q910">
        <v>1.8948069089999999</v>
      </c>
    </row>
    <row r="911" spans="1:17">
      <c r="A911" t="s">
        <v>224</v>
      </c>
      <c r="B911" t="s">
        <v>225</v>
      </c>
      <c r="C911" t="s">
        <v>389</v>
      </c>
      <c r="D911" t="s">
        <v>21</v>
      </c>
      <c r="E911" t="s">
        <v>196</v>
      </c>
      <c r="F911" t="s">
        <v>23</v>
      </c>
      <c r="G911" t="s">
        <v>196</v>
      </c>
      <c r="H911" t="s">
        <v>25</v>
      </c>
      <c r="I911">
        <v>2016</v>
      </c>
      <c r="J911">
        <v>2016</v>
      </c>
      <c r="K911" t="s">
        <v>197</v>
      </c>
      <c r="L911" t="s">
        <v>198</v>
      </c>
      <c r="M911">
        <v>0</v>
      </c>
      <c r="N911" t="s">
        <v>199</v>
      </c>
      <c r="Q911">
        <v>1.599471168</v>
      </c>
    </row>
    <row r="912" spans="1:17">
      <c r="A912" t="s">
        <v>224</v>
      </c>
      <c r="B912" t="s">
        <v>225</v>
      </c>
      <c r="C912" t="s">
        <v>389</v>
      </c>
      <c r="D912" t="s">
        <v>21</v>
      </c>
      <c r="E912" t="s">
        <v>196</v>
      </c>
      <c r="F912" t="s">
        <v>23</v>
      </c>
      <c r="G912" t="s">
        <v>196</v>
      </c>
      <c r="H912" t="s">
        <v>25</v>
      </c>
      <c r="I912">
        <v>2017</v>
      </c>
      <c r="J912">
        <v>2017</v>
      </c>
      <c r="K912" t="s">
        <v>197</v>
      </c>
      <c r="L912" t="s">
        <v>198</v>
      </c>
      <c r="M912">
        <v>0</v>
      </c>
      <c r="N912" t="s">
        <v>199</v>
      </c>
      <c r="Q912">
        <v>2.2516542469999998</v>
      </c>
    </row>
    <row r="913" spans="1:17">
      <c r="A913" t="s">
        <v>224</v>
      </c>
      <c r="B913" t="s">
        <v>225</v>
      </c>
      <c r="C913" t="s">
        <v>389</v>
      </c>
      <c r="D913" t="s">
        <v>21</v>
      </c>
      <c r="E913" t="s">
        <v>196</v>
      </c>
      <c r="F913" t="s">
        <v>23</v>
      </c>
      <c r="G913" t="s">
        <v>196</v>
      </c>
      <c r="H913" t="s">
        <v>25</v>
      </c>
      <c r="I913">
        <v>2018</v>
      </c>
      <c r="J913">
        <v>2018</v>
      </c>
      <c r="K913" t="s">
        <v>197</v>
      </c>
      <c r="L913" t="s">
        <v>198</v>
      </c>
      <c r="M913">
        <v>0</v>
      </c>
      <c r="N913" t="s">
        <v>199</v>
      </c>
      <c r="Q913">
        <v>2.375949029</v>
      </c>
    </row>
    <row r="914" spans="1:17">
      <c r="A914" t="s">
        <v>224</v>
      </c>
      <c r="B914" t="s">
        <v>225</v>
      </c>
      <c r="C914" t="s">
        <v>389</v>
      </c>
      <c r="D914" t="s">
        <v>21</v>
      </c>
      <c r="E914" t="s">
        <v>196</v>
      </c>
      <c r="F914" t="s">
        <v>23</v>
      </c>
      <c r="G914" t="s">
        <v>196</v>
      </c>
      <c r="H914" t="s">
        <v>25</v>
      </c>
      <c r="I914">
        <v>2019</v>
      </c>
      <c r="J914">
        <v>2019</v>
      </c>
      <c r="K914" t="s">
        <v>197</v>
      </c>
      <c r="L914" t="s">
        <v>198</v>
      </c>
      <c r="M914">
        <v>0</v>
      </c>
      <c r="N914" t="s">
        <v>199</v>
      </c>
      <c r="Q914">
        <v>2.4383073639999999</v>
      </c>
    </row>
    <row r="915" spans="1:17">
      <c r="A915" t="s">
        <v>218</v>
      </c>
      <c r="B915" t="s">
        <v>219</v>
      </c>
      <c r="C915" t="s">
        <v>389</v>
      </c>
      <c r="D915" t="s">
        <v>21</v>
      </c>
      <c r="E915" t="s">
        <v>196</v>
      </c>
      <c r="F915" t="s">
        <v>23</v>
      </c>
      <c r="G915" t="s">
        <v>196</v>
      </c>
      <c r="H915" t="s">
        <v>25</v>
      </c>
      <c r="I915">
        <v>1994</v>
      </c>
      <c r="J915">
        <v>1994</v>
      </c>
      <c r="K915" t="s">
        <v>197</v>
      </c>
      <c r="L915" t="s">
        <v>198</v>
      </c>
      <c r="M915">
        <v>0</v>
      </c>
      <c r="N915" t="s">
        <v>199</v>
      </c>
      <c r="Q915">
        <v>0.58842630399999996</v>
      </c>
    </row>
    <row r="916" spans="1:17">
      <c r="A916" t="s">
        <v>218</v>
      </c>
      <c r="B916" t="s">
        <v>219</v>
      </c>
      <c r="C916" t="s">
        <v>389</v>
      </c>
      <c r="D916" t="s">
        <v>21</v>
      </c>
      <c r="E916" t="s">
        <v>196</v>
      </c>
      <c r="F916" t="s">
        <v>23</v>
      </c>
      <c r="G916" t="s">
        <v>196</v>
      </c>
      <c r="H916" t="s">
        <v>25</v>
      </c>
      <c r="I916">
        <v>1995</v>
      </c>
      <c r="J916">
        <v>1995</v>
      </c>
      <c r="K916" t="s">
        <v>197</v>
      </c>
      <c r="L916" t="s">
        <v>198</v>
      </c>
      <c r="M916">
        <v>0</v>
      </c>
      <c r="N916" t="s">
        <v>199</v>
      </c>
      <c r="Q916">
        <v>1.300350216</v>
      </c>
    </row>
    <row r="917" spans="1:17">
      <c r="A917" t="s">
        <v>218</v>
      </c>
      <c r="B917" t="s">
        <v>219</v>
      </c>
      <c r="C917" t="s">
        <v>389</v>
      </c>
      <c r="D917" t="s">
        <v>21</v>
      </c>
      <c r="E917" t="s">
        <v>196</v>
      </c>
      <c r="F917" t="s">
        <v>23</v>
      </c>
      <c r="G917" t="s">
        <v>196</v>
      </c>
      <c r="H917" t="s">
        <v>25</v>
      </c>
      <c r="I917">
        <v>1996</v>
      </c>
      <c r="J917">
        <v>1996</v>
      </c>
      <c r="K917" t="s">
        <v>197</v>
      </c>
      <c r="L917" t="s">
        <v>198</v>
      </c>
      <c r="M917">
        <v>0</v>
      </c>
      <c r="N917" t="s">
        <v>199</v>
      </c>
      <c r="Q917">
        <v>1.408895628</v>
      </c>
    </row>
    <row r="918" spans="1:17">
      <c r="A918" t="s">
        <v>218</v>
      </c>
      <c r="B918" t="s">
        <v>219</v>
      </c>
      <c r="C918" t="s">
        <v>389</v>
      </c>
      <c r="D918" t="s">
        <v>21</v>
      </c>
      <c r="E918" t="s">
        <v>196</v>
      </c>
      <c r="F918" t="s">
        <v>23</v>
      </c>
      <c r="G918" t="s">
        <v>196</v>
      </c>
      <c r="H918" t="s">
        <v>25</v>
      </c>
      <c r="I918">
        <v>1997</v>
      </c>
      <c r="J918">
        <v>1997</v>
      </c>
      <c r="K918" t="s">
        <v>197</v>
      </c>
      <c r="L918" t="s">
        <v>198</v>
      </c>
      <c r="M918">
        <v>0</v>
      </c>
      <c r="N918" t="s">
        <v>199</v>
      </c>
      <c r="Q918">
        <v>1.54691282</v>
      </c>
    </row>
    <row r="919" spans="1:17">
      <c r="A919" t="s">
        <v>218</v>
      </c>
      <c r="B919" t="s">
        <v>219</v>
      </c>
      <c r="C919" t="s">
        <v>389</v>
      </c>
      <c r="D919" t="s">
        <v>21</v>
      </c>
      <c r="E919" t="s">
        <v>196</v>
      </c>
      <c r="F919" t="s">
        <v>23</v>
      </c>
      <c r="G919" t="s">
        <v>196</v>
      </c>
      <c r="H919" t="s">
        <v>25</v>
      </c>
      <c r="I919">
        <v>1998</v>
      </c>
      <c r="J919">
        <v>1998</v>
      </c>
      <c r="K919" t="s">
        <v>197</v>
      </c>
      <c r="L919" t="s">
        <v>198</v>
      </c>
      <c r="M919">
        <v>0</v>
      </c>
      <c r="N919" t="s">
        <v>199</v>
      </c>
      <c r="Q919">
        <v>1.667128613</v>
      </c>
    </row>
    <row r="920" spans="1:17">
      <c r="A920" t="s">
        <v>218</v>
      </c>
      <c r="B920" t="s">
        <v>219</v>
      </c>
      <c r="C920" t="s">
        <v>389</v>
      </c>
      <c r="D920" t="s">
        <v>21</v>
      </c>
      <c r="E920" t="s">
        <v>196</v>
      </c>
      <c r="F920" t="s">
        <v>23</v>
      </c>
      <c r="G920" t="s">
        <v>196</v>
      </c>
      <c r="H920" t="s">
        <v>25</v>
      </c>
      <c r="I920">
        <v>1999</v>
      </c>
      <c r="J920">
        <v>1999</v>
      </c>
      <c r="K920" t="s">
        <v>197</v>
      </c>
      <c r="L920" t="s">
        <v>198</v>
      </c>
      <c r="M920">
        <v>0</v>
      </c>
      <c r="N920" t="s">
        <v>199</v>
      </c>
      <c r="Q920">
        <v>1.47528462</v>
      </c>
    </row>
    <row r="921" spans="1:17">
      <c r="A921" t="s">
        <v>218</v>
      </c>
      <c r="B921" t="s">
        <v>219</v>
      </c>
      <c r="C921" t="s">
        <v>389</v>
      </c>
      <c r="D921" t="s">
        <v>21</v>
      </c>
      <c r="E921" t="s">
        <v>196</v>
      </c>
      <c r="F921" t="s">
        <v>23</v>
      </c>
      <c r="G921" t="s">
        <v>196</v>
      </c>
      <c r="H921" t="s">
        <v>25</v>
      </c>
      <c r="I921">
        <v>2000</v>
      </c>
      <c r="J921">
        <v>2000</v>
      </c>
      <c r="K921" t="s">
        <v>197</v>
      </c>
      <c r="L921" t="s">
        <v>198</v>
      </c>
      <c r="M921">
        <v>0</v>
      </c>
      <c r="N921" t="s">
        <v>199</v>
      </c>
      <c r="Q921">
        <v>1.5020314589999999</v>
      </c>
    </row>
    <row r="922" spans="1:17">
      <c r="A922" t="s">
        <v>218</v>
      </c>
      <c r="B922" t="s">
        <v>219</v>
      </c>
      <c r="C922" t="s">
        <v>389</v>
      </c>
      <c r="D922" t="s">
        <v>21</v>
      </c>
      <c r="E922" t="s">
        <v>196</v>
      </c>
      <c r="F922" t="s">
        <v>23</v>
      </c>
      <c r="G922" t="s">
        <v>196</v>
      </c>
      <c r="H922" t="s">
        <v>25</v>
      </c>
      <c r="I922">
        <v>2001</v>
      </c>
      <c r="J922">
        <v>2001</v>
      </c>
      <c r="K922" t="s">
        <v>197</v>
      </c>
      <c r="L922" t="s">
        <v>198</v>
      </c>
      <c r="M922">
        <v>0</v>
      </c>
      <c r="N922" t="s">
        <v>199</v>
      </c>
      <c r="Q922">
        <v>3.443239953</v>
      </c>
    </row>
    <row r="923" spans="1:17">
      <c r="A923" t="s">
        <v>218</v>
      </c>
      <c r="B923" t="s">
        <v>219</v>
      </c>
      <c r="C923" t="s">
        <v>389</v>
      </c>
      <c r="D923" t="s">
        <v>21</v>
      </c>
      <c r="E923" t="s">
        <v>196</v>
      </c>
      <c r="F923" t="s">
        <v>23</v>
      </c>
      <c r="G923" t="s">
        <v>196</v>
      </c>
      <c r="H923" t="s">
        <v>25</v>
      </c>
      <c r="I923">
        <v>2002</v>
      </c>
      <c r="J923">
        <v>2002</v>
      </c>
      <c r="K923" t="s">
        <v>197</v>
      </c>
      <c r="L923" t="s">
        <v>198</v>
      </c>
      <c r="M923">
        <v>0</v>
      </c>
      <c r="N923" t="s">
        <v>199</v>
      </c>
      <c r="Q923">
        <v>3.051761473</v>
      </c>
    </row>
    <row r="924" spans="1:17">
      <c r="A924" t="s">
        <v>218</v>
      </c>
      <c r="B924" t="s">
        <v>219</v>
      </c>
      <c r="C924" t="s">
        <v>389</v>
      </c>
      <c r="D924" t="s">
        <v>21</v>
      </c>
      <c r="E924" t="s">
        <v>196</v>
      </c>
      <c r="F924" t="s">
        <v>23</v>
      </c>
      <c r="G924" t="s">
        <v>196</v>
      </c>
      <c r="H924" t="s">
        <v>25</v>
      </c>
      <c r="I924">
        <v>2003</v>
      </c>
      <c r="J924">
        <v>2003</v>
      </c>
      <c r="K924" t="s">
        <v>197</v>
      </c>
      <c r="L924" t="s">
        <v>198</v>
      </c>
      <c r="M924">
        <v>0</v>
      </c>
      <c r="N924" t="s">
        <v>199</v>
      </c>
      <c r="Q924">
        <v>2.9863464770000001</v>
      </c>
    </row>
    <row r="925" spans="1:17">
      <c r="A925" t="s">
        <v>218</v>
      </c>
      <c r="B925" t="s">
        <v>219</v>
      </c>
      <c r="C925" t="s">
        <v>389</v>
      </c>
      <c r="D925" t="s">
        <v>21</v>
      </c>
      <c r="E925" t="s">
        <v>196</v>
      </c>
      <c r="F925" t="s">
        <v>23</v>
      </c>
      <c r="G925" t="s">
        <v>196</v>
      </c>
      <c r="H925" t="s">
        <v>25</v>
      </c>
      <c r="I925">
        <v>2004</v>
      </c>
      <c r="J925">
        <v>2004</v>
      </c>
      <c r="K925" t="s">
        <v>197</v>
      </c>
      <c r="L925" t="s">
        <v>198</v>
      </c>
      <c r="M925">
        <v>0</v>
      </c>
      <c r="N925" t="s">
        <v>199</v>
      </c>
      <c r="Q925">
        <v>2.6344178559999998</v>
      </c>
    </row>
    <row r="926" spans="1:17">
      <c r="A926" t="s">
        <v>218</v>
      </c>
      <c r="B926" t="s">
        <v>219</v>
      </c>
      <c r="C926" t="s">
        <v>389</v>
      </c>
      <c r="D926" t="s">
        <v>21</v>
      </c>
      <c r="E926" t="s">
        <v>196</v>
      </c>
      <c r="F926" t="s">
        <v>23</v>
      </c>
      <c r="G926" t="s">
        <v>196</v>
      </c>
      <c r="H926" t="s">
        <v>25</v>
      </c>
      <c r="I926">
        <v>2005</v>
      </c>
      <c r="J926">
        <v>2005</v>
      </c>
      <c r="K926" t="s">
        <v>197</v>
      </c>
      <c r="L926" t="s">
        <v>198</v>
      </c>
      <c r="M926">
        <v>0</v>
      </c>
      <c r="N926" t="s">
        <v>199</v>
      </c>
      <c r="Q926">
        <v>2.6257749700000002</v>
      </c>
    </row>
    <row r="927" spans="1:17">
      <c r="A927" t="s">
        <v>218</v>
      </c>
      <c r="B927" t="s">
        <v>219</v>
      </c>
      <c r="C927" t="s">
        <v>389</v>
      </c>
      <c r="D927" t="s">
        <v>21</v>
      </c>
      <c r="E927" t="s">
        <v>196</v>
      </c>
      <c r="F927" t="s">
        <v>23</v>
      </c>
      <c r="G927" t="s">
        <v>196</v>
      </c>
      <c r="H927" t="s">
        <v>25</v>
      </c>
      <c r="I927">
        <v>2006</v>
      </c>
      <c r="J927">
        <v>2006</v>
      </c>
      <c r="K927" t="s">
        <v>197</v>
      </c>
      <c r="L927" t="s">
        <v>198</v>
      </c>
      <c r="M927">
        <v>0</v>
      </c>
      <c r="N927" t="s">
        <v>199</v>
      </c>
      <c r="Q927">
        <v>2.8098212010000001</v>
      </c>
    </row>
    <row r="928" spans="1:17">
      <c r="A928" t="s">
        <v>218</v>
      </c>
      <c r="B928" t="s">
        <v>219</v>
      </c>
      <c r="C928" t="s">
        <v>389</v>
      </c>
      <c r="D928" t="s">
        <v>21</v>
      </c>
      <c r="E928" t="s">
        <v>196</v>
      </c>
      <c r="F928" t="s">
        <v>23</v>
      </c>
      <c r="G928" t="s">
        <v>196</v>
      </c>
      <c r="H928" t="s">
        <v>25</v>
      </c>
      <c r="I928">
        <v>2007</v>
      </c>
      <c r="J928">
        <v>2007</v>
      </c>
      <c r="K928" t="s">
        <v>197</v>
      </c>
      <c r="L928" t="s">
        <v>198</v>
      </c>
      <c r="M928">
        <v>0</v>
      </c>
      <c r="N928" t="s">
        <v>199</v>
      </c>
      <c r="Q928">
        <v>3.4040762980000001</v>
      </c>
    </row>
    <row r="929" spans="1:17">
      <c r="A929" t="s">
        <v>218</v>
      </c>
      <c r="B929" t="s">
        <v>219</v>
      </c>
      <c r="C929" t="s">
        <v>389</v>
      </c>
      <c r="D929" t="s">
        <v>21</v>
      </c>
      <c r="E929" t="s">
        <v>196</v>
      </c>
      <c r="F929" t="s">
        <v>23</v>
      </c>
      <c r="G929" t="s">
        <v>196</v>
      </c>
      <c r="H929" t="s">
        <v>25</v>
      </c>
      <c r="I929">
        <v>2008</v>
      </c>
      <c r="J929">
        <v>2008</v>
      </c>
      <c r="K929" t="s">
        <v>197</v>
      </c>
      <c r="L929" t="s">
        <v>198</v>
      </c>
      <c r="M929">
        <v>0</v>
      </c>
      <c r="N929" t="s">
        <v>199</v>
      </c>
      <c r="Q929">
        <v>3.2326543220000001</v>
      </c>
    </row>
    <row r="930" spans="1:17">
      <c r="A930" t="s">
        <v>218</v>
      </c>
      <c r="B930" t="s">
        <v>219</v>
      </c>
      <c r="C930" t="s">
        <v>389</v>
      </c>
      <c r="D930" t="s">
        <v>21</v>
      </c>
      <c r="E930" t="s">
        <v>196</v>
      </c>
      <c r="F930" t="s">
        <v>23</v>
      </c>
      <c r="G930" t="s">
        <v>196</v>
      </c>
      <c r="H930" t="s">
        <v>25</v>
      </c>
      <c r="I930">
        <v>2009</v>
      </c>
      <c r="J930">
        <v>2009</v>
      </c>
      <c r="K930" t="s">
        <v>197</v>
      </c>
      <c r="L930" t="s">
        <v>198</v>
      </c>
      <c r="M930">
        <v>0</v>
      </c>
      <c r="N930" t="s">
        <v>199</v>
      </c>
      <c r="Q930">
        <v>2.9303470620000001</v>
      </c>
    </row>
    <row r="931" spans="1:17">
      <c r="A931" t="s">
        <v>218</v>
      </c>
      <c r="B931" t="s">
        <v>219</v>
      </c>
      <c r="C931" t="s">
        <v>389</v>
      </c>
      <c r="D931" t="s">
        <v>21</v>
      </c>
      <c r="E931" t="s">
        <v>196</v>
      </c>
      <c r="F931" t="s">
        <v>23</v>
      </c>
      <c r="G931" t="s">
        <v>196</v>
      </c>
      <c r="H931" t="s">
        <v>25</v>
      </c>
      <c r="I931">
        <v>2010</v>
      </c>
      <c r="J931">
        <v>2010</v>
      </c>
      <c r="K931" t="s">
        <v>197</v>
      </c>
      <c r="L931" t="s">
        <v>198</v>
      </c>
      <c r="M931">
        <v>0</v>
      </c>
      <c r="N931" t="s">
        <v>199</v>
      </c>
      <c r="Q931">
        <v>3.1841172630000001</v>
      </c>
    </row>
    <row r="932" spans="1:17">
      <c r="A932" t="s">
        <v>218</v>
      </c>
      <c r="B932" t="s">
        <v>219</v>
      </c>
      <c r="C932" t="s">
        <v>389</v>
      </c>
      <c r="D932" t="s">
        <v>21</v>
      </c>
      <c r="E932" t="s">
        <v>196</v>
      </c>
      <c r="F932" t="s">
        <v>23</v>
      </c>
      <c r="G932" t="s">
        <v>196</v>
      </c>
      <c r="H932" t="s">
        <v>25</v>
      </c>
      <c r="I932">
        <v>2011</v>
      </c>
      <c r="J932">
        <v>2011</v>
      </c>
      <c r="K932" t="s">
        <v>197</v>
      </c>
      <c r="L932" t="s">
        <v>198</v>
      </c>
      <c r="M932">
        <v>0</v>
      </c>
      <c r="N932" t="s">
        <v>199</v>
      </c>
      <c r="Q932">
        <v>3.1559378840000001</v>
      </c>
    </row>
    <row r="933" spans="1:17">
      <c r="A933" t="s">
        <v>218</v>
      </c>
      <c r="B933" t="s">
        <v>219</v>
      </c>
      <c r="C933" t="s">
        <v>389</v>
      </c>
      <c r="D933" t="s">
        <v>21</v>
      </c>
      <c r="E933" t="s">
        <v>196</v>
      </c>
      <c r="F933" t="s">
        <v>23</v>
      </c>
      <c r="G933" t="s">
        <v>196</v>
      </c>
      <c r="H933" t="s">
        <v>25</v>
      </c>
      <c r="I933">
        <v>2012</v>
      </c>
      <c r="J933">
        <v>2012</v>
      </c>
      <c r="K933" t="s">
        <v>197</v>
      </c>
      <c r="L933" t="s">
        <v>198</v>
      </c>
      <c r="M933">
        <v>0</v>
      </c>
      <c r="N933" t="s">
        <v>199</v>
      </c>
      <c r="Q933">
        <v>2.5987924109999998</v>
      </c>
    </row>
    <row r="934" spans="1:17">
      <c r="A934" t="s">
        <v>218</v>
      </c>
      <c r="B934" t="s">
        <v>219</v>
      </c>
      <c r="C934" t="s">
        <v>389</v>
      </c>
      <c r="D934" t="s">
        <v>21</v>
      </c>
      <c r="E934" t="s">
        <v>196</v>
      </c>
      <c r="F934" t="s">
        <v>23</v>
      </c>
      <c r="G934" t="s">
        <v>196</v>
      </c>
      <c r="H934" t="s">
        <v>25</v>
      </c>
      <c r="I934">
        <v>2013</v>
      </c>
      <c r="J934">
        <v>2013</v>
      </c>
      <c r="K934" t="s">
        <v>197</v>
      </c>
      <c r="L934" t="s">
        <v>198</v>
      </c>
      <c r="M934">
        <v>0</v>
      </c>
      <c r="N934" t="s">
        <v>199</v>
      </c>
      <c r="Q934">
        <v>2.3751744299999999</v>
      </c>
    </row>
    <row r="935" spans="1:17">
      <c r="A935" t="s">
        <v>218</v>
      </c>
      <c r="B935" t="s">
        <v>219</v>
      </c>
      <c r="C935" t="s">
        <v>389</v>
      </c>
      <c r="D935" t="s">
        <v>21</v>
      </c>
      <c r="E935" t="s">
        <v>196</v>
      </c>
      <c r="F935" t="s">
        <v>23</v>
      </c>
      <c r="G935" t="s">
        <v>196</v>
      </c>
      <c r="H935" t="s">
        <v>25</v>
      </c>
      <c r="I935">
        <v>2014</v>
      </c>
      <c r="J935">
        <v>2014</v>
      </c>
      <c r="K935" t="s">
        <v>197</v>
      </c>
      <c r="L935" t="s">
        <v>198</v>
      </c>
      <c r="M935">
        <v>0</v>
      </c>
      <c r="N935" t="s">
        <v>199</v>
      </c>
      <c r="Q935">
        <v>2.4296728249999999</v>
      </c>
    </row>
    <row r="936" spans="1:17">
      <c r="A936" t="s">
        <v>218</v>
      </c>
      <c r="B936" t="s">
        <v>219</v>
      </c>
      <c r="C936" t="s">
        <v>389</v>
      </c>
      <c r="D936" t="s">
        <v>21</v>
      </c>
      <c r="E936" t="s">
        <v>196</v>
      </c>
      <c r="F936" t="s">
        <v>23</v>
      </c>
      <c r="G936" t="s">
        <v>196</v>
      </c>
      <c r="H936" t="s">
        <v>25</v>
      </c>
      <c r="I936">
        <v>2015</v>
      </c>
      <c r="J936">
        <v>2015</v>
      </c>
      <c r="K936" t="s">
        <v>197</v>
      </c>
      <c r="L936" t="s">
        <v>198</v>
      </c>
      <c r="M936">
        <v>0</v>
      </c>
      <c r="N936" t="s">
        <v>199</v>
      </c>
      <c r="Q936">
        <v>2.662741563</v>
      </c>
    </row>
    <row r="937" spans="1:17">
      <c r="A937" t="s">
        <v>218</v>
      </c>
      <c r="B937" t="s">
        <v>219</v>
      </c>
      <c r="C937" t="s">
        <v>389</v>
      </c>
      <c r="D937" t="s">
        <v>21</v>
      </c>
      <c r="E937" t="s">
        <v>196</v>
      </c>
      <c r="F937" t="s">
        <v>23</v>
      </c>
      <c r="G937" t="s">
        <v>196</v>
      </c>
      <c r="H937" t="s">
        <v>25</v>
      </c>
      <c r="I937">
        <v>2016</v>
      </c>
      <c r="J937">
        <v>2016</v>
      </c>
      <c r="K937" t="s">
        <v>197</v>
      </c>
      <c r="L937" t="s">
        <v>198</v>
      </c>
      <c r="M937">
        <v>0</v>
      </c>
      <c r="N937" t="s">
        <v>199</v>
      </c>
      <c r="Q937">
        <v>2.744245534</v>
      </c>
    </row>
    <row r="938" spans="1:17">
      <c r="A938" t="s">
        <v>218</v>
      </c>
      <c r="B938" t="s">
        <v>219</v>
      </c>
      <c r="C938" t="s">
        <v>389</v>
      </c>
      <c r="D938" t="s">
        <v>21</v>
      </c>
      <c r="E938" t="s">
        <v>196</v>
      </c>
      <c r="F938" t="s">
        <v>23</v>
      </c>
      <c r="G938" t="s">
        <v>196</v>
      </c>
      <c r="H938" t="s">
        <v>25</v>
      </c>
      <c r="I938">
        <v>2017</v>
      </c>
      <c r="J938">
        <v>2017</v>
      </c>
      <c r="K938" t="s">
        <v>197</v>
      </c>
      <c r="L938" t="s">
        <v>198</v>
      </c>
      <c r="M938">
        <v>0</v>
      </c>
      <c r="N938" t="s">
        <v>199</v>
      </c>
      <c r="Q938">
        <v>2.6817468469999999</v>
      </c>
    </row>
    <row r="939" spans="1:17">
      <c r="A939" t="s">
        <v>218</v>
      </c>
      <c r="B939" t="s">
        <v>219</v>
      </c>
      <c r="C939" t="s">
        <v>389</v>
      </c>
      <c r="D939" t="s">
        <v>21</v>
      </c>
      <c r="E939" t="s">
        <v>196</v>
      </c>
      <c r="F939" t="s">
        <v>23</v>
      </c>
      <c r="G939" t="s">
        <v>196</v>
      </c>
      <c r="H939" t="s">
        <v>25</v>
      </c>
      <c r="I939">
        <v>2018</v>
      </c>
      <c r="J939">
        <v>2018</v>
      </c>
      <c r="K939" t="s">
        <v>197</v>
      </c>
      <c r="L939" t="s">
        <v>198</v>
      </c>
      <c r="M939">
        <v>0</v>
      </c>
      <c r="N939" t="s">
        <v>199</v>
      </c>
      <c r="Q939">
        <v>2.5398764200000001</v>
      </c>
    </row>
    <row r="940" spans="1:17">
      <c r="A940" t="s">
        <v>218</v>
      </c>
      <c r="B940" t="s">
        <v>219</v>
      </c>
      <c r="C940" t="s">
        <v>389</v>
      </c>
      <c r="D940" t="s">
        <v>21</v>
      </c>
      <c r="E940" t="s">
        <v>196</v>
      </c>
      <c r="F940" t="s">
        <v>23</v>
      </c>
      <c r="G940" t="s">
        <v>196</v>
      </c>
      <c r="H940" t="s">
        <v>25</v>
      </c>
      <c r="I940">
        <v>2019</v>
      </c>
      <c r="J940">
        <v>2019</v>
      </c>
      <c r="K940" t="s">
        <v>197</v>
      </c>
      <c r="L940" t="s">
        <v>198</v>
      </c>
      <c r="M940">
        <v>0</v>
      </c>
      <c r="N940" t="s">
        <v>199</v>
      </c>
      <c r="Q940">
        <v>2.3149946469999998</v>
      </c>
    </row>
    <row r="941" spans="1:17">
      <c r="A941" t="s">
        <v>210</v>
      </c>
      <c r="B941" t="s">
        <v>211</v>
      </c>
      <c r="C941" t="s">
        <v>389</v>
      </c>
      <c r="D941" t="s">
        <v>21</v>
      </c>
      <c r="E941" t="s">
        <v>196</v>
      </c>
      <c r="F941" t="s">
        <v>23</v>
      </c>
      <c r="G941" t="s">
        <v>196</v>
      </c>
      <c r="H941" t="s">
        <v>25</v>
      </c>
      <c r="I941">
        <v>1995</v>
      </c>
      <c r="J941">
        <v>1995</v>
      </c>
      <c r="K941" t="s">
        <v>197</v>
      </c>
      <c r="L941" t="s">
        <v>198</v>
      </c>
      <c r="M941">
        <v>0</v>
      </c>
      <c r="N941" t="s">
        <v>199</v>
      </c>
      <c r="Q941">
        <v>5.95670711</v>
      </c>
    </row>
    <row r="942" spans="1:17">
      <c r="A942" t="s">
        <v>210</v>
      </c>
      <c r="B942" t="s">
        <v>211</v>
      </c>
      <c r="C942" t="s">
        <v>389</v>
      </c>
      <c r="D942" t="s">
        <v>21</v>
      </c>
      <c r="E942" t="s">
        <v>196</v>
      </c>
      <c r="F942" t="s">
        <v>23</v>
      </c>
      <c r="G942" t="s">
        <v>196</v>
      </c>
      <c r="H942" t="s">
        <v>25</v>
      </c>
      <c r="I942">
        <v>1996</v>
      </c>
      <c r="J942">
        <v>1996</v>
      </c>
      <c r="K942" t="s">
        <v>197</v>
      </c>
      <c r="L942" t="s">
        <v>198</v>
      </c>
      <c r="M942">
        <v>0</v>
      </c>
      <c r="N942" t="s">
        <v>199</v>
      </c>
      <c r="Q942">
        <v>3.800014955</v>
      </c>
    </row>
    <row r="943" spans="1:17">
      <c r="A943" t="s">
        <v>210</v>
      </c>
      <c r="B943" t="s">
        <v>211</v>
      </c>
      <c r="C943" t="s">
        <v>389</v>
      </c>
      <c r="D943" t="s">
        <v>21</v>
      </c>
      <c r="E943" t="s">
        <v>196</v>
      </c>
      <c r="F943" t="s">
        <v>23</v>
      </c>
      <c r="G943" t="s">
        <v>196</v>
      </c>
      <c r="H943" t="s">
        <v>25</v>
      </c>
      <c r="I943">
        <v>1997</v>
      </c>
      <c r="J943">
        <v>1997</v>
      </c>
      <c r="K943" t="s">
        <v>197</v>
      </c>
      <c r="L943" t="s">
        <v>198</v>
      </c>
      <c r="M943">
        <v>0</v>
      </c>
      <c r="N943" t="s">
        <v>199</v>
      </c>
      <c r="Q943">
        <v>3.967395362</v>
      </c>
    </row>
    <row r="944" spans="1:17">
      <c r="A944" t="s">
        <v>210</v>
      </c>
      <c r="B944" t="s">
        <v>211</v>
      </c>
      <c r="C944" t="s">
        <v>389</v>
      </c>
      <c r="D944" t="s">
        <v>21</v>
      </c>
      <c r="E944" t="s">
        <v>196</v>
      </c>
      <c r="F944" t="s">
        <v>23</v>
      </c>
      <c r="G944" t="s">
        <v>196</v>
      </c>
      <c r="H944" t="s">
        <v>25</v>
      </c>
      <c r="I944">
        <v>1998</v>
      </c>
      <c r="J944">
        <v>1998</v>
      </c>
      <c r="K944" t="s">
        <v>197</v>
      </c>
      <c r="L944" t="s">
        <v>198</v>
      </c>
      <c r="M944">
        <v>0</v>
      </c>
      <c r="N944" t="s">
        <v>199</v>
      </c>
      <c r="Q944">
        <v>6.3382034139999996</v>
      </c>
    </row>
    <row r="945" spans="1:17">
      <c r="A945" t="s">
        <v>210</v>
      </c>
      <c r="B945" t="s">
        <v>211</v>
      </c>
      <c r="C945" t="s">
        <v>389</v>
      </c>
      <c r="D945" t="s">
        <v>21</v>
      </c>
      <c r="E945" t="s">
        <v>196</v>
      </c>
      <c r="F945" t="s">
        <v>23</v>
      </c>
      <c r="G945" t="s">
        <v>196</v>
      </c>
      <c r="H945" t="s">
        <v>25</v>
      </c>
      <c r="I945">
        <v>1999</v>
      </c>
      <c r="J945">
        <v>1999</v>
      </c>
      <c r="K945" t="s">
        <v>197</v>
      </c>
      <c r="L945" t="s">
        <v>198</v>
      </c>
      <c r="M945">
        <v>0</v>
      </c>
      <c r="N945" t="s">
        <v>199</v>
      </c>
      <c r="Q945">
        <v>7.0880778639999997</v>
      </c>
    </row>
    <row r="946" spans="1:17">
      <c r="A946" t="s">
        <v>210</v>
      </c>
      <c r="B946" t="s">
        <v>211</v>
      </c>
      <c r="C946" t="s">
        <v>389</v>
      </c>
      <c r="D946" t="s">
        <v>21</v>
      </c>
      <c r="E946" t="s">
        <v>196</v>
      </c>
      <c r="F946" t="s">
        <v>23</v>
      </c>
      <c r="G946" t="s">
        <v>196</v>
      </c>
      <c r="H946" t="s">
        <v>25</v>
      </c>
      <c r="I946">
        <v>2000</v>
      </c>
      <c r="J946">
        <v>2000</v>
      </c>
      <c r="K946" t="s">
        <v>197</v>
      </c>
      <c r="L946" t="s">
        <v>198</v>
      </c>
      <c r="M946">
        <v>0</v>
      </c>
      <c r="N946" t="s">
        <v>199</v>
      </c>
      <c r="Q946">
        <v>7.594534554</v>
      </c>
    </row>
    <row r="947" spans="1:17">
      <c r="A947" t="s">
        <v>210</v>
      </c>
      <c r="B947" t="s">
        <v>211</v>
      </c>
      <c r="C947" t="s">
        <v>389</v>
      </c>
      <c r="D947" t="s">
        <v>21</v>
      </c>
      <c r="E947" t="s">
        <v>196</v>
      </c>
      <c r="F947" t="s">
        <v>23</v>
      </c>
      <c r="G947" t="s">
        <v>196</v>
      </c>
      <c r="H947" t="s">
        <v>25</v>
      </c>
      <c r="I947">
        <v>2001</v>
      </c>
      <c r="J947">
        <v>2001</v>
      </c>
      <c r="K947" t="s">
        <v>197</v>
      </c>
      <c r="L947" t="s">
        <v>198</v>
      </c>
      <c r="M947">
        <v>0</v>
      </c>
      <c r="N947" t="s">
        <v>199</v>
      </c>
      <c r="Q947">
        <v>7.5956746559999999</v>
      </c>
    </row>
    <row r="948" spans="1:17">
      <c r="A948" t="s">
        <v>210</v>
      </c>
      <c r="B948" t="s">
        <v>211</v>
      </c>
      <c r="C948" t="s">
        <v>389</v>
      </c>
      <c r="D948" t="s">
        <v>21</v>
      </c>
      <c r="E948" t="s">
        <v>196</v>
      </c>
      <c r="F948" t="s">
        <v>23</v>
      </c>
      <c r="G948" t="s">
        <v>196</v>
      </c>
      <c r="H948" t="s">
        <v>25</v>
      </c>
      <c r="I948">
        <v>2002</v>
      </c>
      <c r="J948">
        <v>2002</v>
      </c>
      <c r="K948" t="s">
        <v>197</v>
      </c>
      <c r="L948" t="s">
        <v>198</v>
      </c>
      <c r="M948">
        <v>0</v>
      </c>
      <c r="N948" t="s">
        <v>199</v>
      </c>
      <c r="Q948">
        <v>7.7283759610000002</v>
      </c>
    </row>
    <row r="949" spans="1:17">
      <c r="A949" t="s">
        <v>210</v>
      </c>
      <c r="B949" t="s">
        <v>211</v>
      </c>
      <c r="C949" t="s">
        <v>389</v>
      </c>
      <c r="D949" t="s">
        <v>21</v>
      </c>
      <c r="E949" t="s">
        <v>196</v>
      </c>
      <c r="F949" t="s">
        <v>23</v>
      </c>
      <c r="G949" t="s">
        <v>196</v>
      </c>
      <c r="H949" t="s">
        <v>25</v>
      </c>
      <c r="I949">
        <v>2003</v>
      </c>
      <c r="J949">
        <v>2003</v>
      </c>
      <c r="K949" t="s">
        <v>197</v>
      </c>
      <c r="L949" t="s">
        <v>198</v>
      </c>
      <c r="M949">
        <v>0</v>
      </c>
      <c r="N949" t="s">
        <v>199</v>
      </c>
      <c r="Q949">
        <v>9.1345977650000005</v>
      </c>
    </row>
    <row r="950" spans="1:17">
      <c r="A950" t="s">
        <v>210</v>
      </c>
      <c r="B950" t="s">
        <v>211</v>
      </c>
      <c r="C950" t="s">
        <v>389</v>
      </c>
      <c r="D950" t="s">
        <v>21</v>
      </c>
      <c r="E950" t="s">
        <v>196</v>
      </c>
      <c r="F950" t="s">
        <v>23</v>
      </c>
      <c r="G950" t="s">
        <v>196</v>
      </c>
      <c r="H950" t="s">
        <v>25</v>
      </c>
      <c r="I950">
        <v>2004</v>
      </c>
      <c r="J950">
        <v>2004</v>
      </c>
      <c r="K950" t="s">
        <v>197</v>
      </c>
      <c r="L950" t="s">
        <v>198</v>
      </c>
      <c r="M950">
        <v>0</v>
      </c>
      <c r="N950" t="s">
        <v>199</v>
      </c>
      <c r="Q950">
        <v>9.5566870169999998</v>
      </c>
    </row>
    <row r="951" spans="1:17">
      <c r="A951" t="s">
        <v>210</v>
      </c>
      <c r="B951" t="s">
        <v>211</v>
      </c>
      <c r="C951" t="s">
        <v>389</v>
      </c>
      <c r="D951" t="s">
        <v>21</v>
      </c>
      <c r="E951" t="s">
        <v>196</v>
      </c>
      <c r="F951" t="s">
        <v>23</v>
      </c>
      <c r="G951" t="s">
        <v>196</v>
      </c>
      <c r="H951" t="s">
        <v>25</v>
      </c>
      <c r="I951">
        <v>2005</v>
      </c>
      <c r="J951">
        <v>2005</v>
      </c>
      <c r="K951" t="s">
        <v>197</v>
      </c>
      <c r="L951" t="s">
        <v>198</v>
      </c>
      <c r="M951">
        <v>0</v>
      </c>
      <c r="N951" t="s">
        <v>199</v>
      </c>
      <c r="Q951">
        <v>9.684214721</v>
      </c>
    </row>
    <row r="952" spans="1:17">
      <c r="A952" t="s">
        <v>210</v>
      </c>
      <c r="B952" t="s">
        <v>211</v>
      </c>
      <c r="C952" t="s">
        <v>389</v>
      </c>
      <c r="D952" t="s">
        <v>21</v>
      </c>
      <c r="E952" t="s">
        <v>196</v>
      </c>
      <c r="F952" t="s">
        <v>23</v>
      </c>
      <c r="G952" t="s">
        <v>196</v>
      </c>
      <c r="H952" t="s">
        <v>25</v>
      </c>
      <c r="I952">
        <v>2006</v>
      </c>
      <c r="J952">
        <v>2006</v>
      </c>
      <c r="K952" t="s">
        <v>197</v>
      </c>
      <c r="L952" t="s">
        <v>198</v>
      </c>
      <c r="M952">
        <v>0</v>
      </c>
      <c r="N952" t="s">
        <v>199</v>
      </c>
      <c r="Q952">
        <v>9.1253579170000005</v>
      </c>
    </row>
    <row r="953" spans="1:17">
      <c r="A953" t="s">
        <v>210</v>
      </c>
      <c r="B953" t="s">
        <v>211</v>
      </c>
      <c r="C953" t="s">
        <v>389</v>
      </c>
      <c r="D953" t="s">
        <v>21</v>
      </c>
      <c r="E953" t="s">
        <v>196</v>
      </c>
      <c r="F953" t="s">
        <v>23</v>
      </c>
      <c r="G953" t="s">
        <v>196</v>
      </c>
      <c r="H953" t="s">
        <v>25</v>
      </c>
      <c r="I953">
        <v>2007</v>
      </c>
      <c r="J953">
        <v>2007</v>
      </c>
      <c r="K953" t="s">
        <v>197</v>
      </c>
      <c r="L953" t="s">
        <v>198</v>
      </c>
      <c r="M953">
        <v>0</v>
      </c>
      <c r="N953" t="s">
        <v>199</v>
      </c>
      <c r="Q953">
        <v>10.473335909999999</v>
      </c>
    </row>
    <row r="954" spans="1:17">
      <c r="A954" t="s">
        <v>210</v>
      </c>
      <c r="B954" t="s">
        <v>211</v>
      </c>
      <c r="C954" t="s">
        <v>389</v>
      </c>
      <c r="D954" t="s">
        <v>21</v>
      </c>
      <c r="E954" t="s">
        <v>196</v>
      </c>
      <c r="F954" t="s">
        <v>23</v>
      </c>
      <c r="G954" t="s">
        <v>196</v>
      </c>
      <c r="H954" t="s">
        <v>25</v>
      </c>
      <c r="I954">
        <v>2008</v>
      </c>
      <c r="J954">
        <v>2008</v>
      </c>
      <c r="K954" t="s">
        <v>197</v>
      </c>
      <c r="L954" t="s">
        <v>198</v>
      </c>
      <c r="M954">
        <v>0</v>
      </c>
      <c r="N954" t="s">
        <v>199</v>
      </c>
      <c r="Q954">
        <v>10.74637012</v>
      </c>
    </row>
    <row r="955" spans="1:17">
      <c r="A955" t="s">
        <v>210</v>
      </c>
      <c r="B955" t="s">
        <v>211</v>
      </c>
      <c r="C955" t="s">
        <v>389</v>
      </c>
      <c r="D955" t="s">
        <v>21</v>
      </c>
      <c r="E955" t="s">
        <v>196</v>
      </c>
      <c r="F955" t="s">
        <v>23</v>
      </c>
      <c r="G955" t="s">
        <v>196</v>
      </c>
      <c r="H955" t="s">
        <v>25</v>
      </c>
      <c r="I955">
        <v>2009</v>
      </c>
      <c r="J955">
        <v>2009</v>
      </c>
      <c r="K955" t="s">
        <v>197</v>
      </c>
      <c r="L955" t="s">
        <v>198</v>
      </c>
      <c r="M955">
        <v>0</v>
      </c>
      <c r="N955" t="s">
        <v>199</v>
      </c>
      <c r="Q955">
        <v>10.62566427</v>
      </c>
    </row>
    <row r="956" spans="1:17">
      <c r="A956" t="s">
        <v>210</v>
      </c>
      <c r="B956" t="s">
        <v>211</v>
      </c>
      <c r="C956" t="s">
        <v>389</v>
      </c>
      <c r="D956" t="s">
        <v>21</v>
      </c>
      <c r="E956" t="s">
        <v>196</v>
      </c>
      <c r="F956" t="s">
        <v>23</v>
      </c>
      <c r="G956" t="s">
        <v>196</v>
      </c>
      <c r="H956" t="s">
        <v>25</v>
      </c>
      <c r="I956">
        <v>2010</v>
      </c>
      <c r="J956">
        <v>2010</v>
      </c>
      <c r="K956" t="s">
        <v>197</v>
      </c>
      <c r="L956" t="s">
        <v>198</v>
      </c>
      <c r="M956">
        <v>0</v>
      </c>
      <c r="N956" t="s">
        <v>199</v>
      </c>
      <c r="Q956">
        <v>10.8129592</v>
      </c>
    </row>
    <row r="957" spans="1:17">
      <c r="A957" t="s">
        <v>210</v>
      </c>
      <c r="B957" t="s">
        <v>211</v>
      </c>
      <c r="C957" t="s">
        <v>389</v>
      </c>
      <c r="D957" t="s">
        <v>21</v>
      </c>
      <c r="E957" t="s">
        <v>196</v>
      </c>
      <c r="F957" t="s">
        <v>23</v>
      </c>
      <c r="G957" t="s">
        <v>196</v>
      </c>
      <c r="H957" t="s">
        <v>25</v>
      </c>
      <c r="I957">
        <v>2011</v>
      </c>
      <c r="J957">
        <v>2011</v>
      </c>
      <c r="K957" t="s">
        <v>197</v>
      </c>
      <c r="L957" t="s">
        <v>198</v>
      </c>
      <c r="M957">
        <v>0</v>
      </c>
      <c r="N957" t="s">
        <v>199</v>
      </c>
      <c r="Q957">
        <v>10.48112343</v>
      </c>
    </row>
    <row r="958" spans="1:17">
      <c r="A958" t="s">
        <v>210</v>
      </c>
      <c r="B958" t="s">
        <v>211</v>
      </c>
      <c r="C958" t="s">
        <v>389</v>
      </c>
      <c r="D958" t="s">
        <v>21</v>
      </c>
      <c r="E958" t="s">
        <v>196</v>
      </c>
      <c r="F958" t="s">
        <v>23</v>
      </c>
      <c r="G958" t="s">
        <v>196</v>
      </c>
      <c r="H958" t="s">
        <v>25</v>
      </c>
      <c r="I958">
        <v>2012</v>
      </c>
      <c r="J958">
        <v>2012</v>
      </c>
      <c r="K958" t="s">
        <v>197</v>
      </c>
      <c r="L958" t="s">
        <v>198</v>
      </c>
      <c r="M958">
        <v>0</v>
      </c>
      <c r="N958" t="s">
        <v>199</v>
      </c>
      <c r="Q958">
        <v>10.157720599999999</v>
      </c>
    </row>
    <row r="959" spans="1:17">
      <c r="A959" t="s">
        <v>210</v>
      </c>
      <c r="B959" t="s">
        <v>211</v>
      </c>
      <c r="C959" t="s">
        <v>389</v>
      </c>
      <c r="D959" t="s">
        <v>21</v>
      </c>
      <c r="E959" t="s">
        <v>196</v>
      </c>
      <c r="F959" t="s">
        <v>23</v>
      </c>
      <c r="G959" t="s">
        <v>196</v>
      </c>
      <c r="H959" t="s">
        <v>25</v>
      </c>
      <c r="I959">
        <v>2013</v>
      </c>
      <c r="J959">
        <v>2013</v>
      </c>
      <c r="K959" t="s">
        <v>197</v>
      </c>
      <c r="L959" t="s">
        <v>198</v>
      </c>
      <c r="M959">
        <v>0</v>
      </c>
      <c r="N959" t="s">
        <v>199</v>
      </c>
      <c r="Q959">
        <v>10.11505208</v>
      </c>
    </row>
    <row r="960" spans="1:17">
      <c r="A960" t="s">
        <v>210</v>
      </c>
      <c r="B960" t="s">
        <v>211</v>
      </c>
      <c r="C960" t="s">
        <v>389</v>
      </c>
      <c r="D960" t="s">
        <v>21</v>
      </c>
      <c r="E960" t="s">
        <v>196</v>
      </c>
      <c r="F960" t="s">
        <v>23</v>
      </c>
      <c r="G960" t="s">
        <v>196</v>
      </c>
      <c r="H960" t="s">
        <v>25</v>
      </c>
      <c r="I960">
        <v>2014</v>
      </c>
      <c r="J960">
        <v>2014</v>
      </c>
      <c r="K960" t="s">
        <v>197</v>
      </c>
      <c r="L960" t="s">
        <v>198</v>
      </c>
      <c r="M960">
        <v>0</v>
      </c>
      <c r="N960" t="s">
        <v>199</v>
      </c>
      <c r="Q960">
        <v>9.9871490460000008</v>
      </c>
    </row>
    <row r="961" spans="1:17">
      <c r="A961" t="s">
        <v>210</v>
      </c>
      <c r="B961" t="s">
        <v>211</v>
      </c>
      <c r="C961" t="s">
        <v>389</v>
      </c>
      <c r="D961" t="s">
        <v>21</v>
      </c>
      <c r="E961" t="s">
        <v>196</v>
      </c>
      <c r="F961" t="s">
        <v>23</v>
      </c>
      <c r="G961" t="s">
        <v>196</v>
      </c>
      <c r="H961" t="s">
        <v>25</v>
      </c>
      <c r="I961">
        <v>2015</v>
      </c>
      <c r="J961">
        <v>2015</v>
      </c>
      <c r="K961" t="s">
        <v>197</v>
      </c>
      <c r="L961" t="s">
        <v>198</v>
      </c>
      <c r="M961">
        <v>0</v>
      </c>
      <c r="N961" t="s">
        <v>199</v>
      </c>
      <c r="Q961">
        <v>10.230246859999999</v>
      </c>
    </row>
    <row r="962" spans="1:17">
      <c r="A962" t="s">
        <v>210</v>
      </c>
      <c r="B962" t="s">
        <v>211</v>
      </c>
      <c r="C962" t="s">
        <v>389</v>
      </c>
      <c r="D962" t="s">
        <v>21</v>
      </c>
      <c r="E962" t="s">
        <v>196</v>
      </c>
      <c r="F962" t="s">
        <v>23</v>
      </c>
      <c r="G962" t="s">
        <v>196</v>
      </c>
      <c r="H962" t="s">
        <v>25</v>
      </c>
      <c r="I962">
        <v>2016</v>
      </c>
      <c r="J962">
        <v>2016</v>
      </c>
      <c r="K962" t="s">
        <v>197</v>
      </c>
      <c r="L962" t="s">
        <v>198</v>
      </c>
      <c r="M962">
        <v>0</v>
      </c>
      <c r="N962" t="s">
        <v>199</v>
      </c>
      <c r="Q962">
        <v>10.23516156</v>
      </c>
    </row>
    <row r="963" spans="1:17">
      <c r="A963" t="s">
        <v>210</v>
      </c>
      <c r="B963" t="s">
        <v>211</v>
      </c>
      <c r="C963" t="s">
        <v>389</v>
      </c>
      <c r="D963" t="s">
        <v>21</v>
      </c>
      <c r="E963" t="s">
        <v>196</v>
      </c>
      <c r="F963" t="s">
        <v>23</v>
      </c>
      <c r="G963" t="s">
        <v>196</v>
      </c>
      <c r="H963" t="s">
        <v>25</v>
      </c>
      <c r="I963">
        <v>2017</v>
      </c>
      <c r="J963">
        <v>2017</v>
      </c>
      <c r="K963" t="s">
        <v>197</v>
      </c>
      <c r="L963" t="s">
        <v>198</v>
      </c>
      <c r="M963">
        <v>0</v>
      </c>
      <c r="N963" t="s">
        <v>199</v>
      </c>
      <c r="Q963">
        <v>9.3777492579999997</v>
      </c>
    </row>
    <row r="964" spans="1:17">
      <c r="A964" t="s">
        <v>210</v>
      </c>
      <c r="B964" t="s">
        <v>211</v>
      </c>
      <c r="C964" t="s">
        <v>389</v>
      </c>
      <c r="D964" t="s">
        <v>21</v>
      </c>
      <c r="E964" t="s">
        <v>196</v>
      </c>
      <c r="F964" t="s">
        <v>23</v>
      </c>
      <c r="G964" t="s">
        <v>196</v>
      </c>
      <c r="H964" t="s">
        <v>25</v>
      </c>
      <c r="I964">
        <v>2018</v>
      </c>
      <c r="J964">
        <v>2018</v>
      </c>
      <c r="K964" t="s">
        <v>197</v>
      </c>
      <c r="L964" t="s">
        <v>198</v>
      </c>
      <c r="M964">
        <v>0</v>
      </c>
      <c r="N964" t="s">
        <v>199</v>
      </c>
      <c r="Q964">
        <v>8.8141413239999995</v>
      </c>
    </row>
    <row r="965" spans="1:17">
      <c r="A965" t="s">
        <v>210</v>
      </c>
      <c r="B965" t="s">
        <v>211</v>
      </c>
      <c r="C965" t="s">
        <v>389</v>
      </c>
      <c r="D965" t="s">
        <v>21</v>
      </c>
      <c r="E965" t="s">
        <v>196</v>
      </c>
      <c r="F965" t="s">
        <v>23</v>
      </c>
      <c r="G965" t="s">
        <v>196</v>
      </c>
      <c r="H965" t="s">
        <v>25</v>
      </c>
      <c r="I965">
        <v>2019</v>
      </c>
      <c r="J965">
        <v>2019</v>
      </c>
      <c r="K965" t="s">
        <v>197</v>
      </c>
      <c r="L965" t="s">
        <v>198</v>
      </c>
      <c r="M965">
        <v>0</v>
      </c>
      <c r="N965" t="s">
        <v>199</v>
      </c>
      <c r="Q965">
        <v>9.8468182419999994</v>
      </c>
    </row>
    <row r="966" spans="1:17">
      <c r="A966" t="s">
        <v>210</v>
      </c>
      <c r="B966" t="s">
        <v>211</v>
      </c>
      <c r="C966" t="s">
        <v>389</v>
      </c>
      <c r="D966" t="s">
        <v>21</v>
      </c>
      <c r="E966" t="s">
        <v>196</v>
      </c>
      <c r="F966" t="s">
        <v>23</v>
      </c>
      <c r="G966" t="s">
        <v>196</v>
      </c>
      <c r="H966" t="s">
        <v>25</v>
      </c>
      <c r="I966">
        <v>2020</v>
      </c>
      <c r="J966">
        <v>2020</v>
      </c>
      <c r="K966" t="s">
        <v>197</v>
      </c>
      <c r="L966" t="s">
        <v>198</v>
      </c>
      <c r="M966">
        <v>0</v>
      </c>
      <c r="N966" t="s">
        <v>199</v>
      </c>
      <c r="Q966">
        <v>9.8946806140000003</v>
      </c>
    </row>
    <row r="967" spans="1:17">
      <c r="A967" t="s">
        <v>208</v>
      </c>
      <c r="B967" t="s">
        <v>209</v>
      </c>
      <c r="C967" t="s">
        <v>389</v>
      </c>
      <c r="D967" t="s">
        <v>21</v>
      </c>
      <c r="E967" t="s">
        <v>196</v>
      </c>
      <c r="F967" t="s">
        <v>23</v>
      </c>
      <c r="G967" t="s">
        <v>196</v>
      </c>
      <c r="H967" t="s">
        <v>25</v>
      </c>
      <c r="I967">
        <v>2000</v>
      </c>
      <c r="J967">
        <v>2000</v>
      </c>
      <c r="K967" t="s">
        <v>197</v>
      </c>
      <c r="L967" t="s">
        <v>198</v>
      </c>
      <c r="M967">
        <v>0</v>
      </c>
      <c r="N967" t="s">
        <v>199</v>
      </c>
      <c r="Q967">
        <v>5.1164298419999996</v>
      </c>
    </row>
    <row r="968" spans="1:17">
      <c r="A968" t="s">
        <v>208</v>
      </c>
      <c r="B968" t="s">
        <v>209</v>
      </c>
      <c r="C968" t="s">
        <v>389</v>
      </c>
      <c r="D968" t="s">
        <v>21</v>
      </c>
      <c r="E968" t="s">
        <v>196</v>
      </c>
      <c r="F968" t="s">
        <v>23</v>
      </c>
      <c r="G968" t="s">
        <v>196</v>
      </c>
      <c r="H968" t="s">
        <v>25</v>
      </c>
      <c r="I968">
        <v>2001</v>
      </c>
      <c r="J968">
        <v>2001</v>
      </c>
      <c r="K968" t="s">
        <v>197</v>
      </c>
      <c r="L968" t="s">
        <v>198</v>
      </c>
      <c r="M968">
        <v>0</v>
      </c>
      <c r="N968" t="s">
        <v>199</v>
      </c>
      <c r="Q968">
        <v>2.7885128749999999</v>
      </c>
    </row>
    <row r="969" spans="1:17">
      <c r="A969" t="s">
        <v>208</v>
      </c>
      <c r="B969" t="s">
        <v>209</v>
      </c>
      <c r="C969" t="s">
        <v>389</v>
      </c>
      <c r="D969" t="s">
        <v>21</v>
      </c>
      <c r="E969" t="s">
        <v>196</v>
      </c>
      <c r="F969" t="s">
        <v>23</v>
      </c>
      <c r="G969" t="s">
        <v>196</v>
      </c>
      <c r="H969" t="s">
        <v>25</v>
      </c>
      <c r="I969">
        <v>2002</v>
      </c>
      <c r="J969">
        <v>2002</v>
      </c>
      <c r="K969" t="s">
        <v>197</v>
      </c>
      <c r="L969" t="s">
        <v>198</v>
      </c>
      <c r="M969">
        <v>0</v>
      </c>
      <c r="N969" t="s">
        <v>199</v>
      </c>
      <c r="Q969">
        <v>6.6537931300000004</v>
      </c>
    </row>
    <row r="970" spans="1:17">
      <c r="A970" t="s">
        <v>208</v>
      </c>
      <c r="B970" t="s">
        <v>209</v>
      </c>
      <c r="C970" t="s">
        <v>389</v>
      </c>
      <c r="D970" t="s">
        <v>21</v>
      </c>
      <c r="E970" t="s">
        <v>196</v>
      </c>
      <c r="F970" t="s">
        <v>23</v>
      </c>
      <c r="G970" t="s">
        <v>196</v>
      </c>
      <c r="H970" t="s">
        <v>25</v>
      </c>
      <c r="I970">
        <v>2003</v>
      </c>
      <c r="J970">
        <v>2003</v>
      </c>
      <c r="K970" t="s">
        <v>197</v>
      </c>
      <c r="L970" t="s">
        <v>198</v>
      </c>
      <c r="M970">
        <v>0</v>
      </c>
      <c r="N970" t="s">
        <v>199</v>
      </c>
      <c r="Q970">
        <v>6.4618184459999997</v>
      </c>
    </row>
    <row r="971" spans="1:17">
      <c r="A971" t="s">
        <v>208</v>
      </c>
      <c r="B971" t="s">
        <v>209</v>
      </c>
      <c r="C971" t="s">
        <v>389</v>
      </c>
      <c r="D971" t="s">
        <v>21</v>
      </c>
      <c r="E971" t="s">
        <v>196</v>
      </c>
      <c r="F971" t="s">
        <v>23</v>
      </c>
      <c r="G971" t="s">
        <v>196</v>
      </c>
      <c r="H971" t="s">
        <v>25</v>
      </c>
      <c r="I971">
        <v>2004</v>
      </c>
      <c r="J971">
        <v>2004</v>
      </c>
      <c r="K971" t="s">
        <v>197</v>
      </c>
      <c r="L971" t="s">
        <v>198</v>
      </c>
      <c r="M971">
        <v>0</v>
      </c>
      <c r="N971" t="s">
        <v>199</v>
      </c>
      <c r="Q971">
        <v>6.4164612820000002</v>
      </c>
    </row>
    <row r="972" spans="1:17">
      <c r="A972" t="s">
        <v>208</v>
      </c>
      <c r="B972" t="s">
        <v>209</v>
      </c>
      <c r="C972" t="s">
        <v>389</v>
      </c>
      <c r="D972" t="s">
        <v>21</v>
      </c>
      <c r="E972" t="s">
        <v>196</v>
      </c>
      <c r="F972" t="s">
        <v>23</v>
      </c>
      <c r="G972" t="s">
        <v>196</v>
      </c>
      <c r="H972" t="s">
        <v>25</v>
      </c>
      <c r="I972">
        <v>2005</v>
      </c>
      <c r="J972">
        <v>2005</v>
      </c>
      <c r="K972" t="s">
        <v>197</v>
      </c>
      <c r="L972" t="s">
        <v>198</v>
      </c>
      <c r="M972">
        <v>0</v>
      </c>
      <c r="N972" t="s">
        <v>199</v>
      </c>
      <c r="Q972">
        <v>6.300004414</v>
      </c>
    </row>
    <row r="973" spans="1:17">
      <c r="A973" t="s">
        <v>208</v>
      </c>
      <c r="B973" t="s">
        <v>209</v>
      </c>
      <c r="C973" t="s">
        <v>389</v>
      </c>
      <c r="D973" t="s">
        <v>21</v>
      </c>
      <c r="E973" t="s">
        <v>196</v>
      </c>
      <c r="F973" t="s">
        <v>23</v>
      </c>
      <c r="G973" t="s">
        <v>196</v>
      </c>
      <c r="H973" t="s">
        <v>25</v>
      </c>
      <c r="I973">
        <v>2006</v>
      </c>
      <c r="J973">
        <v>2006</v>
      </c>
      <c r="K973" t="s">
        <v>197</v>
      </c>
      <c r="L973" t="s">
        <v>198</v>
      </c>
      <c r="M973">
        <v>0</v>
      </c>
      <c r="N973" t="s">
        <v>199</v>
      </c>
      <c r="Q973">
        <v>5.9340282909999997</v>
      </c>
    </row>
    <row r="974" spans="1:17">
      <c r="A974" t="s">
        <v>208</v>
      </c>
      <c r="B974" t="s">
        <v>209</v>
      </c>
      <c r="C974" t="s">
        <v>389</v>
      </c>
      <c r="D974" t="s">
        <v>21</v>
      </c>
      <c r="E974" t="s">
        <v>196</v>
      </c>
      <c r="F974" t="s">
        <v>23</v>
      </c>
      <c r="G974" t="s">
        <v>196</v>
      </c>
      <c r="H974" t="s">
        <v>25</v>
      </c>
      <c r="I974">
        <v>2007</v>
      </c>
      <c r="J974">
        <v>2007</v>
      </c>
      <c r="K974" t="s">
        <v>197</v>
      </c>
      <c r="L974" t="s">
        <v>198</v>
      </c>
      <c r="M974">
        <v>0</v>
      </c>
      <c r="N974" t="s">
        <v>199</v>
      </c>
      <c r="Q974">
        <v>5.9768233430000004</v>
      </c>
    </row>
    <row r="975" spans="1:17">
      <c r="A975" t="s">
        <v>208</v>
      </c>
      <c r="B975" t="s">
        <v>209</v>
      </c>
      <c r="C975" t="s">
        <v>389</v>
      </c>
      <c r="D975" t="s">
        <v>21</v>
      </c>
      <c r="E975" t="s">
        <v>196</v>
      </c>
      <c r="F975" t="s">
        <v>23</v>
      </c>
      <c r="G975" t="s">
        <v>196</v>
      </c>
      <c r="H975" t="s">
        <v>25</v>
      </c>
      <c r="I975">
        <v>2008</v>
      </c>
      <c r="J975">
        <v>2008</v>
      </c>
      <c r="K975" t="s">
        <v>197</v>
      </c>
      <c r="L975" t="s">
        <v>198</v>
      </c>
      <c r="M975">
        <v>0</v>
      </c>
      <c r="N975" t="s">
        <v>199</v>
      </c>
      <c r="Q975">
        <v>5.6242271920000002</v>
      </c>
    </row>
    <row r="976" spans="1:17">
      <c r="A976" t="s">
        <v>208</v>
      </c>
      <c r="B976" t="s">
        <v>209</v>
      </c>
      <c r="C976" t="s">
        <v>389</v>
      </c>
      <c r="D976" t="s">
        <v>21</v>
      </c>
      <c r="E976" t="s">
        <v>196</v>
      </c>
      <c r="F976" t="s">
        <v>23</v>
      </c>
      <c r="G976" t="s">
        <v>196</v>
      </c>
      <c r="H976" t="s">
        <v>25</v>
      </c>
      <c r="I976">
        <v>2009</v>
      </c>
      <c r="J976">
        <v>2009</v>
      </c>
      <c r="K976" t="s">
        <v>197</v>
      </c>
      <c r="L976" t="s">
        <v>198</v>
      </c>
      <c r="M976">
        <v>0</v>
      </c>
      <c r="N976" t="s">
        <v>199</v>
      </c>
      <c r="Q976">
        <v>5.2493624499999996</v>
      </c>
    </row>
    <row r="977" spans="1:17">
      <c r="A977" t="s">
        <v>208</v>
      </c>
      <c r="B977" t="s">
        <v>209</v>
      </c>
      <c r="C977" t="s">
        <v>389</v>
      </c>
      <c r="D977" t="s">
        <v>21</v>
      </c>
      <c r="E977" t="s">
        <v>196</v>
      </c>
      <c r="F977" t="s">
        <v>23</v>
      </c>
      <c r="G977" t="s">
        <v>196</v>
      </c>
      <c r="H977" t="s">
        <v>25</v>
      </c>
      <c r="I977">
        <v>2010</v>
      </c>
      <c r="J977">
        <v>2010</v>
      </c>
      <c r="K977" t="s">
        <v>197</v>
      </c>
      <c r="L977" t="s">
        <v>198</v>
      </c>
      <c r="M977">
        <v>0</v>
      </c>
      <c r="N977" t="s">
        <v>199</v>
      </c>
      <c r="Q977">
        <v>4.7610716560000004</v>
      </c>
    </row>
    <row r="978" spans="1:17">
      <c r="A978" t="s">
        <v>208</v>
      </c>
      <c r="B978" t="s">
        <v>209</v>
      </c>
      <c r="C978" t="s">
        <v>389</v>
      </c>
      <c r="D978" t="s">
        <v>21</v>
      </c>
      <c r="E978" t="s">
        <v>196</v>
      </c>
      <c r="F978" t="s">
        <v>23</v>
      </c>
      <c r="G978" t="s">
        <v>196</v>
      </c>
      <c r="H978" t="s">
        <v>25</v>
      </c>
      <c r="I978">
        <v>2011</v>
      </c>
      <c r="J978">
        <v>2011</v>
      </c>
      <c r="K978" t="s">
        <v>197</v>
      </c>
      <c r="L978" t="s">
        <v>198</v>
      </c>
      <c r="M978">
        <v>0</v>
      </c>
      <c r="N978" t="s">
        <v>199</v>
      </c>
      <c r="Q978">
        <v>4.8718187759999996</v>
      </c>
    </row>
    <row r="979" spans="1:17">
      <c r="A979" t="s">
        <v>208</v>
      </c>
      <c r="B979" t="s">
        <v>209</v>
      </c>
      <c r="C979" t="s">
        <v>389</v>
      </c>
      <c r="D979" t="s">
        <v>21</v>
      </c>
      <c r="E979" t="s">
        <v>196</v>
      </c>
      <c r="F979" t="s">
        <v>23</v>
      </c>
      <c r="G979" t="s">
        <v>196</v>
      </c>
      <c r="H979" t="s">
        <v>25</v>
      </c>
      <c r="I979">
        <v>2012</v>
      </c>
      <c r="J979">
        <v>2012</v>
      </c>
      <c r="K979" t="s">
        <v>197</v>
      </c>
      <c r="L979" t="s">
        <v>198</v>
      </c>
      <c r="M979">
        <v>0</v>
      </c>
      <c r="N979" t="s">
        <v>199</v>
      </c>
      <c r="Q979">
        <v>5.0970600770000001</v>
      </c>
    </row>
    <row r="980" spans="1:17">
      <c r="A980" t="s">
        <v>208</v>
      </c>
      <c r="B980" t="s">
        <v>209</v>
      </c>
      <c r="C980" t="s">
        <v>389</v>
      </c>
      <c r="D980" t="s">
        <v>21</v>
      </c>
      <c r="E980" t="s">
        <v>196</v>
      </c>
      <c r="F980" t="s">
        <v>23</v>
      </c>
      <c r="G980" t="s">
        <v>196</v>
      </c>
      <c r="H980" t="s">
        <v>25</v>
      </c>
      <c r="I980">
        <v>2013</v>
      </c>
      <c r="J980">
        <v>2013</v>
      </c>
      <c r="K980" t="s">
        <v>197</v>
      </c>
      <c r="L980" t="s">
        <v>198</v>
      </c>
      <c r="M980">
        <v>0</v>
      </c>
      <c r="N980" t="s">
        <v>199</v>
      </c>
      <c r="Q980">
        <v>3.303223204</v>
      </c>
    </row>
    <row r="981" spans="1:17">
      <c r="A981" t="s">
        <v>208</v>
      </c>
      <c r="B981" t="s">
        <v>209</v>
      </c>
      <c r="C981" t="s">
        <v>389</v>
      </c>
      <c r="D981" t="s">
        <v>21</v>
      </c>
      <c r="E981" t="s">
        <v>196</v>
      </c>
      <c r="F981" t="s">
        <v>23</v>
      </c>
      <c r="G981" t="s">
        <v>196</v>
      </c>
      <c r="H981" t="s">
        <v>25</v>
      </c>
      <c r="I981">
        <v>2014</v>
      </c>
      <c r="J981">
        <v>2014</v>
      </c>
      <c r="K981" t="s">
        <v>197</v>
      </c>
      <c r="L981" t="s">
        <v>198</v>
      </c>
      <c r="M981">
        <v>0</v>
      </c>
      <c r="N981" t="s">
        <v>199</v>
      </c>
      <c r="Q981">
        <v>5.3713787399999999</v>
      </c>
    </row>
    <row r="982" spans="1:17">
      <c r="A982" t="s">
        <v>208</v>
      </c>
      <c r="B982" t="s">
        <v>209</v>
      </c>
      <c r="C982" t="s">
        <v>389</v>
      </c>
      <c r="D982" t="s">
        <v>21</v>
      </c>
      <c r="E982" t="s">
        <v>196</v>
      </c>
      <c r="F982" t="s">
        <v>23</v>
      </c>
      <c r="G982" t="s">
        <v>196</v>
      </c>
      <c r="H982" t="s">
        <v>25</v>
      </c>
      <c r="I982">
        <v>2015</v>
      </c>
      <c r="J982">
        <v>2015</v>
      </c>
      <c r="K982" t="s">
        <v>197</v>
      </c>
      <c r="L982" t="s">
        <v>198</v>
      </c>
      <c r="M982">
        <v>0</v>
      </c>
      <c r="N982" t="s">
        <v>199</v>
      </c>
      <c r="Q982">
        <v>6.5832941390000004</v>
      </c>
    </row>
    <row r="983" spans="1:17">
      <c r="A983" t="s">
        <v>208</v>
      </c>
      <c r="B983" t="s">
        <v>209</v>
      </c>
      <c r="C983" t="s">
        <v>389</v>
      </c>
      <c r="D983" t="s">
        <v>21</v>
      </c>
      <c r="E983" t="s">
        <v>196</v>
      </c>
      <c r="F983" t="s">
        <v>23</v>
      </c>
      <c r="G983" t="s">
        <v>196</v>
      </c>
      <c r="H983" t="s">
        <v>25</v>
      </c>
      <c r="I983">
        <v>2016</v>
      </c>
      <c r="J983">
        <v>2016</v>
      </c>
      <c r="K983" t="s">
        <v>197</v>
      </c>
      <c r="L983" t="s">
        <v>198</v>
      </c>
      <c r="M983">
        <v>0</v>
      </c>
      <c r="N983" t="s">
        <v>199</v>
      </c>
      <c r="Q983">
        <v>6.343579954</v>
      </c>
    </row>
    <row r="984" spans="1:17">
      <c r="A984" t="s">
        <v>208</v>
      </c>
      <c r="B984" t="s">
        <v>209</v>
      </c>
      <c r="C984" t="s">
        <v>389</v>
      </c>
      <c r="D984" t="s">
        <v>21</v>
      </c>
      <c r="E984" t="s">
        <v>196</v>
      </c>
      <c r="F984" t="s">
        <v>23</v>
      </c>
      <c r="G984" t="s">
        <v>196</v>
      </c>
      <c r="H984" t="s">
        <v>25</v>
      </c>
      <c r="I984">
        <v>2017</v>
      </c>
      <c r="J984">
        <v>2017</v>
      </c>
      <c r="K984" t="s">
        <v>197</v>
      </c>
      <c r="L984" t="s">
        <v>198</v>
      </c>
      <c r="M984">
        <v>0</v>
      </c>
      <c r="N984" t="s">
        <v>199</v>
      </c>
      <c r="Q984">
        <v>6.939581746</v>
      </c>
    </row>
    <row r="985" spans="1:17">
      <c r="A985" t="s">
        <v>208</v>
      </c>
      <c r="B985" t="s">
        <v>209</v>
      </c>
      <c r="C985" t="s">
        <v>389</v>
      </c>
      <c r="D985" t="s">
        <v>21</v>
      </c>
      <c r="E985" t="s">
        <v>196</v>
      </c>
      <c r="F985" t="s">
        <v>23</v>
      </c>
      <c r="G985" t="s">
        <v>196</v>
      </c>
      <c r="H985" t="s">
        <v>25</v>
      </c>
      <c r="I985">
        <v>2018</v>
      </c>
      <c r="J985">
        <v>2018</v>
      </c>
      <c r="K985" t="s">
        <v>197</v>
      </c>
      <c r="L985" t="s">
        <v>198</v>
      </c>
      <c r="M985">
        <v>0</v>
      </c>
      <c r="N985" t="s">
        <v>199</v>
      </c>
      <c r="Q985">
        <v>6.8815739630000001</v>
      </c>
    </row>
    <row r="986" spans="1:17">
      <c r="A986" t="s">
        <v>208</v>
      </c>
      <c r="B986" t="s">
        <v>209</v>
      </c>
      <c r="C986" t="s">
        <v>389</v>
      </c>
      <c r="D986" t="s">
        <v>21</v>
      </c>
      <c r="E986" t="s">
        <v>196</v>
      </c>
      <c r="F986" t="s">
        <v>23</v>
      </c>
      <c r="G986" t="s">
        <v>196</v>
      </c>
      <c r="H986" t="s">
        <v>25</v>
      </c>
      <c r="I986">
        <v>2019</v>
      </c>
      <c r="J986">
        <v>2019</v>
      </c>
      <c r="K986" t="s">
        <v>197</v>
      </c>
      <c r="L986" t="s">
        <v>198</v>
      </c>
      <c r="M986">
        <v>0</v>
      </c>
      <c r="N986" t="s">
        <v>199</v>
      </c>
      <c r="Q986">
        <v>6.4319739</v>
      </c>
    </row>
    <row r="987" spans="1:17">
      <c r="A987" t="s">
        <v>230</v>
      </c>
      <c r="B987" t="s">
        <v>231</v>
      </c>
      <c r="C987" t="s">
        <v>389</v>
      </c>
      <c r="D987" t="s">
        <v>21</v>
      </c>
      <c r="E987" t="s">
        <v>196</v>
      </c>
      <c r="F987" t="s">
        <v>23</v>
      </c>
      <c r="G987" t="s">
        <v>196</v>
      </c>
      <c r="H987" t="s">
        <v>25</v>
      </c>
      <c r="I987">
        <v>1994</v>
      </c>
      <c r="J987">
        <v>1994</v>
      </c>
      <c r="K987" t="s">
        <v>197</v>
      </c>
      <c r="L987" t="s">
        <v>198</v>
      </c>
      <c r="M987">
        <v>0</v>
      </c>
      <c r="N987" t="s">
        <v>199</v>
      </c>
      <c r="Q987">
        <v>10.28304576</v>
      </c>
    </row>
    <row r="988" spans="1:17">
      <c r="A988" t="s">
        <v>230</v>
      </c>
      <c r="B988" t="s">
        <v>231</v>
      </c>
      <c r="C988" t="s">
        <v>389</v>
      </c>
      <c r="D988" t="s">
        <v>21</v>
      </c>
      <c r="E988" t="s">
        <v>196</v>
      </c>
      <c r="F988" t="s">
        <v>23</v>
      </c>
      <c r="G988" t="s">
        <v>196</v>
      </c>
      <c r="H988" t="s">
        <v>25</v>
      </c>
      <c r="I988">
        <v>1995</v>
      </c>
      <c r="J988">
        <v>1995</v>
      </c>
      <c r="K988" t="s">
        <v>197</v>
      </c>
      <c r="L988" t="s">
        <v>198</v>
      </c>
      <c r="M988">
        <v>0</v>
      </c>
      <c r="N988" t="s">
        <v>199</v>
      </c>
      <c r="Q988">
        <v>8.2263059890000001</v>
      </c>
    </row>
    <row r="989" spans="1:17">
      <c r="A989" t="s">
        <v>230</v>
      </c>
      <c r="B989" t="s">
        <v>231</v>
      </c>
      <c r="C989" t="s">
        <v>389</v>
      </c>
      <c r="D989" t="s">
        <v>21</v>
      </c>
      <c r="E989" t="s">
        <v>196</v>
      </c>
      <c r="F989" t="s">
        <v>23</v>
      </c>
      <c r="G989" t="s">
        <v>196</v>
      </c>
      <c r="H989" t="s">
        <v>25</v>
      </c>
      <c r="I989">
        <v>1996</v>
      </c>
      <c r="J989">
        <v>1996</v>
      </c>
      <c r="K989" t="s">
        <v>197</v>
      </c>
      <c r="L989" t="s">
        <v>198</v>
      </c>
      <c r="M989">
        <v>0</v>
      </c>
      <c r="N989" t="s">
        <v>199</v>
      </c>
      <c r="Q989">
        <v>11.210024969999999</v>
      </c>
    </row>
    <row r="990" spans="1:17">
      <c r="A990" t="s">
        <v>230</v>
      </c>
      <c r="B990" t="s">
        <v>231</v>
      </c>
      <c r="C990" t="s">
        <v>389</v>
      </c>
      <c r="D990" t="s">
        <v>21</v>
      </c>
      <c r="E990" t="s">
        <v>196</v>
      </c>
      <c r="F990" t="s">
        <v>23</v>
      </c>
      <c r="G990" t="s">
        <v>196</v>
      </c>
      <c r="H990" t="s">
        <v>25</v>
      </c>
      <c r="I990">
        <v>1997</v>
      </c>
      <c r="J990">
        <v>1997</v>
      </c>
      <c r="K990" t="s">
        <v>197</v>
      </c>
      <c r="L990" t="s">
        <v>198</v>
      </c>
      <c r="M990">
        <v>0</v>
      </c>
      <c r="N990" t="s">
        <v>199</v>
      </c>
      <c r="Q990">
        <v>10.07901813</v>
      </c>
    </row>
    <row r="991" spans="1:17">
      <c r="A991" t="s">
        <v>230</v>
      </c>
      <c r="B991" t="s">
        <v>231</v>
      </c>
      <c r="C991" t="s">
        <v>389</v>
      </c>
      <c r="D991" t="s">
        <v>21</v>
      </c>
      <c r="E991" t="s">
        <v>196</v>
      </c>
      <c r="F991" t="s">
        <v>23</v>
      </c>
      <c r="G991" t="s">
        <v>196</v>
      </c>
      <c r="H991" t="s">
        <v>25</v>
      </c>
      <c r="I991">
        <v>1998</v>
      </c>
      <c r="J991">
        <v>1998</v>
      </c>
      <c r="K991" t="s">
        <v>197</v>
      </c>
      <c r="L991" t="s">
        <v>198</v>
      </c>
      <c r="M991">
        <v>0</v>
      </c>
      <c r="N991" t="s">
        <v>199</v>
      </c>
      <c r="Q991">
        <v>9.2677722080000002</v>
      </c>
    </row>
    <row r="992" spans="1:17">
      <c r="A992" t="s">
        <v>230</v>
      </c>
      <c r="B992" t="s">
        <v>231</v>
      </c>
      <c r="C992" t="s">
        <v>389</v>
      </c>
      <c r="D992" t="s">
        <v>21</v>
      </c>
      <c r="E992" t="s">
        <v>196</v>
      </c>
      <c r="F992" t="s">
        <v>23</v>
      </c>
      <c r="G992" t="s">
        <v>196</v>
      </c>
      <c r="H992" t="s">
        <v>25</v>
      </c>
      <c r="I992">
        <v>1999</v>
      </c>
      <c r="J992">
        <v>1999</v>
      </c>
      <c r="K992" t="s">
        <v>197</v>
      </c>
      <c r="L992" t="s">
        <v>198</v>
      </c>
      <c r="M992">
        <v>0</v>
      </c>
      <c r="N992" t="s">
        <v>199</v>
      </c>
      <c r="Q992">
        <v>8.9709883759999993</v>
      </c>
    </row>
    <row r="993" spans="1:17">
      <c r="A993" t="s">
        <v>230</v>
      </c>
      <c r="B993" t="s">
        <v>231</v>
      </c>
      <c r="C993" t="s">
        <v>389</v>
      </c>
      <c r="D993" t="s">
        <v>21</v>
      </c>
      <c r="E993" t="s">
        <v>196</v>
      </c>
      <c r="F993" t="s">
        <v>23</v>
      </c>
      <c r="G993" t="s">
        <v>196</v>
      </c>
      <c r="H993" t="s">
        <v>25</v>
      </c>
      <c r="I993">
        <v>2000</v>
      </c>
      <c r="J993">
        <v>2000</v>
      </c>
      <c r="K993" t="s">
        <v>197</v>
      </c>
      <c r="L993" t="s">
        <v>198</v>
      </c>
      <c r="M993">
        <v>0</v>
      </c>
      <c r="N993" t="s">
        <v>199</v>
      </c>
      <c r="Q993">
        <v>7.2238879249999997</v>
      </c>
    </row>
    <row r="994" spans="1:17">
      <c r="A994" t="s">
        <v>230</v>
      </c>
      <c r="B994" t="s">
        <v>231</v>
      </c>
      <c r="C994" t="s">
        <v>389</v>
      </c>
      <c r="D994" t="s">
        <v>21</v>
      </c>
      <c r="E994" t="s">
        <v>196</v>
      </c>
      <c r="F994" t="s">
        <v>23</v>
      </c>
      <c r="G994" t="s">
        <v>196</v>
      </c>
      <c r="H994" t="s">
        <v>25</v>
      </c>
      <c r="I994">
        <v>2001</v>
      </c>
      <c r="J994">
        <v>2001</v>
      </c>
      <c r="K994" t="s">
        <v>197</v>
      </c>
      <c r="L994" t="s">
        <v>198</v>
      </c>
      <c r="M994">
        <v>0</v>
      </c>
      <c r="N994" t="s">
        <v>199</v>
      </c>
      <c r="Q994">
        <v>7.2950066140000001</v>
      </c>
    </row>
    <row r="995" spans="1:17">
      <c r="A995" t="s">
        <v>230</v>
      </c>
      <c r="B995" t="s">
        <v>231</v>
      </c>
      <c r="C995" t="s">
        <v>389</v>
      </c>
      <c r="D995" t="s">
        <v>21</v>
      </c>
      <c r="E995" t="s">
        <v>196</v>
      </c>
      <c r="F995" t="s">
        <v>23</v>
      </c>
      <c r="G995" t="s">
        <v>196</v>
      </c>
      <c r="H995" t="s">
        <v>25</v>
      </c>
      <c r="I995">
        <v>2002</v>
      </c>
      <c r="J995">
        <v>2002</v>
      </c>
      <c r="K995" t="s">
        <v>197</v>
      </c>
      <c r="L995" t="s">
        <v>198</v>
      </c>
      <c r="M995">
        <v>0</v>
      </c>
      <c r="N995" t="s">
        <v>199</v>
      </c>
      <c r="Q995">
        <v>7.330360357</v>
      </c>
    </row>
    <row r="996" spans="1:17">
      <c r="A996" t="s">
        <v>230</v>
      </c>
      <c r="B996" t="s">
        <v>231</v>
      </c>
      <c r="C996" t="s">
        <v>389</v>
      </c>
      <c r="D996" t="s">
        <v>21</v>
      </c>
      <c r="E996" t="s">
        <v>196</v>
      </c>
      <c r="F996" t="s">
        <v>23</v>
      </c>
      <c r="G996" t="s">
        <v>196</v>
      </c>
      <c r="H996" t="s">
        <v>25</v>
      </c>
      <c r="I996">
        <v>2003</v>
      </c>
      <c r="J996">
        <v>2003</v>
      </c>
      <c r="K996" t="s">
        <v>197</v>
      </c>
      <c r="L996" t="s">
        <v>198</v>
      </c>
      <c r="M996">
        <v>0</v>
      </c>
      <c r="N996" t="s">
        <v>199</v>
      </c>
      <c r="Q996">
        <v>6.8957228400000004</v>
      </c>
    </row>
    <row r="997" spans="1:17">
      <c r="A997" t="s">
        <v>230</v>
      </c>
      <c r="B997" t="s">
        <v>231</v>
      </c>
      <c r="C997" t="s">
        <v>389</v>
      </c>
      <c r="D997" t="s">
        <v>21</v>
      </c>
      <c r="E997" t="s">
        <v>196</v>
      </c>
      <c r="F997" t="s">
        <v>23</v>
      </c>
      <c r="G997" t="s">
        <v>196</v>
      </c>
      <c r="H997" t="s">
        <v>25</v>
      </c>
      <c r="I997">
        <v>2004</v>
      </c>
      <c r="J997">
        <v>2004</v>
      </c>
      <c r="K997" t="s">
        <v>197</v>
      </c>
      <c r="L997" t="s">
        <v>198</v>
      </c>
      <c r="M997">
        <v>0</v>
      </c>
      <c r="N997" t="s">
        <v>199</v>
      </c>
      <c r="Q997">
        <v>7.5576505239999996</v>
      </c>
    </row>
    <row r="998" spans="1:17">
      <c r="A998" t="s">
        <v>230</v>
      </c>
      <c r="B998" t="s">
        <v>231</v>
      </c>
      <c r="C998" t="s">
        <v>389</v>
      </c>
      <c r="D998" t="s">
        <v>21</v>
      </c>
      <c r="E998" t="s">
        <v>196</v>
      </c>
      <c r="F998" t="s">
        <v>23</v>
      </c>
      <c r="G998" t="s">
        <v>196</v>
      </c>
      <c r="H998" t="s">
        <v>25</v>
      </c>
      <c r="I998">
        <v>2005</v>
      </c>
      <c r="J998">
        <v>2005</v>
      </c>
      <c r="K998" t="s">
        <v>197</v>
      </c>
      <c r="L998" t="s">
        <v>198</v>
      </c>
      <c r="M998">
        <v>0</v>
      </c>
      <c r="N998" t="s">
        <v>199</v>
      </c>
      <c r="Q998">
        <v>6.7223451169999997</v>
      </c>
    </row>
    <row r="999" spans="1:17">
      <c r="A999" t="s">
        <v>230</v>
      </c>
      <c r="B999" t="s">
        <v>231</v>
      </c>
      <c r="C999" t="s">
        <v>389</v>
      </c>
      <c r="D999" t="s">
        <v>21</v>
      </c>
      <c r="E999" t="s">
        <v>196</v>
      </c>
      <c r="F999" t="s">
        <v>23</v>
      </c>
      <c r="G999" t="s">
        <v>196</v>
      </c>
      <c r="H999" t="s">
        <v>25</v>
      </c>
      <c r="I999">
        <v>2006</v>
      </c>
      <c r="J999">
        <v>2006</v>
      </c>
      <c r="K999" t="s">
        <v>197</v>
      </c>
      <c r="L999" t="s">
        <v>198</v>
      </c>
      <c r="M999">
        <v>0</v>
      </c>
      <c r="N999" t="s">
        <v>199</v>
      </c>
      <c r="Q999">
        <v>6.3925775050000002</v>
      </c>
    </row>
    <row r="1000" spans="1:17">
      <c r="A1000" t="s">
        <v>230</v>
      </c>
      <c r="B1000" t="s">
        <v>231</v>
      </c>
      <c r="C1000" t="s">
        <v>389</v>
      </c>
      <c r="D1000" t="s">
        <v>21</v>
      </c>
      <c r="E1000" t="s">
        <v>196</v>
      </c>
      <c r="F1000" t="s">
        <v>23</v>
      </c>
      <c r="G1000" t="s">
        <v>196</v>
      </c>
      <c r="H1000" t="s">
        <v>25</v>
      </c>
      <c r="I1000">
        <v>2007</v>
      </c>
      <c r="J1000">
        <v>2007</v>
      </c>
      <c r="K1000" t="s">
        <v>197</v>
      </c>
      <c r="L1000" t="s">
        <v>198</v>
      </c>
      <c r="M1000">
        <v>0</v>
      </c>
      <c r="N1000" t="s">
        <v>199</v>
      </c>
      <c r="Q1000">
        <v>5.7856296350000003</v>
      </c>
    </row>
    <row r="1001" spans="1:17">
      <c r="A1001" t="s">
        <v>230</v>
      </c>
      <c r="B1001" t="s">
        <v>231</v>
      </c>
      <c r="C1001" t="s">
        <v>389</v>
      </c>
      <c r="D1001" t="s">
        <v>21</v>
      </c>
      <c r="E1001" t="s">
        <v>196</v>
      </c>
      <c r="F1001" t="s">
        <v>23</v>
      </c>
      <c r="G1001" t="s">
        <v>196</v>
      </c>
      <c r="H1001" t="s">
        <v>25</v>
      </c>
      <c r="I1001">
        <v>2008</v>
      </c>
      <c r="J1001">
        <v>2008</v>
      </c>
      <c r="K1001" t="s">
        <v>197</v>
      </c>
      <c r="L1001" t="s">
        <v>198</v>
      </c>
      <c r="M1001">
        <v>0</v>
      </c>
      <c r="N1001" t="s">
        <v>199</v>
      </c>
      <c r="Q1001">
        <v>5.2548674350000004</v>
      </c>
    </row>
    <row r="1002" spans="1:17">
      <c r="A1002" t="s">
        <v>230</v>
      </c>
      <c r="B1002" t="s">
        <v>231</v>
      </c>
      <c r="C1002" t="s">
        <v>389</v>
      </c>
      <c r="D1002" t="s">
        <v>21</v>
      </c>
      <c r="E1002" t="s">
        <v>196</v>
      </c>
      <c r="F1002" t="s">
        <v>23</v>
      </c>
      <c r="G1002" t="s">
        <v>196</v>
      </c>
      <c r="H1002" t="s">
        <v>25</v>
      </c>
      <c r="I1002">
        <v>2009</v>
      </c>
      <c r="J1002">
        <v>2009</v>
      </c>
      <c r="K1002" t="s">
        <v>197</v>
      </c>
      <c r="L1002" t="s">
        <v>198</v>
      </c>
      <c r="M1002">
        <v>0</v>
      </c>
      <c r="N1002" t="s">
        <v>199</v>
      </c>
      <c r="Q1002">
        <v>5.297242947</v>
      </c>
    </row>
    <row r="1003" spans="1:17">
      <c r="A1003" t="s">
        <v>230</v>
      </c>
      <c r="B1003" t="s">
        <v>231</v>
      </c>
      <c r="C1003" t="s">
        <v>389</v>
      </c>
      <c r="D1003" t="s">
        <v>21</v>
      </c>
      <c r="E1003" t="s">
        <v>196</v>
      </c>
      <c r="F1003" t="s">
        <v>23</v>
      </c>
      <c r="G1003" t="s">
        <v>196</v>
      </c>
      <c r="H1003" t="s">
        <v>25</v>
      </c>
      <c r="I1003">
        <v>2010</v>
      </c>
      <c r="J1003">
        <v>2010</v>
      </c>
      <c r="K1003" t="s">
        <v>197</v>
      </c>
      <c r="L1003" t="s">
        <v>198</v>
      </c>
      <c r="M1003">
        <v>0</v>
      </c>
      <c r="N1003" t="s">
        <v>199</v>
      </c>
      <c r="Q1003">
        <v>5.7751632830000004</v>
      </c>
    </row>
    <row r="1004" spans="1:17">
      <c r="A1004" t="s">
        <v>230</v>
      </c>
      <c r="B1004" t="s">
        <v>231</v>
      </c>
      <c r="C1004" t="s">
        <v>389</v>
      </c>
      <c r="D1004" t="s">
        <v>21</v>
      </c>
      <c r="E1004" t="s">
        <v>196</v>
      </c>
      <c r="F1004" t="s">
        <v>23</v>
      </c>
      <c r="G1004" t="s">
        <v>196</v>
      </c>
      <c r="H1004" t="s">
        <v>25</v>
      </c>
      <c r="I1004">
        <v>2011</v>
      </c>
      <c r="J1004">
        <v>2011</v>
      </c>
      <c r="K1004" t="s">
        <v>197</v>
      </c>
      <c r="L1004" t="s">
        <v>198</v>
      </c>
      <c r="M1004">
        <v>0</v>
      </c>
      <c r="N1004" t="s">
        <v>199</v>
      </c>
      <c r="Q1004">
        <v>5.1163815430000001</v>
      </c>
    </row>
    <row r="1005" spans="1:17">
      <c r="A1005" t="s">
        <v>230</v>
      </c>
      <c r="B1005" t="s">
        <v>231</v>
      </c>
      <c r="C1005" t="s">
        <v>389</v>
      </c>
      <c r="D1005" t="s">
        <v>21</v>
      </c>
      <c r="E1005" t="s">
        <v>196</v>
      </c>
      <c r="F1005" t="s">
        <v>23</v>
      </c>
      <c r="G1005" t="s">
        <v>196</v>
      </c>
      <c r="H1005" t="s">
        <v>25</v>
      </c>
      <c r="I1005">
        <v>2012</v>
      </c>
      <c r="J1005">
        <v>2012</v>
      </c>
      <c r="K1005" t="s">
        <v>197</v>
      </c>
      <c r="L1005" t="s">
        <v>198</v>
      </c>
      <c r="M1005">
        <v>0</v>
      </c>
      <c r="N1005" t="s">
        <v>199</v>
      </c>
      <c r="Q1005">
        <v>5.261594122</v>
      </c>
    </row>
    <row r="1006" spans="1:17">
      <c r="A1006" t="s">
        <v>230</v>
      </c>
      <c r="B1006" t="s">
        <v>231</v>
      </c>
      <c r="C1006" t="s">
        <v>389</v>
      </c>
      <c r="D1006" t="s">
        <v>21</v>
      </c>
      <c r="E1006" t="s">
        <v>196</v>
      </c>
      <c r="F1006" t="s">
        <v>23</v>
      </c>
      <c r="G1006" t="s">
        <v>196</v>
      </c>
      <c r="H1006" t="s">
        <v>25</v>
      </c>
      <c r="I1006">
        <v>2013</v>
      </c>
      <c r="J1006">
        <v>2013</v>
      </c>
      <c r="K1006" t="s">
        <v>197</v>
      </c>
      <c r="L1006" t="s">
        <v>198</v>
      </c>
      <c r="M1006">
        <v>0</v>
      </c>
      <c r="N1006" t="s">
        <v>199</v>
      </c>
      <c r="Q1006">
        <v>5.2343950689999996</v>
      </c>
    </row>
    <row r="1007" spans="1:17">
      <c r="A1007" t="s">
        <v>230</v>
      </c>
      <c r="B1007" t="s">
        <v>231</v>
      </c>
      <c r="C1007" t="s">
        <v>389</v>
      </c>
      <c r="D1007" t="s">
        <v>21</v>
      </c>
      <c r="E1007" t="s">
        <v>196</v>
      </c>
      <c r="F1007" t="s">
        <v>23</v>
      </c>
      <c r="G1007" t="s">
        <v>196</v>
      </c>
      <c r="H1007" t="s">
        <v>25</v>
      </c>
      <c r="I1007">
        <v>2014</v>
      </c>
      <c r="J1007">
        <v>2014</v>
      </c>
      <c r="K1007" t="s">
        <v>197</v>
      </c>
      <c r="L1007" t="s">
        <v>198</v>
      </c>
      <c r="M1007">
        <v>0</v>
      </c>
      <c r="N1007" t="s">
        <v>199</v>
      </c>
      <c r="Q1007">
        <v>5.1851445140000001</v>
      </c>
    </row>
    <row r="1008" spans="1:17">
      <c r="A1008" t="s">
        <v>230</v>
      </c>
      <c r="B1008" t="s">
        <v>231</v>
      </c>
      <c r="C1008" t="s">
        <v>389</v>
      </c>
      <c r="D1008" t="s">
        <v>21</v>
      </c>
      <c r="E1008" t="s">
        <v>196</v>
      </c>
      <c r="F1008" t="s">
        <v>23</v>
      </c>
      <c r="G1008" t="s">
        <v>196</v>
      </c>
      <c r="H1008" t="s">
        <v>25</v>
      </c>
      <c r="I1008">
        <v>2015</v>
      </c>
      <c r="J1008">
        <v>2015</v>
      </c>
      <c r="K1008" t="s">
        <v>197</v>
      </c>
      <c r="L1008" t="s">
        <v>198</v>
      </c>
      <c r="M1008">
        <v>0</v>
      </c>
      <c r="N1008" t="s">
        <v>199</v>
      </c>
      <c r="Q1008">
        <v>4.2380483279999996</v>
      </c>
    </row>
    <row r="1009" spans="1:17">
      <c r="A1009" t="s">
        <v>230</v>
      </c>
      <c r="B1009" t="s">
        <v>231</v>
      </c>
      <c r="C1009" t="s">
        <v>389</v>
      </c>
      <c r="D1009" t="s">
        <v>21</v>
      </c>
      <c r="E1009" t="s">
        <v>196</v>
      </c>
      <c r="F1009" t="s">
        <v>23</v>
      </c>
      <c r="G1009" t="s">
        <v>196</v>
      </c>
      <c r="H1009" t="s">
        <v>25</v>
      </c>
      <c r="I1009">
        <v>2016</v>
      </c>
      <c r="J1009">
        <v>2016</v>
      </c>
      <c r="K1009" t="s">
        <v>197</v>
      </c>
      <c r="L1009" t="s">
        <v>198</v>
      </c>
      <c r="M1009">
        <v>0</v>
      </c>
      <c r="N1009" t="s">
        <v>199</v>
      </c>
      <c r="Q1009">
        <v>4.2351783410000001</v>
      </c>
    </row>
    <row r="1010" spans="1:17">
      <c r="A1010" t="s">
        <v>230</v>
      </c>
      <c r="B1010" t="s">
        <v>231</v>
      </c>
      <c r="C1010" t="s">
        <v>389</v>
      </c>
      <c r="D1010" t="s">
        <v>21</v>
      </c>
      <c r="E1010" t="s">
        <v>196</v>
      </c>
      <c r="F1010" t="s">
        <v>23</v>
      </c>
      <c r="G1010" t="s">
        <v>196</v>
      </c>
      <c r="H1010" t="s">
        <v>25</v>
      </c>
      <c r="I1010">
        <v>2017</v>
      </c>
      <c r="J1010">
        <v>2017</v>
      </c>
      <c r="K1010" t="s">
        <v>197</v>
      </c>
      <c r="L1010" t="s">
        <v>198</v>
      </c>
      <c r="M1010">
        <v>0</v>
      </c>
      <c r="N1010" t="s">
        <v>199</v>
      </c>
      <c r="Q1010">
        <v>4.5124963320000004</v>
      </c>
    </row>
    <row r="1011" spans="1:17">
      <c r="A1011" t="s">
        <v>230</v>
      </c>
      <c r="B1011" t="s">
        <v>231</v>
      </c>
      <c r="C1011" t="s">
        <v>389</v>
      </c>
      <c r="D1011" t="s">
        <v>21</v>
      </c>
      <c r="E1011" t="s">
        <v>196</v>
      </c>
      <c r="F1011" t="s">
        <v>23</v>
      </c>
      <c r="G1011" t="s">
        <v>196</v>
      </c>
      <c r="H1011" t="s">
        <v>25</v>
      </c>
      <c r="I1011">
        <v>2018</v>
      </c>
      <c r="J1011">
        <v>2018</v>
      </c>
      <c r="K1011" t="s">
        <v>197</v>
      </c>
      <c r="L1011" t="s">
        <v>198</v>
      </c>
      <c r="M1011">
        <v>0</v>
      </c>
      <c r="N1011" t="s">
        <v>199</v>
      </c>
      <c r="Q1011">
        <v>4.3617289399999999</v>
      </c>
    </row>
    <row r="1012" spans="1:17">
      <c r="A1012" t="s">
        <v>230</v>
      </c>
      <c r="B1012" t="s">
        <v>231</v>
      </c>
      <c r="C1012" t="s">
        <v>389</v>
      </c>
      <c r="D1012" t="s">
        <v>21</v>
      </c>
      <c r="E1012" t="s">
        <v>196</v>
      </c>
      <c r="F1012" t="s">
        <v>23</v>
      </c>
      <c r="G1012" t="s">
        <v>196</v>
      </c>
      <c r="H1012" t="s">
        <v>25</v>
      </c>
      <c r="I1012">
        <v>2019</v>
      </c>
      <c r="J1012">
        <v>2019</v>
      </c>
      <c r="K1012" t="s">
        <v>197</v>
      </c>
      <c r="L1012" t="s">
        <v>198</v>
      </c>
      <c r="M1012">
        <v>0</v>
      </c>
      <c r="N1012" t="s">
        <v>199</v>
      </c>
      <c r="Q1012">
        <v>4.3098164280000004</v>
      </c>
    </row>
    <row r="1013" spans="1:17">
      <c r="A1013" t="s">
        <v>236</v>
      </c>
      <c r="B1013" t="s">
        <v>237</v>
      </c>
      <c r="C1013" t="s">
        <v>389</v>
      </c>
      <c r="D1013" t="s">
        <v>21</v>
      </c>
      <c r="E1013" t="s">
        <v>196</v>
      </c>
      <c r="F1013" t="s">
        <v>23</v>
      </c>
      <c r="G1013" t="s">
        <v>196</v>
      </c>
      <c r="H1013" t="s">
        <v>25</v>
      </c>
      <c r="I1013">
        <v>1994</v>
      </c>
      <c r="J1013">
        <v>1994</v>
      </c>
      <c r="K1013" t="s">
        <v>197</v>
      </c>
      <c r="L1013" t="s">
        <v>198</v>
      </c>
      <c r="M1013">
        <v>0</v>
      </c>
      <c r="N1013" t="s">
        <v>199</v>
      </c>
      <c r="Q1013">
        <v>0</v>
      </c>
    </row>
    <row r="1014" spans="1:17">
      <c r="A1014" t="s">
        <v>236</v>
      </c>
      <c r="B1014" t="s">
        <v>237</v>
      </c>
      <c r="C1014" t="s">
        <v>389</v>
      </c>
      <c r="D1014" t="s">
        <v>21</v>
      </c>
      <c r="E1014" t="s">
        <v>196</v>
      </c>
      <c r="F1014" t="s">
        <v>23</v>
      </c>
      <c r="G1014" t="s">
        <v>196</v>
      </c>
      <c r="H1014" t="s">
        <v>25</v>
      </c>
      <c r="I1014">
        <v>1995</v>
      </c>
      <c r="J1014">
        <v>1995</v>
      </c>
      <c r="K1014" t="s">
        <v>197</v>
      </c>
      <c r="L1014" t="s">
        <v>198</v>
      </c>
      <c r="M1014">
        <v>0</v>
      </c>
      <c r="N1014" t="s">
        <v>199</v>
      </c>
      <c r="Q1014">
        <v>0</v>
      </c>
    </row>
    <row r="1015" spans="1:17">
      <c r="A1015" t="s">
        <v>236</v>
      </c>
      <c r="B1015" t="s">
        <v>237</v>
      </c>
      <c r="C1015" t="s">
        <v>389</v>
      </c>
      <c r="D1015" t="s">
        <v>21</v>
      </c>
      <c r="E1015" t="s">
        <v>196</v>
      </c>
      <c r="F1015" t="s">
        <v>23</v>
      </c>
      <c r="G1015" t="s">
        <v>196</v>
      </c>
      <c r="H1015" t="s">
        <v>25</v>
      </c>
      <c r="I1015">
        <v>1996</v>
      </c>
      <c r="J1015">
        <v>1996</v>
      </c>
      <c r="K1015" t="s">
        <v>197</v>
      </c>
      <c r="L1015" t="s">
        <v>198</v>
      </c>
      <c r="M1015">
        <v>0</v>
      </c>
      <c r="N1015" t="s">
        <v>199</v>
      </c>
      <c r="Q1015">
        <v>0</v>
      </c>
    </row>
    <row r="1016" spans="1:17">
      <c r="A1016" t="s">
        <v>236</v>
      </c>
      <c r="B1016" t="s">
        <v>237</v>
      </c>
      <c r="C1016" t="s">
        <v>389</v>
      </c>
      <c r="D1016" t="s">
        <v>21</v>
      </c>
      <c r="E1016" t="s">
        <v>196</v>
      </c>
      <c r="F1016" t="s">
        <v>23</v>
      </c>
      <c r="G1016" t="s">
        <v>196</v>
      </c>
      <c r="H1016" t="s">
        <v>25</v>
      </c>
      <c r="I1016">
        <v>1997</v>
      </c>
      <c r="J1016">
        <v>1997</v>
      </c>
      <c r="K1016" t="s">
        <v>197</v>
      </c>
      <c r="L1016" t="s">
        <v>198</v>
      </c>
      <c r="M1016">
        <v>0</v>
      </c>
      <c r="N1016" t="s">
        <v>199</v>
      </c>
      <c r="Q1016">
        <v>0</v>
      </c>
    </row>
    <row r="1017" spans="1:17">
      <c r="A1017" t="s">
        <v>236</v>
      </c>
      <c r="B1017" t="s">
        <v>237</v>
      </c>
      <c r="C1017" t="s">
        <v>389</v>
      </c>
      <c r="D1017" t="s">
        <v>21</v>
      </c>
      <c r="E1017" t="s">
        <v>196</v>
      </c>
      <c r="F1017" t="s">
        <v>23</v>
      </c>
      <c r="G1017" t="s">
        <v>196</v>
      </c>
      <c r="H1017" t="s">
        <v>25</v>
      </c>
      <c r="I1017">
        <v>1998</v>
      </c>
      <c r="J1017">
        <v>1998</v>
      </c>
      <c r="K1017" t="s">
        <v>197</v>
      </c>
      <c r="L1017" t="s">
        <v>198</v>
      </c>
      <c r="M1017">
        <v>0</v>
      </c>
      <c r="N1017" t="s">
        <v>199</v>
      </c>
      <c r="Q1017">
        <v>0</v>
      </c>
    </row>
    <row r="1018" spans="1:17">
      <c r="A1018" t="s">
        <v>236</v>
      </c>
      <c r="B1018" t="s">
        <v>237</v>
      </c>
      <c r="C1018" t="s">
        <v>389</v>
      </c>
      <c r="D1018" t="s">
        <v>21</v>
      </c>
      <c r="E1018" t="s">
        <v>196</v>
      </c>
      <c r="F1018" t="s">
        <v>23</v>
      </c>
      <c r="G1018" t="s">
        <v>196</v>
      </c>
      <c r="H1018" t="s">
        <v>25</v>
      </c>
      <c r="I1018">
        <v>1999</v>
      </c>
      <c r="J1018">
        <v>1999</v>
      </c>
      <c r="K1018" t="s">
        <v>197</v>
      </c>
      <c r="L1018" t="s">
        <v>198</v>
      </c>
      <c r="M1018">
        <v>0</v>
      </c>
      <c r="N1018" t="s">
        <v>199</v>
      </c>
      <c r="Q1018">
        <v>0</v>
      </c>
    </row>
    <row r="1019" spans="1:17">
      <c r="A1019" t="s">
        <v>236</v>
      </c>
      <c r="B1019" t="s">
        <v>237</v>
      </c>
      <c r="C1019" t="s">
        <v>389</v>
      </c>
      <c r="D1019" t="s">
        <v>21</v>
      </c>
      <c r="E1019" t="s">
        <v>196</v>
      </c>
      <c r="F1019" t="s">
        <v>23</v>
      </c>
      <c r="G1019" t="s">
        <v>196</v>
      </c>
      <c r="H1019" t="s">
        <v>25</v>
      </c>
      <c r="I1019">
        <v>2000</v>
      </c>
      <c r="J1019">
        <v>2000</v>
      </c>
      <c r="K1019" t="s">
        <v>197</v>
      </c>
      <c r="L1019" t="s">
        <v>198</v>
      </c>
      <c r="M1019">
        <v>0</v>
      </c>
      <c r="N1019" t="s">
        <v>199</v>
      </c>
      <c r="Q1019">
        <v>1.1438776530000001</v>
      </c>
    </row>
    <row r="1020" spans="1:17">
      <c r="A1020" t="s">
        <v>236</v>
      </c>
      <c r="B1020" t="s">
        <v>237</v>
      </c>
      <c r="C1020" t="s">
        <v>389</v>
      </c>
      <c r="D1020" t="s">
        <v>21</v>
      </c>
      <c r="E1020" t="s">
        <v>196</v>
      </c>
      <c r="F1020" t="s">
        <v>23</v>
      </c>
      <c r="G1020" t="s">
        <v>196</v>
      </c>
      <c r="H1020" t="s">
        <v>25</v>
      </c>
      <c r="I1020">
        <v>2001</v>
      </c>
      <c r="J1020">
        <v>2001</v>
      </c>
      <c r="K1020" t="s">
        <v>197</v>
      </c>
      <c r="L1020" t="s">
        <v>198</v>
      </c>
      <c r="M1020">
        <v>0</v>
      </c>
      <c r="N1020" t="s">
        <v>199</v>
      </c>
      <c r="Q1020">
        <v>0.48098759499999999</v>
      </c>
    </row>
    <row r="1021" spans="1:17">
      <c r="A1021" t="s">
        <v>236</v>
      </c>
      <c r="B1021" t="s">
        <v>237</v>
      </c>
      <c r="C1021" t="s">
        <v>389</v>
      </c>
      <c r="D1021" t="s">
        <v>21</v>
      </c>
      <c r="E1021" t="s">
        <v>196</v>
      </c>
      <c r="F1021" t="s">
        <v>23</v>
      </c>
      <c r="G1021" t="s">
        <v>196</v>
      </c>
      <c r="H1021" t="s">
        <v>25</v>
      </c>
      <c r="I1021">
        <v>2002</v>
      </c>
      <c r="J1021">
        <v>2002</v>
      </c>
      <c r="K1021" t="s">
        <v>197</v>
      </c>
      <c r="L1021" t="s">
        <v>198</v>
      </c>
      <c r="M1021">
        <v>0</v>
      </c>
      <c r="N1021" t="s">
        <v>199</v>
      </c>
      <c r="Q1021">
        <v>0.73709937599999997</v>
      </c>
    </row>
    <row r="1022" spans="1:17">
      <c r="A1022" t="s">
        <v>236</v>
      </c>
      <c r="B1022" t="s">
        <v>237</v>
      </c>
      <c r="C1022" t="s">
        <v>389</v>
      </c>
      <c r="D1022" t="s">
        <v>21</v>
      </c>
      <c r="E1022" t="s">
        <v>196</v>
      </c>
      <c r="F1022" t="s">
        <v>23</v>
      </c>
      <c r="G1022" t="s">
        <v>196</v>
      </c>
      <c r="H1022" t="s">
        <v>25</v>
      </c>
      <c r="I1022">
        <v>2003</v>
      </c>
      <c r="J1022">
        <v>2003</v>
      </c>
      <c r="K1022" t="s">
        <v>197</v>
      </c>
      <c r="L1022" t="s">
        <v>198</v>
      </c>
      <c r="M1022">
        <v>0</v>
      </c>
      <c r="N1022" t="s">
        <v>199</v>
      </c>
      <c r="Q1022">
        <v>0.54078072600000004</v>
      </c>
    </row>
    <row r="1023" spans="1:17">
      <c r="A1023" t="s">
        <v>236</v>
      </c>
      <c r="B1023" t="s">
        <v>237</v>
      </c>
      <c r="C1023" t="s">
        <v>389</v>
      </c>
      <c r="D1023" t="s">
        <v>21</v>
      </c>
      <c r="E1023" t="s">
        <v>196</v>
      </c>
      <c r="F1023" t="s">
        <v>23</v>
      </c>
      <c r="G1023" t="s">
        <v>196</v>
      </c>
      <c r="H1023" t="s">
        <v>25</v>
      </c>
      <c r="I1023">
        <v>2004</v>
      </c>
      <c r="J1023">
        <v>2004</v>
      </c>
      <c r="K1023" t="s">
        <v>197</v>
      </c>
      <c r="L1023" t="s">
        <v>198</v>
      </c>
      <c r="M1023">
        <v>0</v>
      </c>
      <c r="N1023" t="s">
        <v>199</v>
      </c>
      <c r="Q1023">
        <v>0.67726307600000002</v>
      </c>
    </row>
    <row r="1024" spans="1:17">
      <c r="A1024" t="s">
        <v>236</v>
      </c>
      <c r="B1024" t="s">
        <v>237</v>
      </c>
      <c r="C1024" t="s">
        <v>389</v>
      </c>
      <c r="D1024" t="s">
        <v>21</v>
      </c>
      <c r="E1024" t="s">
        <v>196</v>
      </c>
      <c r="F1024" t="s">
        <v>23</v>
      </c>
      <c r="G1024" t="s">
        <v>196</v>
      </c>
      <c r="H1024" t="s">
        <v>25</v>
      </c>
      <c r="I1024">
        <v>2005</v>
      </c>
      <c r="J1024">
        <v>2005</v>
      </c>
      <c r="K1024" t="s">
        <v>197</v>
      </c>
      <c r="L1024" t="s">
        <v>198</v>
      </c>
      <c r="M1024">
        <v>0</v>
      </c>
      <c r="N1024" t="s">
        <v>199</v>
      </c>
      <c r="Q1024">
        <v>1.0187957089999999</v>
      </c>
    </row>
    <row r="1025" spans="1:17">
      <c r="A1025" t="s">
        <v>236</v>
      </c>
      <c r="B1025" t="s">
        <v>237</v>
      </c>
      <c r="C1025" t="s">
        <v>389</v>
      </c>
      <c r="D1025" t="s">
        <v>21</v>
      </c>
      <c r="E1025" t="s">
        <v>196</v>
      </c>
      <c r="F1025" t="s">
        <v>23</v>
      </c>
      <c r="G1025" t="s">
        <v>196</v>
      </c>
      <c r="H1025" t="s">
        <v>25</v>
      </c>
      <c r="I1025">
        <v>2006</v>
      </c>
      <c r="J1025">
        <v>2006</v>
      </c>
      <c r="K1025" t="s">
        <v>197</v>
      </c>
      <c r="L1025" t="s">
        <v>198</v>
      </c>
      <c r="M1025">
        <v>0</v>
      </c>
      <c r="N1025" t="s">
        <v>199</v>
      </c>
      <c r="Q1025">
        <v>0.96127263299999999</v>
      </c>
    </row>
    <row r="1026" spans="1:17">
      <c r="A1026" t="s">
        <v>236</v>
      </c>
      <c r="B1026" t="s">
        <v>237</v>
      </c>
      <c r="C1026" t="s">
        <v>389</v>
      </c>
      <c r="D1026" t="s">
        <v>21</v>
      </c>
      <c r="E1026" t="s">
        <v>196</v>
      </c>
      <c r="F1026" t="s">
        <v>23</v>
      </c>
      <c r="G1026" t="s">
        <v>196</v>
      </c>
      <c r="H1026" t="s">
        <v>25</v>
      </c>
      <c r="I1026">
        <v>2007</v>
      </c>
      <c r="J1026">
        <v>2007</v>
      </c>
      <c r="K1026" t="s">
        <v>197</v>
      </c>
      <c r="L1026" t="s">
        <v>198</v>
      </c>
      <c r="M1026">
        <v>0</v>
      </c>
      <c r="N1026" t="s">
        <v>199</v>
      </c>
      <c r="Q1026">
        <v>0.84950052499999995</v>
      </c>
    </row>
    <row r="1027" spans="1:17">
      <c r="A1027" t="s">
        <v>236</v>
      </c>
      <c r="B1027" t="s">
        <v>237</v>
      </c>
      <c r="C1027" t="s">
        <v>389</v>
      </c>
      <c r="D1027" t="s">
        <v>21</v>
      </c>
      <c r="E1027" t="s">
        <v>196</v>
      </c>
      <c r="F1027" t="s">
        <v>23</v>
      </c>
      <c r="G1027" t="s">
        <v>196</v>
      </c>
      <c r="H1027" t="s">
        <v>25</v>
      </c>
      <c r="I1027">
        <v>2008</v>
      </c>
      <c r="J1027">
        <v>2008</v>
      </c>
      <c r="K1027" t="s">
        <v>197</v>
      </c>
      <c r="L1027" t="s">
        <v>198</v>
      </c>
      <c r="M1027">
        <v>0</v>
      </c>
      <c r="N1027" t="s">
        <v>199</v>
      </c>
      <c r="Q1027">
        <v>0.77577067099999997</v>
      </c>
    </row>
    <row r="1028" spans="1:17">
      <c r="A1028" t="s">
        <v>236</v>
      </c>
      <c r="B1028" t="s">
        <v>237</v>
      </c>
      <c r="C1028" t="s">
        <v>389</v>
      </c>
      <c r="D1028" t="s">
        <v>21</v>
      </c>
      <c r="E1028" t="s">
        <v>196</v>
      </c>
      <c r="F1028" t="s">
        <v>23</v>
      </c>
      <c r="G1028" t="s">
        <v>196</v>
      </c>
      <c r="H1028" t="s">
        <v>25</v>
      </c>
      <c r="I1028">
        <v>2009</v>
      </c>
      <c r="J1028">
        <v>2009</v>
      </c>
      <c r="K1028" t="s">
        <v>197</v>
      </c>
      <c r="L1028" t="s">
        <v>198</v>
      </c>
      <c r="M1028">
        <v>0</v>
      </c>
      <c r="N1028" t="s">
        <v>199</v>
      </c>
      <c r="Q1028">
        <v>0.74815438499999998</v>
      </c>
    </row>
    <row r="1029" spans="1:17">
      <c r="A1029" t="s">
        <v>236</v>
      </c>
      <c r="B1029" t="s">
        <v>237</v>
      </c>
      <c r="C1029" t="s">
        <v>389</v>
      </c>
      <c r="D1029" t="s">
        <v>21</v>
      </c>
      <c r="E1029" t="s">
        <v>196</v>
      </c>
      <c r="F1029" t="s">
        <v>23</v>
      </c>
      <c r="G1029" t="s">
        <v>196</v>
      </c>
      <c r="H1029" t="s">
        <v>25</v>
      </c>
      <c r="I1029">
        <v>2010</v>
      </c>
      <c r="J1029">
        <v>2010</v>
      </c>
      <c r="K1029" t="s">
        <v>197</v>
      </c>
      <c r="L1029" t="s">
        <v>198</v>
      </c>
      <c r="M1029">
        <v>0</v>
      </c>
      <c r="N1029" t="s">
        <v>199</v>
      </c>
      <c r="Q1029">
        <v>1.0456779599999999</v>
      </c>
    </row>
    <row r="1030" spans="1:17">
      <c r="A1030" t="s">
        <v>236</v>
      </c>
      <c r="B1030" t="s">
        <v>237</v>
      </c>
      <c r="C1030" t="s">
        <v>389</v>
      </c>
      <c r="D1030" t="s">
        <v>21</v>
      </c>
      <c r="E1030" t="s">
        <v>196</v>
      </c>
      <c r="F1030" t="s">
        <v>23</v>
      </c>
      <c r="G1030" t="s">
        <v>196</v>
      </c>
      <c r="H1030" t="s">
        <v>25</v>
      </c>
      <c r="I1030">
        <v>2011</v>
      </c>
      <c r="J1030">
        <v>2011</v>
      </c>
      <c r="K1030" t="s">
        <v>197</v>
      </c>
      <c r="L1030" t="s">
        <v>198</v>
      </c>
      <c r="M1030">
        <v>0</v>
      </c>
      <c r="N1030" t="s">
        <v>199</v>
      </c>
      <c r="Q1030">
        <v>1.833643208</v>
      </c>
    </row>
    <row r="1031" spans="1:17">
      <c r="A1031" t="s">
        <v>236</v>
      </c>
      <c r="B1031" t="s">
        <v>237</v>
      </c>
      <c r="C1031" t="s">
        <v>389</v>
      </c>
      <c r="D1031" t="s">
        <v>21</v>
      </c>
      <c r="E1031" t="s">
        <v>196</v>
      </c>
      <c r="F1031" t="s">
        <v>23</v>
      </c>
      <c r="G1031" t="s">
        <v>196</v>
      </c>
      <c r="H1031" t="s">
        <v>25</v>
      </c>
      <c r="I1031">
        <v>2012</v>
      </c>
      <c r="J1031">
        <v>2012</v>
      </c>
      <c r="K1031" t="s">
        <v>197</v>
      </c>
      <c r="L1031" t="s">
        <v>198</v>
      </c>
      <c r="M1031">
        <v>0</v>
      </c>
      <c r="N1031" t="s">
        <v>199</v>
      </c>
      <c r="Q1031">
        <v>2.0389581720000001</v>
      </c>
    </row>
    <row r="1032" spans="1:17">
      <c r="A1032" t="s">
        <v>236</v>
      </c>
      <c r="B1032" t="s">
        <v>237</v>
      </c>
      <c r="C1032" t="s">
        <v>389</v>
      </c>
      <c r="D1032" t="s">
        <v>21</v>
      </c>
      <c r="E1032" t="s">
        <v>196</v>
      </c>
      <c r="F1032" t="s">
        <v>23</v>
      </c>
      <c r="G1032" t="s">
        <v>196</v>
      </c>
      <c r="H1032" t="s">
        <v>25</v>
      </c>
      <c r="I1032">
        <v>2013</v>
      </c>
      <c r="J1032">
        <v>2013</v>
      </c>
      <c r="K1032" t="s">
        <v>197</v>
      </c>
      <c r="L1032" t="s">
        <v>198</v>
      </c>
      <c r="M1032">
        <v>0</v>
      </c>
      <c r="N1032" t="s">
        <v>199</v>
      </c>
      <c r="Q1032">
        <v>2.0910039710000001</v>
      </c>
    </row>
    <row r="1033" spans="1:17">
      <c r="A1033" t="s">
        <v>236</v>
      </c>
      <c r="B1033" t="s">
        <v>237</v>
      </c>
      <c r="C1033" t="s">
        <v>389</v>
      </c>
      <c r="D1033" t="s">
        <v>21</v>
      </c>
      <c r="E1033" t="s">
        <v>196</v>
      </c>
      <c r="F1033" t="s">
        <v>23</v>
      </c>
      <c r="G1033" t="s">
        <v>196</v>
      </c>
      <c r="H1033" t="s">
        <v>25</v>
      </c>
      <c r="I1033">
        <v>2014</v>
      </c>
      <c r="J1033">
        <v>2014</v>
      </c>
      <c r="K1033" t="s">
        <v>197</v>
      </c>
      <c r="L1033" t="s">
        <v>198</v>
      </c>
      <c r="M1033">
        <v>0</v>
      </c>
      <c r="N1033" t="s">
        <v>199</v>
      </c>
      <c r="Q1033">
        <v>2.1404678430000001</v>
      </c>
    </row>
    <row r="1034" spans="1:17">
      <c r="A1034" t="s">
        <v>236</v>
      </c>
      <c r="B1034" t="s">
        <v>237</v>
      </c>
      <c r="C1034" t="s">
        <v>389</v>
      </c>
      <c r="D1034" t="s">
        <v>21</v>
      </c>
      <c r="E1034" t="s">
        <v>196</v>
      </c>
      <c r="F1034" t="s">
        <v>23</v>
      </c>
      <c r="G1034" t="s">
        <v>196</v>
      </c>
      <c r="H1034" t="s">
        <v>25</v>
      </c>
      <c r="I1034">
        <v>2015</v>
      </c>
      <c r="J1034">
        <v>2015</v>
      </c>
      <c r="K1034" t="s">
        <v>197</v>
      </c>
      <c r="L1034" t="s">
        <v>198</v>
      </c>
      <c r="M1034">
        <v>0</v>
      </c>
      <c r="N1034" t="s">
        <v>199</v>
      </c>
      <c r="Q1034">
        <v>2.0059037850000001</v>
      </c>
    </row>
    <row r="1035" spans="1:17">
      <c r="A1035" t="s">
        <v>236</v>
      </c>
      <c r="B1035" t="s">
        <v>237</v>
      </c>
      <c r="C1035" t="s">
        <v>389</v>
      </c>
      <c r="D1035" t="s">
        <v>21</v>
      </c>
      <c r="E1035" t="s">
        <v>196</v>
      </c>
      <c r="F1035" t="s">
        <v>23</v>
      </c>
      <c r="G1035" t="s">
        <v>196</v>
      </c>
      <c r="H1035" t="s">
        <v>25</v>
      </c>
      <c r="I1035">
        <v>2016</v>
      </c>
      <c r="J1035">
        <v>2016</v>
      </c>
      <c r="K1035" t="s">
        <v>197</v>
      </c>
      <c r="L1035" t="s">
        <v>198</v>
      </c>
      <c r="M1035">
        <v>0</v>
      </c>
      <c r="N1035" t="s">
        <v>199</v>
      </c>
      <c r="Q1035">
        <v>2.182568474</v>
      </c>
    </row>
    <row r="1036" spans="1:17">
      <c r="A1036" t="s">
        <v>236</v>
      </c>
      <c r="B1036" t="s">
        <v>237</v>
      </c>
      <c r="C1036" t="s">
        <v>389</v>
      </c>
      <c r="D1036" t="s">
        <v>21</v>
      </c>
      <c r="E1036" t="s">
        <v>196</v>
      </c>
      <c r="F1036" t="s">
        <v>23</v>
      </c>
      <c r="G1036" t="s">
        <v>196</v>
      </c>
      <c r="H1036" t="s">
        <v>25</v>
      </c>
      <c r="I1036">
        <v>2017</v>
      </c>
      <c r="J1036">
        <v>2017</v>
      </c>
      <c r="K1036" t="s">
        <v>197</v>
      </c>
      <c r="L1036" t="s">
        <v>198</v>
      </c>
      <c r="M1036">
        <v>0</v>
      </c>
      <c r="N1036" t="s">
        <v>199</v>
      </c>
      <c r="Q1036">
        <v>1.9612530340000001</v>
      </c>
    </row>
    <row r="1037" spans="1:17">
      <c r="A1037" t="s">
        <v>236</v>
      </c>
      <c r="B1037" t="s">
        <v>237</v>
      </c>
      <c r="C1037" t="s">
        <v>389</v>
      </c>
      <c r="D1037" t="s">
        <v>21</v>
      </c>
      <c r="E1037" t="s">
        <v>196</v>
      </c>
      <c r="F1037" t="s">
        <v>23</v>
      </c>
      <c r="G1037" t="s">
        <v>196</v>
      </c>
      <c r="H1037" t="s">
        <v>25</v>
      </c>
      <c r="I1037">
        <v>2018</v>
      </c>
      <c r="J1037">
        <v>2018</v>
      </c>
      <c r="K1037" t="s">
        <v>197</v>
      </c>
      <c r="L1037" t="s">
        <v>198</v>
      </c>
      <c r="M1037">
        <v>0</v>
      </c>
      <c r="N1037" t="s">
        <v>199</v>
      </c>
      <c r="Q1037">
        <v>1.8303721639999999</v>
      </c>
    </row>
    <row r="1038" spans="1:17">
      <c r="A1038" t="s">
        <v>236</v>
      </c>
      <c r="B1038" t="s">
        <v>237</v>
      </c>
      <c r="C1038" t="s">
        <v>389</v>
      </c>
      <c r="D1038" t="s">
        <v>21</v>
      </c>
      <c r="E1038" t="s">
        <v>196</v>
      </c>
      <c r="F1038" t="s">
        <v>23</v>
      </c>
      <c r="G1038" t="s">
        <v>196</v>
      </c>
      <c r="H1038" t="s">
        <v>25</v>
      </c>
      <c r="I1038">
        <v>2019</v>
      </c>
      <c r="J1038">
        <v>2019</v>
      </c>
      <c r="K1038" t="s">
        <v>197</v>
      </c>
      <c r="L1038" t="s">
        <v>198</v>
      </c>
      <c r="M1038">
        <v>0</v>
      </c>
      <c r="N1038" t="s">
        <v>199</v>
      </c>
      <c r="Q1038">
        <v>1.8393769659999999</v>
      </c>
    </row>
    <row r="1039" spans="1:17">
      <c r="A1039" t="s">
        <v>82</v>
      </c>
      <c r="B1039" t="s">
        <v>84</v>
      </c>
      <c r="C1039" t="s">
        <v>389</v>
      </c>
      <c r="D1039" t="s">
        <v>21</v>
      </c>
      <c r="E1039" t="s">
        <v>196</v>
      </c>
      <c r="F1039" t="s">
        <v>23</v>
      </c>
      <c r="G1039" t="s">
        <v>196</v>
      </c>
      <c r="H1039" t="s">
        <v>25</v>
      </c>
      <c r="I1039">
        <v>1994</v>
      </c>
      <c r="J1039">
        <v>1994</v>
      </c>
      <c r="K1039" t="s">
        <v>197</v>
      </c>
      <c r="L1039" t="s">
        <v>198</v>
      </c>
      <c r="M1039">
        <v>0</v>
      </c>
      <c r="N1039" t="s">
        <v>199</v>
      </c>
      <c r="Q1039">
        <v>6.1173970369999999</v>
      </c>
    </row>
    <row r="1040" spans="1:17">
      <c r="A1040" t="s">
        <v>82</v>
      </c>
      <c r="B1040" t="s">
        <v>84</v>
      </c>
      <c r="C1040" t="s">
        <v>389</v>
      </c>
      <c r="D1040" t="s">
        <v>21</v>
      </c>
      <c r="E1040" t="s">
        <v>196</v>
      </c>
      <c r="F1040" t="s">
        <v>23</v>
      </c>
      <c r="G1040" t="s">
        <v>196</v>
      </c>
      <c r="H1040" t="s">
        <v>25</v>
      </c>
      <c r="I1040">
        <v>1995</v>
      </c>
      <c r="J1040">
        <v>1995</v>
      </c>
      <c r="K1040" t="s">
        <v>197</v>
      </c>
      <c r="L1040" t="s">
        <v>198</v>
      </c>
      <c r="M1040">
        <v>0</v>
      </c>
      <c r="N1040" t="s">
        <v>199</v>
      </c>
      <c r="Q1040">
        <v>6.724286319</v>
      </c>
    </row>
    <row r="1041" spans="1:17">
      <c r="A1041" t="s">
        <v>82</v>
      </c>
      <c r="B1041" t="s">
        <v>84</v>
      </c>
      <c r="C1041" t="s">
        <v>389</v>
      </c>
      <c r="D1041" t="s">
        <v>21</v>
      </c>
      <c r="E1041" t="s">
        <v>196</v>
      </c>
      <c r="F1041" t="s">
        <v>23</v>
      </c>
      <c r="G1041" t="s">
        <v>196</v>
      </c>
      <c r="H1041" t="s">
        <v>25</v>
      </c>
      <c r="I1041">
        <v>1996</v>
      </c>
      <c r="J1041">
        <v>1996</v>
      </c>
      <c r="K1041" t="s">
        <v>197</v>
      </c>
      <c r="L1041" t="s">
        <v>198</v>
      </c>
      <c r="M1041">
        <v>0</v>
      </c>
      <c r="N1041" t="s">
        <v>199</v>
      </c>
      <c r="Q1041">
        <v>7.1990181460000002</v>
      </c>
    </row>
    <row r="1042" spans="1:17">
      <c r="A1042" t="s">
        <v>82</v>
      </c>
      <c r="B1042" t="s">
        <v>84</v>
      </c>
      <c r="C1042" t="s">
        <v>389</v>
      </c>
      <c r="D1042" t="s">
        <v>21</v>
      </c>
      <c r="E1042" t="s">
        <v>196</v>
      </c>
      <c r="F1042" t="s">
        <v>23</v>
      </c>
      <c r="G1042" t="s">
        <v>196</v>
      </c>
      <c r="H1042" t="s">
        <v>25</v>
      </c>
      <c r="I1042">
        <v>1997</v>
      </c>
      <c r="J1042">
        <v>1997</v>
      </c>
      <c r="K1042" t="s">
        <v>197</v>
      </c>
      <c r="L1042" t="s">
        <v>198</v>
      </c>
      <c r="M1042">
        <v>0</v>
      </c>
      <c r="N1042" t="s">
        <v>199</v>
      </c>
      <c r="Q1042">
        <v>7.7699422880000002</v>
      </c>
    </row>
    <row r="1043" spans="1:17">
      <c r="A1043" t="s">
        <v>82</v>
      </c>
      <c r="B1043" t="s">
        <v>84</v>
      </c>
      <c r="C1043" t="s">
        <v>389</v>
      </c>
      <c r="D1043" t="s">
        <v>21</v>
      </c>
      <c r="E1043" t="s">
        <v>196</v>
      </c>
      <c r="F1043" t="s">
        <v>23</v>
      </c>
      <c r="G1043" t="s">
        <v>196</v>
      </c>
      <c r="H1043" t="s">
        <v>25</v>
      </c>
      <c r="I1043">
        <v>1998</v>
      </c>
      <c r="J1043">
        <v>1998</v>
      </c>
      <c r="K1043" t="s">
        <v>197</v>
      </c>
      <c r="L1043" t="s">
        <v>198</v>
      </c>
      <c r="M1043">
        <v>0</v>
      </c>
      <c r="N1043" t="s">
        <v>199</v>
      </c>
      <c r="Q1043">
        <v>7.1873824849999997</v>
      </c>
    </row>
    <row r="1044" spans="1:17">
      <c r="A1044" t="s">
        <v>82</v>
      </c>
      <c r="B1044" t="s">
        <v>84</v>
      </c>
      <c r="C1044" t="s">
        <v>389</v>
      </c>
      <c r="D1044" t="s">
        <v>21</v>
      </c>
      <c r="E1044" t="s">
        <v>196</v>
      </c>
      <c r="F1044" t="s">
        <v>23</v>
      </c>
      <c r="G1044" t="s">
        <v>196</v>
      </c>
      <c r="H1044" t="s">
        <v>25</v>
      </c>
      <c r="I1044">
        <v>1999</v>
      </c>
      <c r="J1044">
        <v>1999</v>
      </c>
      <c r="K1044" t="s">
        <v>197</v>
      </c>
      <c r="L1044" t="s">
        <v>198</v>
      </c>
      <c r="M1044">
        <v>0</v>
      </c>
      <c r="N1044" t="s">
        <v>199</v>
      </c>
      <c r="Q1044">
        <v>9.1831254389999994</v>
      </c>
    </row>
    <row r="1045" spans="1:17">
      <c r="A1045" t="s">
        <v>82</v>
      </c>
      <c r="B1045" t="s">
        <v>84</v>
      </c>
      <c r="C1045" t="s">
        <v>389</v>
      </c>
      <c r="D1045" t="s">
        <v>21</v>
      </c>
      <c r="E1045" t="s">
        <v>196</v>
      </c>
      <c r="F1045" t="s">
        <v>23</v>
      </c>
      <c r="G1045" t="s">
        <v>196</v>
      </c>
      <c r="H1045" t="s">
        <v>25</v>
      </c>
      <c r="I1045">
        <v>2000</v>
      </c>
      <c r="J1045">
        <v>2000</v>
      </c>
      <c r="K1045" t="s">
        <v>197</v>
      </c>
      <c r="L1045" t="s">
        <v>198</v>
      </c>
      <c r="M1045">
        <v>0</v>
      </c>
      <c r="N1045" t="s">
        <v>199</v>
      </c>
      <c r="Q1045">
        <v>10.449855530000001</v>
      </c>
    </row>
    <row r="1046" spans="1:17">
      <c r="A1046" t="s">
        <v>82</v>
      </c>
      <c r="B1046" t="s">
        <v>84</v>
      </c>
      <c r="C1046" t="s">
        <v>389</v>
      </c>
      <c r="D1046" t="s">
        <v>21</v>
      </c>
      <c r="E1046" t="s">
        <v>196</v>
      </c>
      <c r="F1046" t="s">
        <v>23</v>
      </c>
      <c r="G1046" t="s">
        <v>196</v>
      </c>
      <c r="H1046" t="s">
        <v>25</v>
      </c>
      <c r="I1046">
        <v>2001</v>
      </c>
      <c r="J1046">
        <v>2001</v>
      </c>
      <c r="K1046" t="s">
        <v>197</v>
      </c>
      <c r="L1046" t="s">
        <v>198</v>
      </c>
      <c r="M1046">
        <v>0</v>
      </c>
      <c r="N1046" t="s">
        <v>199</v>
      </c>
      <c r="Q1046">
        <v>8.3259280330000003</v>
      </c>
    </row>
    <row r="1047" spans="1:17">
      <c r="A1047" t="s">
        <v>82</v>
      </c>
      <c r="B1047" t="s">
        <v>84</v>
      </c>
      <c r="C1047" t="s">
        <v>389</v>
      </c>
      <c r="D1047" t="s">
        <v>21</v>
      </c>
      <c r="E1047" t="s">
        <v>196</v>
      </c>
      <c r="F1047" t="s">
        <v>23</v>
      </c>
      <c r="G1047" t="s">
        <v>196</v>
      </c>
      <c r="H1047" t="s">
        <v>25</v>
      </c>
      <c r="I1047">
        <v>2002</v>
      </c>
      <c r="J1047">
        <v>2002</v>
      </c>
      <c r="K1047" t="s">
        <v>197</v>
      </c>
      <c r="L1047" t="s">
        <v>198</v>
      </c>
      <c r="M1047">
        <v>0</v>
      </c>
      <c r="N1047" t="s">
        <v>199</v>
      </c>
      <c r="Q1047">
        <v>8.2120411680000007</v>
      </c>
    </row>
    <row r="1048" spans="1:17">
      <c r="A1048" t="s">
        <v>82</v>
      </c>
      <c r="B1048" t="s">
        <v>84</v>
      </c>
      <c r="C1048" t="s">
        <v>389</v>
      </c>
      <c r="D1048" t="s">
        <v>21</v>
      </c>
      <c r="E1048" t="s">
        <v>196</v>
      </c>
      <c r="F1048" t="s">
        <v>23</v>
      </c>
      <c r="G1048" t="s">
        <v>196</v>
      </c>
      <c r="H1048" t="s">
        <v>25</v>
      </c>
      <c r="I1048">
        <v>2003</v>
      </c>
      <c r="J1048">
        <v>2003</v>
      </c>
      <c r="K1048" t="s">
        <v>197</v>
      </c>
      <c r="L1048" t="s">
        <v>198</v>
      </c>
      <c r="M1048">
        <v>0</v>
      </c>
      <c r="N1048" t="s">
        <v>199</v>
      </c>
      <c r="Q1048">
        <v>7.7661985189999996</v>
      </c>
    </row>
    <row r="1049" spans="1:17">
      <c r="A1049" t="s">
        <v>82</v>
      </c>
      <c r="B1049" t="s">
        <v>84</v>
      </c>
      <c r="C1049" t="s">
        <v>389</v>
      </c>
      <c r="D1049" t="s">
        <v>21</v>
      </c>
      <c r="E1049" t="s">
        <v>196</v>
      </c>
      <c r="F1049" t="s">
        <v>23</v>
      </c>
      <c r="G1049" t="s">
        <v>196</v>
      </c>
      <c r="H1049" t="s">
        <v>25</v>
      </c>
      <c r="I1049">
        <v>2004</v>
      </c>
      <c r="J1049">
        <v>2004</v>
      </c>
      <c r="K1049" t="s">
        <v>197</v>
      </c>
      <c r="L1049" t="s">
        <v>198</v>
      </c>
      <c r="M1049">
        <v>0</v>
      </c>
      <c r="N1049" t="s">
        <v>199</v>
      </c>
      <c r="Q1049">
        <v>6.7384924479999997</v>
      </c>
    </row>
    <row r="1050" spans="1:17">
      <c r="A1050" t="s">
        <v>82</v>
      </c>
      <c r="B1050" t="s">
        <v>84</v>
      </c>
      <c r="C1050" t="s">
        <v>389</v>
      </c>
      <c r="D1050" t="s">
        <v>21</v>
      </c>
      <c r="E1050" t="s">
        <v>196</v>
      </c>
      <c r="F1050" t="s">
        <v>23</v>
      </c>
      <c r="G1050" t="s">
        <v>196</v>
      </c>
      <c r="H1050" t="s">
        <v>25</v>
      </c>
      <c r="I1050">
        <v>2005</v>
      </c>
      <c r="J1050">
        <v>2005</v>
      </c>
      <c r="K1050" t="s">
        <v>197</v>
      </c>
      <c r="L1050" t="s">
        <v>198</v>
      </c>
      <c r="M1050">
        <v>0</v>
      </c>
      <c r="N1050" t="s">
        <v>199</v>
      </c>
      <c r="Q1050">
        <v>6.1964008379999997</v>
      </c>
    </row>
    <row r="1051" spans="1:17">
      <c r="A1051" t="s">
        <v>82</v>
      </c>
      <c r="B1051" t="s">
        <v>84</v>
      </c>
      <c r="C1051" t="s">
        <v>389</v>
      </c>
      <c r="D1051" t="s">
        <v>21</v>
      </c>
      <c r="E1051" t="s">
        <v>196</v>
      </c>
      <c r="F1051" t="s">
        <v>23</v>
      </c>
      <c r="G1051" t="s">
        <v>196</v>
      </c>
      <c r="H1051" t="s">
        <v>25</v>
      </c>
      <c r="I1051">
        <v>2006</v>
      </c>
      <c r="J1051">
        <v>2006</v>
      </c>
      <c r="K1051" t="s">
        <v>197</v>
      </c>
      <c r="L1051" t="s">
        <v>198</v>
      </c>
      <c r="M1051">
        <v>0</v>
      </c>
      <c r="N1051" t="s">
        <v>199</v>
      </c>
      <c r="Q1051">
        <v>4.8063251109999996</v>
      </c>
    </row>
    <row r="1052" spans="1:17">
      <c r="A1052" t="s">
        <v>82</v>
      </c>
      <c r="B1052" t="s">
        <v>84</v>
      </c>
      <c r="C1052" t="s">
        <v>389</v>
      </c>
      <c r="D1052" t="s">
        <v>21</v>
      </c>
      <c r="E1052" t="s">
        <v>196</v>
      </c>
      <c r="F1052" t="s">
        <v>23</v>
      </c>
      <c r="G1052" t="s">
        <v>196</v>
      </c>
      <c r="H1052" t="s">
        <v>25</v>
      </c>
      <c r="I1052">
        <v>2007</v>
      </c>
      <c r="J1052">
        <v>2007</v>
      </c>
      <c r="K1052" t="s">
        <v>197</v>
      </c>
      <c r="L1052" t="s">
        <v>198</v>
      </c>
      <c r="M1052">
        <v>0</v>
      </c>
      <c r="N1052" t="s">
        <v>199</v>
      </c>
      <c r="Q1052">
        <v>4.9744506810000004</v>
      </c>
    </row>
    <row r="1053" spans="1:17">
      <c r="A1053" t="s">
        <v>82</v>
      </c>
      <c r="B1053" t="s">
        <v>84</v>
      </c>
      <c r="C1053" t="s">
        <v>389</v>
      </c>
      <c r="D1053" t="s">
        <v>21</v>
      </c>
      <c r="E1053" t="s">
        <v>196</v>
      </c>
      <c r="F1053" t="s">
        <v>23</v>
      </c>
      <c r="G1053" t="s">
        <v>196</v>
      </c>
      <c r="H1053" t="s">
        <v>25</v>
      </c>
      <c r="I1053">
        <v>2008</v>
      </c>
      <c r="J1053">
        <v>2008</v>
      </c>
      <c r="K1053" t="s">
        <v>197</v>
      </c>
      <c r="L1053" t="s">
        <v>198</v>
      </c>
      <c r="M1053">
        <v>0</v>
      </c>
      <c r="N1053" t="s">
        <v>199</v>
      </c>
      <c r="Q1053">
        <v>4.4551636940000003</v>
      </c>
    </row>
    <row r="1054" spans="1:17">
      <c r="A1054" t="s">
        <v>82</v>
      </c>
      <c r="B1054" t="s">
        <v>84</v>
      </c>
      <c r="C1054" t="s">
        <v>389</v>
      </c>
      <c r="D1054" t="s">
        <v>21</v>
      </c>
      <c r="E1054" t="s">
        <v>196</v>
      </c>
      <c r="F1054" t="s">
        <v>23</v>
      </c>
      <c r="G1054" t="s">
        <v>196</v>
      </c>
      <c r="H1054" t="s">
        <v>25</v>
      </c>
      <c r="I1054">
        <v>2009</v>
      </c>
      <c r="J1054">
        <v>2009</v>
      </c>
      <c r="K1054" t="s">
        <v>197</v>
      </c>
      <c r="L1054" t="s">
        <v>198</v>
      </c>
      <c r="M1054">
        <v>0</v>
      </c>
      <c r="N1054" t="s">
        <v>199</v>
      </c>
      <c r="Q1054">
        <v>5.4611524339999997</v>
      </c>
    </row>
    <row r="1055" spans="1:17">
      <c r="A1055" t="s">
        <v>82</v>
      </c>
      <c r="B1055" t="s">
        <v>84</v>
      </c>
      <c r="C1055" t="s">
        <v>389</v>
      </c>
      <c r="D1055" t="s">
        <v>21</v>
      </c>
      <c r="E1055" t="s">
        <v>196</v>
      </c>
      <c r="F1055" t="s">
        <v>23</v>
      </c>
      <c r="G1055" t="s">
        <v>196</v>
      </c>
      <c r="H1055" t="s">
        <v>25</v>
      </c>
      <c r="I1055">
        <v>2010</v>
      </c>
      <c r="J1055">
        <v>2010</v>
      </c>
      <c r="K1055" t="s">
        <v>197</v>
      </c>
      <c r="L1055" t="s">
        <v>198</v>
      </c>
      <c r="M1055">
        <v>0</v>
      </c>
      <c r="N1055" t="s">
        <v>199</v>
      </c>
      <c r="Q1055">
        <v>5.3196360179999997</v>
      </c>
    </row>
    <row r="1056" spans="1:17">
      <c r="A1056" t="s">
        <v>82</v>
      </c>
      <c r="B1056" t="s">
        <v>84</v>
      </c>
      <c r="C1056" t="s">
        <v>389</v>
      </c>
      <c r="D1056" t="s">
        <v>21</v>
      </c>
      <c r="E1056" t="s">
        <v>196</v>
      </c>
      <c r="F1056" t="s">
        <v>23</v>
      </c>
      <c r="G1056" t="s">
        <v>196</v>
      </c>
      <c r="H1056" t="s">
        <v>25</v>
      </c>
      <c r="I1056">
        <v>2011</v>
      </c>
      <c r="J1056">
        <v>2011</v>
      </c>
      <c r="K1056" t="s">
        <v>197</v>
      </c>
      <c r="L1056" t="s">
        <v>198</v>
      </c>
      <c r="M1056">
        <v>0</v>
      </c>
      <c r="N1056" t="s">
        <v>199</v>
      </c>
      <c r="Q1056">
        <v>5.1071349479999997</v>
      </c>
    </row>
    <row r="1057" spans="1:17">
      <c r="A1057" t="s">
        <v>82</v>
      </c>
      <c r="B1057" t="s">
        <v>84</v>
      </c>
      <c r="C1057" t="s">
        <v>389</v>
      </c>
      <c r="D1057" t="s">
        <v>21</v>
      </c>
      <c r="E1057" t="s">
        <v>196</v>
      </c>
      <c r="F1057" t="s">
        <v>23</v>
      </c>
      <c r="G1057" t="s">
        <v>196</v>
      </c>
      <c r="H1057" t="s">
        <v>25</v>
      </c>
      <c r="I1057">
        <v>2012</v>
      </c>
      <c r="J1057">
        <v>2012</v>
      </c>
      <c r="K1057" t="s">
        <v>197</v>
      </c>
      <c r="L1057" t="s">
        <v>198</v>
      </c>
      <c r="M1057">
        <v>0</v>
      </c>
      <c r="N1057" t="s">
        <v>199</v>
      </c>
      <c r="Q1057">
        <v>5.3683307410000003</v>
      </c>
    </row>
    <row r="1058" spans="1:17">
      <c r="A1058" t="s">
        <v>82</v>
      </c>
      <c r="B1058" t="s">
        <v>84</v>
      </c>
      <c r="C1058" t="s">
        <v>389</v>
      </c>
      <c r="D1058" t="s">
        <v>21</v>
      </c>
      <c r="E1058" t="s">
        <v>196</v>
      </c>
      <c r="F1058" t="s">
        <v>23</v>
      </c>
      <c r="G1058" t="s">
        <v>196</v>
      </c>
      <c r="H1058" t="s">
        <v>25</v>
      </c>
      <c r="I1058">
        <v>2013</v>
      </c>
      <c r="J1058">
        <v>2013</v>
      </c>
      <c r="K1058" t="s">
        <v>197</v>
      </c>
      <c r="L1058" t="s">
        <v>198</v>
      </c>
      <c r="M1058">
        <v>0</v>
      </c>
      <c r="N1058" t="s">
        <v>199</v>
      </c>
      <c r="Q1058">
        <v>5.7999112070000001</v>
      </c>
    </row>
    <row r="1059" spans="1:17">
      <c r="A1059" t="s">
        <v>82</v>
      </c>
      <c r="B1059" t="s">
        <v>84</v>
      </c>
      <c r="C1059" t="s">
        <v>389</v>
      </c>
      <c r="D1059" t="s">
        <v>21</v>
      </c>
      <c r="E1059" t="s">
        <v>196</v>
      </c>
      <c r="F1059" t="s">
        <v>23</v>
      </c>
      <c r="G1059" t="s">
        <v>196</v>
      </c>
      <c r="H1059" t="s">
        <v>25</v>
      </c>
      <c r="I1059">
        <v>2014</v>
      </c>
      <c r="J1059">
        <v>2014</v>
      </c>
      <c r="K1059" t="s">
        <v>197</v>
      </c>
      <c r="L1059" t="s">
        <v>198</v>
      </c>
      <c r="M1059">
        <v>0</v>
      </c>
      <c r="N1059" t="s">
        <v>199</v>
      </c>
      <c r="Q1059">
        <v>6.2644951840000003</v>
      </c>
    </row>
    <row r="1060" spans="1:17">
      <c r="A1060" t="s">
        <v>82</v>
      </c>
      <c r="B1060" t="s">
        <v>84</v>
      </c>
      <c r="C1060" t="s">
        <v>389</v>
      </c>
      <c r="D1060" t="s">
        <v>21</v>
      </c>
      <c r="E1060" t="s">
        <v>196</v>
      </c>
      <c r="F1060" t="s">
        <v>23</v>
      </c>
      <c r="G1060" t="s">
        <v>196</v>
      </c>
      <c r="H1060" t="s">
        <v>25</v>
      </c>
      <c r="I1060">
        <v>2015</v>
      </c>
      <c r="J1060">
        <v>2015</v>
      </c>
      <c r="K1060" t="s">
        <v>197</v>
      </c>
      <c r="L1060" t="s">
        <v>198</v>
      </c>
      <c r="M1060">
        <v>0</v>
      </c>
      <c r="N1060" t="s">
        <v>199</v>
      </c>
      <c r="Q1060">
        <v>5.9159892019999996</v>
      </c>
    </row>
    <row r="1061" spans="1:17">
      <c r="A1061" t="s">
        <v>82</v>
      </c>
      <c r="B1061" t="s">
        <v>84</v>
      </c>
      <c r="C1061" t="s">
        <v>389</v>
      </c>
      <c r="D1061" t="s">
        <v>21</v>
      </c>
      <c r="E1061" t="s">
        <v>196</v>
      </c>
      <c r="F1061" t="s">
        <v>23</v>
      </c>
      <c r="G1061" t="s">
        <v>196</v>
      </c>
      <c r="H1061" t="s">
        <v>25</v>
      </c>
      <c r="I1061">
        <v>2016</v>
      </c>
      <c r="J1061">
        <v>2016</v>
      </c>
      <c r="K1061" t="s">
        <v>197</v>
      </c>
      <c r="L1061" t="s">
        <v>198</v>
      </c>
      <c r="M1061">
        <v>0</v>
      </c>
      <c r="N1061" t="s">
        <v>199</v>
      </c>
      <c r="Q1061">
        <v>6.1275547929999998</v>
      </c>
    </row>
    <row r="1062" spans="1:17">
      <c r="A1062" t="s">
        <v>82</v>
      </c>
      <c r="B1062" t="s">
        <v>84</v>
      </c>
      <c r="C1062" t="s">
        <v>389</v>
      </c>
      <c r="D1062" t="s">
        <v>21</v>
      </c>
      <c r="E1062" t="s">
        <v>196</v>
      </c>
      <c r="F1062" t="s">
        <v>23</v>
      </c>
      <c r="G1062" t="s">
        <v>196</v>
      </c>
      <c r="H1062" t="s">
        <v>25</v>
      </c>
      <c r="I1062">
        <v>2017</v>
      </c>
      <c r="J1062">
        <v>2017</v>
      </c>
      <c r="K1062" t="s">
        <v>197</v>
      </c>
      <c r="L1062" t="s">
        <v>198</v>
      </c>
      <c r="M1062">
        <v>0</v>
      </c>
      <c r="N1062" t="s">
        <v>199</v>
      </c>
      <c r="Q1062">
        <v>6.3102971739999996</v>
      </c>
    </row>
    <row r="1063" spans="1:17">
      <c r="A1063" t="s">
        <v>82</v>
      </c>
      <c r="B1063" t="s">
        <v>84</v>
      </c>
      <c r="C1063" t="s">
        <v>389</v>
      </c>
      <c r="D1063" t="s">
        <v>21</v>
      </c>
      <c r="E1063" t="s">
        <v>196</v>
      </c>
      <c r="F1063" t="s">
        <v>23</v>
      </c>
      <c r="G1063" t="s">
        <v>196</v>
      </c>
      <c r="H1063" t="s">
        <v>25</v>
      </c>
      <c r="I1063">
        <v>2018</v>
      </c>
      <c r="J1063">
        <v>2018</v>
      </c>
      <c r="K1063" t="s">
        <v>197</v>
      </c>
      <c r="L1063" t="s">
        <v>198</v>
      </c>
      <c r="M1063">
        <v>0</v>
      </c>
      <c r="N1063" t="s">
        <v>199</v>
      </c>
      <c r="Q1063">
        <v>6.3635166329999997</v>
      </c>
    </row>
    <row r="1064" spans="1:17">
      <c r="A1064" t="s">
        <v>82</v>
      </c>
      <c r="B1064" t="s">
        <v>84</v>
      </c>
      <c r="C1064" t="s">
        <v>389</v>
      </c>
      <c r="D1064" t="s">
        <v>21</v>
      </c>
      <c r="E1064" t="s">
        <v>196</v>
      </c>
      <c r="F1064" t="s">
        <v>23</v>
      </c>
      <c r="G1064" t="s">
        <v>196</v>
      </c>
      <c r="H1064" t="s">
        <v>25</v>
      </c>
      <c r="I1064">
        <v>2019</v>
      </c>
      <c r="J1064">
        <v>2019</v>
      </c>
      <c r="K1064" t="s">
        <v>197</v>
      </c>
      <c r="L1064" t="s">
        <v>198</v>
      </c>
      <c r="M1064">
        <v>0</v>
      </c>
      <c r="N1064" t="s">
        <v>199</v>
      </c>
      <c r="Q1064">
        <v>6.5950659480000002</v>
      </c>
    </row>
    <row r="1065" spans="1:17">
      <c r="A1065" t="s">
        <v>82</v>
      </c>
      <c r="B1065" t="s">
        <v>84</v>
      </c>
      <c r="C1065" t="s">
        <v>389</v>
      </c>
      <c r="D1065" t="s">
        <v>21</v>
      </c>
      <c r="E1065" t="s">
        <v>196</v>
      </c>
      <c r="F1065" t="s">
        <v>23</v>
      </c>
      <c r="G1065" t="s">
        <v>196</v>
      </c>
      <c r="H1065" t="s">
        <v>25</v>
      </c>
      <c r="I1065">
        <v>2020</v>
      </c>
      <c r="J1065">
        <v>2020</v>
      </c>
      <c r="K1065" t="s">
        <v>197</v>
      </c>
      <c r="L1065" t="s">
        <v>198</v>
      </c>
      <c r="M1065">
        <v>0</v>
      </c>
      <c r="N1065" t="s">
        <v>199</v>
      </c>
      <c r="Q1065">
        <v>7.0005848009999996</v>
      </c>
    </row>
    <row r="1066" spans="1:17">
      <c r="A1066" t="s">
        <v>226</v>
      </c>
      <c r="B1066" t="s">
        <v>227</v>
      </c>
      <c r="C1066" t="s">
        <v>389</v>
      </c>
      <c r="D1066" t="s">
        <v>21</v>
      </c>
      <c r="E1066" t="s">
        <v>196</v>
      </c>
      <c r="F1066" t="s">
        <v>23</v>
      </c>
      <c r="G1066" t="s">
        <v>196</v>
      </c>
      <c r="H1066" t="s">
        <v>25</v>
      </c>
      <c r="I1066">
        <v>2000</v>
      </c>
      <c r="J1066">
        <v>2000</v>
      </c>
      <c r="K1066" t="s">
        <v>197</v>
      </c>
      <c r="L1066" t="s">
        <v>198</v>
      </c>
      <c r="M1066">
        <v>0</v>
      </c>
      <c r="N1066" t="s">
        <v>199</v>
      </c>
      <c r="Q1066">
        <v>3.161174162</v>
      </c>
    </row>
    <row r="1067" spans="1:17">
      <c r="A1067" t="s">
        <v>226</v>
      </c>
      <c r="B1067" t="s">
        <v>227</v>
      </c>
      <c r="C1067" t="s">
        <v>389</v>
      </c>
      <c r="D1067" t="s">
        <v>21</v>
      </c>
      <c r="E1067" t="s">
        <v>196</v>
      </c>
      <c r="F1067" t="s">
        <v>23</v>
      </c>
      <c r="G1067" t="s">
        <v>196</v>
      </c>
      <c r="H1067" t="s">
        <v>25</v>
      </c>
      <c r="I1067">
        <v>2001</v>
      </c>
      <c r="J1067">
        <v>2001</v>
      </c>
      <c r="K1067" t="s">
        <v>197</v>
      </c>
      <c r="L1067" t="s">
        <v>198</v>
      </c>
      <c r="M1067">
        <v>0</v>
      </c>
      <c r="N1067" t="s">
        <v>199</v>
      </c>
      <c r="Q1067">
        <v>4.7453800810000004</v>
      </c>
    </row>
    <row r="1068" spans="1:17">
      <c r="A1068" t="s">
        <v>226</v>
      </c>
      <c r="B1068" t="s">
        <v>227</v>
      </c>
      <c r="C1068" t="s">
        <v>389</v>
      </c>
      <c r="D1068" t="s">
        <v>21</v>
      </c>
      <c r="E1068" t="s">
        <v>196</v>
      </c>
      <c r="F1068" t="s">
        <v>23</v>
      </c>
      <c r="G1068" t="s">
        <v>196</v>
      </c>
      <c r="H1068" t="s">
        <v>25</v>
      </c>
      <c r="I1068">
        <v>2002</v>
      </c>
      <c r="J1068">
        <v>2002</v>
      </c>
      <c r="K1068" t="s">
        <v>197</v>
      </c>
      <c r="L1068" t="s">
        <v>198</v>
      </c>
      <c r="M1068">
        <v>0</v>
      </c>
      <c r="N1068" t="s">
        <v>199</v>
      </c>
      <c r="Q1068">
        <v>4.8874473289999996</v>
      </c>
    </row>
    <row r="1069" spans="1:17">
      <c r="A1069" t="s">
        <v>226</v>
      </c>
      <c r="B1069" t="s">
        <v>227</v>
      </c>
      <c r="C1069" t="s">
        <v>389</v>
      </c>
      <c r="D1069" t="s">
        <v>21</v>
      </c>
      <c r="E1069" t="s">
        <v>196</v>
      </c>
      <c r="F1069" t="s">
        <v>23</v>
      </c>
      <c r="G1069" t="s">
        <v>196</v>
      </c>
      <c r="H1069" t="s">
        <v>25</v>
      </c>
      <c r="I1069">
        <v>2003</v>
      </c>
      <c r="J1069">
        <v>2003</v>
      </c>
      <c r="K1069" t="s">
        <v>197</v>
      </c>
      <c r="L1069" t="s">
        <v>198</v>
      </c>
      <c r="M1069">
        <v>0</v>
      </c>
      <c r="N1069" t="s">
        <v>199</v>
      </c>
      <c r="Q1069">
        <v>5.4876696249999997</v>
      </c>
    </row>
    <row r="1070" spans="1:17">
      <c r="A1070" t="s">
        <v>226</v>
      </c>
      <c r="B1070" t="s">
        <v>227</v>
      </c>
      <c r="C1070" t="s">
        <v>389</v>
      </c>
      <c r="D1070" t="s">
        <v>21</v>
      </c>
      <c r="E1070" t="s">
        <v>196</v>
      </c>
      <c r="F1070" t="s">
        <v>23</v>
      </c>
      <c r="G1070" t="s">
        <v>196</v>
      </c>
      <c r="H1070" t="s">
        <v>25</v>
      </c>
      <c r="I1070">
        <v>2004</v>
      </c>
      <c r="J1070">
        <v>2004</v>
      </c>
      <c r="K1070" t="s">
        <v>197</v>
      </c>
      <c r="L1070" t="s">
        <v>198</v>
      </c>
      <c r="M1070">
        <v>0</v>
      </c>
      <c r="N1070" t="s">
        <v>199</v>
      </c>
      <c r="Q1070">
        <v>5.6138155559999996</v>
      </c>
    </row>
    <row r="1071" spans="1:17">
      <c r="A1071" t="s">
        <v>226</v>
      </c>
      <c r="B1071" t="s">
        <v>227</v>
      </c>
      <c r="C1071" t="s">
        <v>389</v>
      </c>
      <c r="D1071" t="s">
        <v>21</v>
      </c>
      <c r="E1071" t="s">
        <v>196</v>
      </c>
      <c r="F1071" t="s">
        <v>23</v>
      </c>
      <c r="G1071" t="s">
        <v>196</v>
      </c>
      <c r="H1071" t="s">
        <v>25</v>
      </c>
      <c r="I1071">
        <v>2005</v>
      </c>
      <c r="J1071">
        <v>2005</v>
      </c>
      <c r="K1071" t="s">
        <v>197</v>
      </c>
      <c r="L1071" t="s">
        <v>198</v>
      </c>
      <c r="M1071">
        <v>0</v>
      </c>
      <c r="N1071" t="s">
        <v>199</v>
      </c>
      <c r="Q1071">
        <v>5.3298756320000003</v>
      </c>
    </row>
    <row r="1072" spans="1:17">
      <c r="A1072" t="s">
        <v>226</v>
      </c>
      <c r="B1072" t="s">
        <v>227</v>
      </c>
      <c r="C1072" t="s">
        <v>389</v>
      </c>
      <c r="D1072" t="s">
        <v>21</v>
      </c>
      <c r="E1072" t="s">
        <v>196</v>
      </c>
      <c r="F1072" t="s">
        <v>23</v>
      </c>
      <c r="G1072" t="s">
        <v>196</v>
      </c>
      <c r="H1072" t="s">
        <v>25</v>
      </c>
      <c r="I1072">
        <v>2006</v>
      </c>
      <c r="J1072">
        <v>2006</v>
      </c>
      <c r="K1072" t="s">
        <v>197</v>
      </c>
      <c r="L1072" t="s">
        <v>198</v>
      </c>
      <c r="M1072">
        <v>0</v>
      </c>
      <c r="N1072" t="s">
        <v>199</v>
      </c>
      <c r="Q1072">
        <v>4.5636006120000001</v>
      </c>
    </row>
    <row r="1073" spans="1:17">
      <c r="A1073" t="s">
        <v>226</v>
      </c>
      <c r="B1073" t="s">
        <v>227</v>
      </c>
      <c r="C1073" t="s">
        <v>389</v>
      </c>
      <c r="D1073" t="s">
        <v>21</v>
      </c>
      <c r="E1073" t="s">
        <v>196</v>
      </c>
      <c r="F1073" t="s">
        <v>23</v>
      </c>
      <c r="G1073" t="s">
        <v>196</v>
      </c>
      <c r="H1073" t="s">
        <v>25</v>
      </c>
      <c r="I1073">
        <v>2007</v>
      </c>
      <c r="J1073">
        <v>2007</v>
      </c>
      <c r="K1073" t="s">
        <v>197</v>
      </c>
      <c r="L1073" t="s">
        <v>198</v>
      </c>
      <c r="M1073">
        <v>0</v>
      </c>
      <c r="N1073" t="s">
        <v>199</v>
      </c>
      <c r="Q1073">
        <v>5.8365629109999997</v>
      </c>
    </row>
    <row r="1074" spans="1:17">
      <c r="A1074" t="s">
        <v>226</v>
      </c>
      <c r="B1074" t="s">
        <v>227</v>
      </c>
      <c r="C1074" t="s">
        <v>389</v>
      </c>
      <c r="D1074" t="s">
        <v>21</v>
      </c>
      <c r="E1074" t="s">
        <v>196</v>
      </c>
      <c r="F1074" t="s">
        <v>23</v>
      </c>
      <c r="G1074" t="s">
        <v>196</v>
      </c>
      <c r="H1074" t="s">
        <v>25</v>
      </c>
      <c r="I1074">
        <v>2008</v>
      </c>
      <c r="J1074">
        <v>2008</v>
      </c>
      <c r="K1074" t="s">
        <v>197</v>
      </c>
      <c r="L1074" t="s">
        <v>198</v>
      </c>
      <c r="M1074">
        <v>0</v>
      </c>
      <c r="N1074" t="s">
        <v>199</v>
      </c>
      <c r="Q1074">
        <v>6.269433051</v>
      </c>
    </row>
    <row r="1075" spans="1:17">
      <c r="A1075" t="s">
        <v>226</v>
      </c>
      <c r="B1075" t="s">
        <v>227</v>
      </c>
      <c r="C1075" t="s">
        <v>389</v>
      </c>
      <c r="D1075" t="s">
        <v>21</v>
      </c>
      <c r="E1075" t="s">
        <v>196</v>
      </c>
      <c r="F1075" t="s">
        <v>23</v>
      </c>
      <c r="G1075" t="s">
        <v>196</v>
      </c>
      <c r="H1075" t="s">
        <v>25</v>
      </c>
      <c r="I1075">
        <v>2009</v>
      </c>
      <c r="J1075">
        <v>2009</v>
      </c>
      <c r="K1075" t="s">
        <v>197</v>
      </c>
      <c r="L1075" t="s">
        <v>198</v>
      </c>
      <c r="M1075">
        <v>0</v>
      </c>
      <c r="N1075" t="s">
        <v>199</v>
      </c>
      <c r="Q1075">
        <v>9.1315860220000005</v>
      </c>
    </row>
    <row r="1076" spans="1:17">
      <c r="A1076" t="s">
        <v>226</v>
      </c>
      <c r="B1076" t="s">
        <v>227</v>
      </c>
      <c r="C1076" t="s">
        <v>389</v>
      </c>
      <c r="D1076" t="s">
        <v>21</v>
      </c>
      <c r="E1076" t="s">
        <v>196</v>
      </c>
      <c r="F1076" t="s">
        <v>23</v>
      </c>
      <c r="G1076" t="s">
        <v>196</v>
      </c>
      <c r="H1076" t="s">
        <v>25</v>
      </c>
      <c r="I1076">
        <v>2010</v>
      </c>
      <c r="J1076">
        <v>2010</v>
      </c>
      <c r="K1076" t="s">
        <v>197</v>
      </c>
      <c r="L1076" t="s">
        <v>198</v>
      </c>
      <c r="M1076">
        <v>0</v>
      </c>
      <c r="N1076" t="s">
        <v>199</v>
      </c>
      <c r="Q1076">
        <v>9.4446933479999995</v>
      </c>
    </row>
    <row r="1077" spans="1:17">
      <c r="A1077" t="s">
        <v>226</v>
      </c>
      <c r="B1077" t="s">
        <v>227</v>
      </c>
      <c r="C1077" t="s">
        <v>389</v>
      </c>
      <c r="D1077" t="s">
        <v>21</v>
      </c>
      <c r="E1077" t="s">
        <v>196</v>
      </c>
      <c r="F1077" t="s">
        <v>23</v>
      </c>
      <c r="G1077" t="s">
        <v>196</v>
      </c>
      <c r="H1077" t="s">
        <v>25</v>
      </c>
      <c r="I1077">
        <v>2011</v>
      </c>
      <c r="J1077">
        <v>2011</v>
      </c>
      <c r="K1077" t="s">
        <v>197</v>
      </c>
      <c r="L1077" t="s">
        <v>198</v>
      </c>
      <c r="M1077">
        <v>0</v>
      </c>
      <c r="N1077" t="s">
        <v>199</v>
      </c>
      <c r="Q1077">
        <v>8.7702997880000009</v>
      </c>
    </row>
    <row r="1078" spans="1:17">
      <c r="A1078" t="s">
        <v>226</v>
      </c>
      <c r="B1078" t="s">
        <v>227</v>
      </c>
      <c r="C1078" t="s">
        <v>389</v>
      </c>
      <c r="D1078" t="s">
        <v>21</v>
      </c>
      <c r="E1078" t="s">
        <v>196</v>
      </c>
      <c r="F1078" t="s">
        <v>23</v>
      </c>
      <c r="G1078" t="s">
        <v>196</v>
      </c>
      <c r="H1078" t="s">
        <v>25</v>
      </c>
      <c r="I1078">
        <v>2012</v>
      </c>
      <c r="J1078">
        <v>2012</v>
      </c>
      <c r="K1078" t="s">
        <v>197</v>
      </c>
      <c r="L1078" t="s">
        <v>198</v>
      </c>
      <c r="M1078">
        <v>0</v>
      </c>
      <c r="N1078" t="s">
        <v>199</v>
      </c>
      <c r="Q1078">
        <v>9.0074445880000003</v>
      </c>
    </row>
    <row r="1079" spans="1:17">
      <c r="A1079" t="s">
        <v>226</v>
      </c>
      <c r="B1079" t="s">
        <v>227</v>
      </c>
      <c r="C1079" t="s">
        <v>389</v>
      </c>
      <c r="D1079" t="s">
        <v>21</v>
      </c>
      <c r="E1079" t="s">
        <v>196</v>
      </c>
      <c r="F1079" t="s">
        <v>23</v>
      </c>
      <c r="G1079" t="s">
        <v>196</v>
      </c>
      <c r="H1079" t="s">
        <v>25</v>
      </c>
      <c r="I1079">
        <v>2013</v>
      </c>
      <c r="J1079">
        <v>2013</v>
      </c>
      <c r="K1079" t="s">
        <v>197</v>
      </c>
      <c r="L1079" t="s">
        <v>198</v>
      </c>
      <c r="M1079">
        <v>0</v>
      </c>
      <c r="N1079" t="s">
        <v>199</v>
      </c>
      <c r="Q1079">
        <v>5.6404776979999998</v>
      </c>
    </row>
    <row r="1080" spans="1:17">
      <c r="A1080" t="s">
        <v>226</v>
      </c>
      <c r="B1080" t="s">
        <v>227</v>
      </c>
      <c r="C1080" t="s">
        <v>389</v>
      </c>
      <c r="D1080" t="s">
        <v>21</v>
      </c>
      <c r="E1080" t="s">
        <v>196</v>
      </c>
      <c r="F1080" t="s">
        <v>23</v>
      </c>
      <c r="G1080" t="s">
        <v>196</v>
      </c>
      <c r="H1080" t="s">
        <v>25</v>
      </c>
      <c r="I1080">
        <v>2014</v>
      </c>
      <c r="J1080">
        <v>2014</v>
      </c>
      <c r="K1080" t="s">
        <v>197</v>
      </c>
      <c r="L1080" t="s">
        <v>198</v>
      </c>
      <c r="M1080">
        <v>0</v>
      </c>
      <c r="N1080" t="s">
        <v>199</v>
      </c>
      <c r="Q1080">
        <v>5.8141696740000004</v>
      </c>
    </row>
    <row r="1081" spans="1:17">
      <c r="A1081" t="s">
        <v>226</v>
      </c>
      <c r="B1081" t="s">
        <v>227</v>
      </c>
      <c r="C1081" t="s">
        <v>389</v>
      </c>
      <c r="D1081" t="s">
        <v>21</v>
      </c>
      <c r="E1081" t="s">
        <v>196</v>
      </c>
      <c r="F1081" t="s">
        <v>23</v>
      </c>
      <c r="G1081" t="s">
        <v>196</v>
      </c>
      <c r="H1081" t="s">
        <v>25</v>
      </c>
      <c r="I1081">
        <v>2015</v>
      </c>
      <c r="J1081">
        <v>2015</v>
      </c>
      <c r="K1081" t="s">
        <v>197</v>
      </c>
      <c r="L1081" t="s">
        <v>198</v>
      </c>
      <c r="M1081">
        <v>0</v>
      </c>
      <c r="N1081" t="s">
        <v>199</v>
      </c>
      <c r="Q1081">
        <v>5.6106468139999999</v>
      </c>
    </row>
    <row r="1082" spans="1:17">
      <c r="A1082" t="s">
        <v>226</v>
      </c>
      <c r="B1082" t="s">
        <v>227</v>
      </c>
      <c r="C1082" t="s">
        <v>389</v>
      </c>
      <c r="D1082" t="s">
        <v>21</v>
      </c>
      <c r="E1082" t="s">
        <v>196</v>
      </c>
      <c r="F1082" t="s">
        <v>23</v>
      </c>
      <c r="G1082" t="s">
        <v>196</v>
      </c>
      <c r="H1082" t="s">
        <v>25</v>
      </c>
      <c r="I1082">
        <v>2016</v>
      </c>
      <c r="J1082">
        <v>2016</v>
      </c>
      <c r="K1082" t="s">
        <v>197</v>
      </c>
      <c r="L1082" t="s">
        <v>198</v>
      </c>
      <c r="M1082">
        <v>0</v>
      </c>
      <c r="N1082" t="s">
        <v>199</v>
      </c>
      <c r="Q1082">
        <v>5.106886587</v>
      </c>
    </row>
    <row r="1083" spans="1:17">
      <c r="A1083" t="s">
        <v>226</v>
      </c>
      <c r="B1083" t="s">
        <v>227</v>
      </c>
      <c r="C1083" t="s">
        <v>389</v>
      </c>
      <c r="D1083" t="s">
        <v>21</v>
      </c>
      <c r="E1083" t="s">
        <v>196</v>
      </c>
      <c r="F1083" t="s">
        <v>23</v>
      </c>
      <c r="G1083" t="s">
        <v>196</v>
      </c>
      <c r="H1083" t="s">
        <v>25</v>
      </c>
      <c r="I1083">
        <v>2017</v>
      </c>
      <c r="J1083">
        <v>2017</v>
      </c>
      <c r="K1083" t="s">
        <v>197</v>
      </c>
      <c r="L1083" t="s">
        <v>198</v>
      </c>
      <c r="M1083">
        <v>0</v>
      </c>
      <c r="N1083" t="s">
        <v>199</v>
      </c>
      <c r="Q1083">
        <v>5.4655884190000004</v>
      </c>
    </row>
    <row r="1084" spans="1:17">
      <c r="A1084" t="s">
        <v>226</v>
      </c>
      <c r="B1084" t="s">
        <v>227</v>
      </c>
      <c r="C1084" t="s">
        <v>389</v>
      </c>
      <c r="D1084" t="s">
        <v>21</v>
      </c>
      <c r="E1084" t="s">
        <v>196</v>
      </c>
      <c r="F1084" t="s">
        <v>23</v>
      </c>
      <c r="G1084" t="s">
        <v>196</v>
      </c>
      <c r="H1084" t="s">
        <v>25</v>
      </c>
      <c r="I1084">
        <v>2018</v>
      </c>
      <c r="J1084">
        <v>2018</v>
      </c>
      <c r="K1084" t="s">
        <v>197</v>
      </c>
      <c r="L1084" t="s">
        <v>198</v>
      </c>
      <c r="M1084">
        <v>0</v>
      </c>
      <c r="N1084" t="s">
        <v>199</v>
      </c>
      <c r="Q1084">
        <v>5.4364002559999998</v>
      </c>
    </row>
    <row r="1085" spans="1:17">
      <c r="A1085" t="s">
        <v>226</v>
      </c>
      <c r="B1085" t="s">
        <v>227</v>
      </c>
      <c r="C1085" t="s">
        <v>389</v>
      </c>
      <c r="D1085" t="s">
        <v>21</v>
      </c>
      <c r="E1085" t="s">
        <v>196</v>
      </c>
      <c r="F1085" t="s">
        <v>23</v>
      </c>
      <c r="G1085" t="s">
        <v>196</v>
      </c>
      <c r="H1085" t="s">
        <v>25</v>
      </c>
      <c r="I1085">
        <v>2019</v>
      </c>
      <c r="J1085">
        <v>2019</v>
      </c>
      <c r="K1085" t="s">
        <v>197</v>
      </c>
      <c r="L1085" t="s">
        <v>198</v>
      </c>
      <c r="M1085">
        <v>0</v>
      </c>
      <c r="N1085" t="s">
        <v>199</v>
      </c>
      <c r="Q1085">
        <v>2.689183608</v>
      </c>
    </row>
    <row r="1086" spans="1:17">
      <c r="A1086" t="s">
        <v>85</v>
      </c>
      <c r="B1086" t="s">
        <v>87</v>
      </c>
      <c r="C1086" t="s">
        <v>389</v>
      </c>
      <c r="D1086" t="s">
        <v>21</v>
      </c>
      <c r="E1086" t="s">
        <v>196</v>
      </c>
      <c r="F1086" t="s">
        <v>23</v>
      </c>
      <c r="G1086" t="s">
        <v>196</v>
      </c>
      <c r="H1086" t="s">
        <v>25</v>
      </c>
      <c r="I1086">
        <v>1994</v>
      </c>
      <c r="J1086">
        <v>1994</v>
      </c>
      <c r="K1086" t="s">
        <v>197</v>
      </c>
      <c r="L1086" t="s">
        <v>198</v>
      </c>
      <c r="M1086">
        <v>0</v>
      </c>
      <c r="N1086" t="s">
        <v>199</v>
      </c>
      <c r="Q1086">
        <v>18.962845829999999</v>
      </c>
    </row>
    <row r="1087" spans="1:17">
      <c r="A1087" t="s">
        <v>85</v>
      </c>
      <c r="B1087" t="s">
        <v>87</v>
      </c>
      <c r="C1087" t="s">
        <v>389</v>
      </c>
      <c r="D1087" t="s">
        <v>21</v>
      </c>
      <c r="E1087" t="s">
        <v>196</v>
      </c>
      <c r="F1087" t="s">
        <v>23</v>
      </c>
      <c r="G1087" t="s">
        <v>196</v>
      </c>
      <c r="H1087" t="s">
        <v>25</v>
      </c>
      <c r="I1087">
        <v>1995</v>
      </c>
      <c r="J1087">
        <v>1995</v>
      </c>
      <c r="K1087" t="s">
        <v>197</v>
      </c>
      <c r="L1087" t="s">
        <v>198</v>
      </c>
      <c r="M1087">
        <v>0</v>
      </c>
      <c r="N1087" t="s">
        <v>199</v>
      </c>
      <c r="Q1087">
        <v>3.349178056</v>
      </c>
    </row>
    <row r="1088" spans="1:17">
      <c r="A1088" t="s">
        <v>85</v>
      </c>
      <c r="B1088" t="s">
        <v>87</v>
      </c>
      <c r="C1088" t="s">
        <v>389</v>
      </c>
      <c r="D1088" t="s">
        <v>21</v>
      </c>
      <c r="E1088" t="s">
        <v>196</v>
      </c>
      <c r="F1088" t="s">
        <v>23</v>
      </c>
      <c r="G1088" t="s">
        <v>196</v>
      </c>
      <c r="H1088" t="s">
        <v>25</v>
      </c>
      <c r="I1088">
        <v>1996</v>
      </c>
      <c r="J1088">
        <v>1996</v>
      </c>
      <c r="K1088" t="s">
        <v>197</v>
      </c>
      <c r="L1088" t="s">
        <v>198</v>
      </c>
      <c r="M1088">
        <v>0</v>
      </c>
      <c r="N1088" t="s">
        <v>199</v>
      </c>
      <c r="Q1088">
        <v>3.6146962540000001</v>
      </c>
    </row>
    <row r="1089" spans="1:17">
      <c r="A1089" t="s">
        <v>85</v>
      </c>
      <c r="B1089" t="s">
        <v>87</v>
      </c>
      <c r="C1089" t="s">
        <v>389</v>
      </c>
      <c r="D1089" t="s">
        <v>21</v>
      </c>
      <c r="E1089" t="s">
        <v>196</v>
      </c>
      <c r="F1089" t="s">
        <v>23</v>
      </c>
      <c r="G1089" t="s">
        <v>196</v>
      </c>
      <c r="H1089" t="s">
        <v>25</v>
      </c>
      <c r="I1089">
        <v>1997</v>
      </c>
      <c r="J1089">
        <v>1997</v>
      </c>
      <c r="K1089" t="s">
        <v>197</v>
      </c>
      <c r="L1089" t="s">
        <v>198</v>
      </c>
      <c r="M1089">
        <v>0</v>
      </c>
      <c r="N1089" t="s">
        <v>199</v>
      </c>
      <c r="Q1089">
        <v>3.050520863</v>
      </c>
    </row>
    <row r="1090" spans="1:17">
      <c r="A1090" t="s">
        <v>85</v>
      </c>
      <c r="B1090" t="s">
        <v>87</v>
      </c>
      <c r="C1090" t="s">
        <v>389</v>
      </c>
      <c r="D1090" t="s">
        <v>21</v>
      </c>
      <c r="E1090" t="s">
        <v>196</v>
      </c>
      <c r="F1090" t="s">
        <v>23</v>
      </c>
      <c r="G1090" t="s">
        <v>196</v>
      </c>
      <c r="H1090" t="s">
        <v>25</v>
      </c>
      <c r="I1090">
        <v>1998</v>
      </c>
      <c r="J1090">
        <v>1998</v>
      </c>
      <c r="K1090" t="s">
        <v>197</v>
      </c>
      <c r="L1090" t="s">
        <v>198</v>
      </c>
      <c r="M1090">
        <v>0</v>
      </c>
      <c r="N1090" t="s">
        <v>199</v>
      </c>
      <c r="Q1090">
        <v>2.8577824409999999</v>
      </c>
    </row>
    <row r="1091" spans="1:17">
      <c r="A1091" t="s">
        <v>85</v>
      </c>
      <c r="B1091" t="s">
        <v>87</v>
      </c>
      <c r="C1091" t="s">
        <v>389</v>
      </c>
      <c r="D1091" t="s">
        <v>21</v>
      </c>
      <c r="E1091" t="s">
        <v>196</v>
      </c>
      <c r="F1091" t="s">
        <v>23</v>
      </c>
      <c r="G1091" t="s">
        <v>196</v>
      </c>
      <c r="H1091" t="s">
        <v>25</v>
      </c>
      <c r="I1091">
        <v>1999</v>
      </c>
      <c r="J1091">
        <v>1999</v>
      </c>
      <c r="K1091" t="s">
        <v>197</v>
      </c>
      <c r="L1091" t="s">
        <v>198</v>
      </c>
      <c r="M1091">
        <v>0</v>
      </c>
      <c r="N1091" t="s">
        <v>199</v>
      </c>
      <c r="Q1091">
        <v>3.0266908789999998</v>
      </c>
    </row>
    <row r="1092" spans="1:17">
      <c r="A1092" t="s">
        <v>85</v>
      </c>
      <c r="B1092" t="s">
        <v>87</v>
      </c>
      <c r="C1092" t="s">
        <v>389</v>
      </c>
      <c r="D1092" t="s">
        <v>21</v>
      </c>
      <c r="E1092" t="s">
        <v>196</v>
      </c>
      <c r="F1092" t="s">
        <v>23</v>
      </c>
      <c r="G1092" t="s">
        <v>196</v>
      </c>
      <c r="H1092" t="s">
        <v>25</v>
      </c>
      <c r="I1092">
        <v>2000</v>
      </c>
      <c r="J1092">
        <v>2000</v>
      </c>
      <c r="K1092" t="s">
        <v>197</v>
      </c>
      <c r="L1092" t="s">
        <v>198</v>
      </c>
      <c r="M1092">
        <v>0</v>
      </c>
      <c r="N1092" t="s">
        <v>199</v>
      </c>
      <c r="Q1092">
        <v>5.8497281990000003</v>
      </c>
    </row>
    <row r="1093" spans="1:17">
      <c r="A1093" t="s">
        <v>85</v>
      </c>
      <c r="B1093" t="s">
        <v>87</v>
      </c>
      <c r="C1093" t="s">
        <v>389</v>
      </c>
      <c r="D1093" t="s">
        <v>21</v>
      </c>
      <c r="E1093" t="s">
        <v>196</v>
      </c>
      <c r="F1093" t="s">
        <v>23</v>
      </c>
      <c r="G1093" t="s">
        <v>196</v>
      </c>
      <c r="H1093" t="s">
        <v>25</v>
      </c>
      <c r="I1093">
        <v>2001</v>
      </c>
      <c r="J1093">
        <v>2001</v>
      </c>
      <c r="K1093" t="s">
        <v>197</v>
      </c>
      <c r="L1093" t="s">
        <v>198</v>
      </c>
      <c r="M1093">
        <v>0</v>
      </c>
      <c r="N1093" t="s">
        <v>199</v>
      </c>
      <c r="Q1093">
        <v>6.0639250950000001</v>
      </c>
    </row>
    <row r="1094" spans="1:17">
      <c r="A1094" t="s">
        <v>85</v>
      </c>
      <c r="B1094" t="s">
        <v>87</v>
      </c>
      <c r="C1094" t="s">
        <v>389</v>
      </c>
      <c r="D1094" t="s">
        <v>21</v>
      </c>
      <c r="E1094" t="s">
        <v>196</v>
      </c>
      <c r="F1094" t="s">
        <v>23</v>
      </c>
      <c r="G1094" t="s">
        <v>196</v>
      </c>
      <c r="H1094" t="s">
        <v>25</v>
      </c>
      <c r="I1094">
        <v>2002</v>
      </c>
      <c r="J1094">
        <v>2002</v>
      </c>
      <c r="K1094" t="s">
        <v>197</v>
      </c>
      <c r="L1094" t="s">
        <v>198</v>
      </c>
      <c r="M1094">
        <v>0</v>
      </c>
      <c r="N1094" t="s">
        <v>199</v>
      </c>
      <c r="Q1094">
        <v>5.4973013550000003</v>
      </c>
    </row>
    <row r="1095" spans="1:17">
      <c r="A1095" t="s">
        <v>85</v>
      </c>
      <c r="B1095" t="s">
        <v>87</v>
      </c>
      <c r="C1095" t="s">
        <v>389</v>
      </c>
      <c r="D1095" t="s">
        <v>21</v>
      </c>
      <c r="E1095" t="s">
        <v>196</v>
      </c>
      <c r="F1095" t="s">
        <v>23</v>
      </c>
      <c r="G1095" t="s">
        <v>196</v>
      </c>
      <c r="H1095" t="s">
        <v>25</v>
      </c>
      <c r="I1095">
        <v>2003</v>
      </c>
      <c r="J1095">
        <v>2003</v>
      </c>
      <c r="K1095" t="s">
        <v>197</v>
      </c>
      <c r="L1095" t="s">
        <v>198</v>
      </c>
      <c r="M1095">
        <v>0</v>
      </c>
      <c r="N1095" t="s">
        <v>199</v>
      </c>
      <c r="Q1095">
        <v>5.9094687590000001</v>
      </c>
    </row>
    <row r="1096" spans="1:17">
      <c r="A1096" t="s">
        <v>85</v>
      </c>
      <c r="B1096" t="s">
        <v>87</v>
      </c>
      <c r="C1096" t="s">
        <v>389</v>
      </c>
      <c r="D1096" t="s">
        <v>21</v>
      </c>
      <c r="E1096" t="s">
        <v>196</v>
      </c>
      <c r="F1096" t="s">
        <v>23</v>
      </c>
      <c r="G1096" t="s">
        <v>196</v>
      </c>
      <c r="H1096" t="s">
        <v>25</v>
      </c>
      <c r="I1096">
        <v>2004</v>
      </c>
      <c r="J1096">
        <v>2004</v>
      </c>
      <c r="K1096" t="s">
        <v>197</v>
      </c>
      <c r="L1096" t="s">
        <v>198</v>
      </c>
      <c r="M1096">
        <v>0</v>
      </c>
      <c r="N1096" t="s">
        <v>199</v>
      </c>
      <c r="Q1096">
        <v>5.4140682790000003</v>
      </c>
    </row>
    <row r="1097" spans="1:17">
      <c r="A1097" t="s">
        <v>85</v>
      </c>
      <c r="B1097" t="s">
        <v>87</v>
      </c>
      <c r="C1097" t="s">
        <v>389</v>
      </c>
      <c r="D1097" t="s">
        <v>21</v>
      </c>
      <c r="E1097" t="s">
        <v>196</v>
      </c>
      <c r="F1097" t="s">
        <v>23</v>
      </c>
      <c r="G1097" t="s">
        <v>196</v>
      </c>
      <c r="H1097" t="s">
        <v>25</v>
      </c>
      <c r="I1097">
        <v>2005</v>
      </c>
      <c r="J1097">
        <v>2005</v>
      </c>
      <c r="K1097" t="s">
        <v>197</v>
      </c>
      <c r="L1097" t="s">
        <v>198</v>
      </c>
      <c r="M1097">
        <v>0</v>
      </c>
      <c r="N1097" t="s">
        <v>199</v>
      </c>
      <c r="Q1097">
        <v>5.8658765009999998</v>
      </c>
    </row>
    <row r="1098" spans="1:17">
      <c r="A1098" t="s">
        <v>85</v>
      </c>
      <c r="B1098" t="s">
        <v>87</v>
      </c>
      <c r="C1098" t="s">
        <v>389</v>
      </c>
      <c r="D1098" t="s">
        <v>21</v>
      </c>
      <c r="E1098" t="s">
        <v>196</v>
      </c>
      <c r="F1098" t="s">
        <v>23</v>
      </c>
      <c r="G1098" t="s">
        <v>196</v>
      </c>
      <c r="H1098" t="s">
        <v>25</v>
      </c>
      <c r="I1098">
        <v>2006</v>
      </c>
      <c r="J1098">
        <v>2006</v>
      </c>
      <c r="K1098" t="s">
        <v>197</v>
      </c>
      <c r="L1098" t="s">
        <v>198</v>
      </c>
      <c r="M1098">
        <v>0</v>
      </c>
      <c r="N1098" t="s">
        <v>199</v>
      </c>
      <c r="Q1098">
        <v>5.2433132689999997</v>
      </c>
    </row>
    <row r="1099" spans="1:17">
      <c r="A1099" t="s">
        <v>85</v>
      </c>
      <c r="B1099" t="s">
        <v>87</v>
      </c>
      <c r="C1099" t="s">
        <v>389</v>
      </c>
      <c r="D1099" t="s">
        <v>21</v>
      </c>
      <c r="E1099" t="s">
        <v>196</v>
      </c>
      <c r="F1099" t="s">
        <v>23</v>
      </c>
      <c r="G1099" t="s">
        <v>196</v>
      </c>
      <c r="H1099" t="s">
        <v>25</v>
      </c>
      <c r="I1099">
        <v>2007</v>
      </c>
      <c r="J1099">
        <v>2007</v>
      </c>
      <c r="K1099" t="s">
        <v>197</v>
      </c>
      <c r="L1099" t="s">
        <v>198</v>
      </c>
      <c r="M1099">
        <v>0</v>
      </c>
      <c r="N1099" t="s">
        <v>199</v>
      </c>
      <c r="Q1099">
        <v>5.1862356409999997</v>
      </c>
    </row>
    <row r="1100" spans="1:17">
      <c r="A1100" t="s">
        <v>85</v>
      </c>
      <c r="B1100" t="s">
        <v>87</v>
      </c>
      <c r="C1100" t="s">
        <v>389</v>
      </c>
      <c r="D1100" t="s">
        <v>21</v>
      </c>
      <c r="E1100" t="s">
        <v>196</v>
      </c>
      <c r="F1100" t="s">
        <v>23</v>
      </c>
      <c r="G1100" t="s">
        <v>196</v>
      </c>
      <c r="H1100" t="s">
        <v>25</v>
      </c>
      <c r="I1100">
        <v>2008</v>
      </c>
      <c r="J1100">
        <v>2008</v>
      </c>
      <c r="K1100" t="s">
        <v>197</v>
      </c>
      <c r="L1100" t="s">
        <v>198</v>
      </c>
      <c r="M1100">
        <v>0</v>
      </c>
      <c r="N1100" t="s">
        <v>199</v>
      </c>
      <c r="Q1100">
        <v>5.257271716</v>
      </c>
    </row>
    <row r="1101" spans="1:17">
      <c r="A1101" t="s">
        <v>85</v>
      </c>
      <c r="B1101" t="s">
        <v>87</v>
      </c>
      <c r="C1101" t="s">
        <v>389</v>
      </c>
      <c r="D1101" t="s">
        <v>21</v>
      </c>
      <c r="E1101" t="s">
        <v>196</v>
      </c>
      <c r="F1101" t="s">
        <v>23</v>
      </c>
      <c r="G1101" t="s">
        <v>196</v>
      </c>
      <c r="H1101" t="s">
        <v>25</v>
      </c>
      <c r="I1101">
        <v>2009</v>
      </c>
      <c r="J1101">
        <v>2009</v>
      </c>
      <c r="K1101" t="s">
        <v>197</v>
      </c>
      <c r="L1101" t="s">
        <v>198</v>
      </c>
      <c r="M1101">
        <v>0</v>
      </c>
      <c r="N1101" t="s">
        <v>199</v>
      </c>
      <c r="Q1101">
        <v>5.3600877330000003</v>
      </c>
    </row>
    <row r="1102" spans="1:17">
      <c r="A1102" t="s">
        <v>85</v>
      </c>
      <c r="B1102" t="s">
        <v>87</v>
      </c>
      <c r="C1102" t="s">
        <v>389</v>
      </c>
      <c r="D1102" t="s">
        <v>21</v>
      </c>
      <c r="E1102" t="s">
        <v>196</v>
      </c>
      <c r="F1102" t="s">
        <v>23</v>
      </c>
      <c r="G1102" t="s">
        <v>196</v>
      </c>
      <c r="H1102" t="s">
        <v>25</v>
      </c>
      <c r="I1102">
        <v>2010</v>
      </c>
      <c r="J1102">
        <v>2010</v>
      </c>
      <c r="K1102" t="s">
        <v>197</v>
      </c>
      <c r="L1102" t="s">
        <v>198</v>
      </c>
      <c r="M1102">
        <v>0</v>
      </c>
      <c r="N1102" t="s">
        <v>199</v>
      </c>
      <c r="Q1102">
        <v>5.0982082819999999</v>
      </c>
    </row>
    <row r="1103" spans="1:17">
      <c r="A1103" t="s">
        <v>85</v>
      </c>
      <c r="B1103" t="s">
        <v>87</v>
      </c>
      <c r="C1103" t="s">
        <v>389</v>
      </c>
      <c r="D1103" t="s">
        <v>21</v>
      </c>
      <c r="E1103" t="s">
        <v>196</v>
      </c>
      <c r="F1103" t="s">
        <v>23</v>
      </c>
      <c r="G1103" t="s">
        <v>196</v>
      </c>
      <c r="H1103" t="s">
        <v>25</v>
      </c>
      <c r="I1103">
        <v>2011</v>
      </c>
      <c r="J1103">
        <v>2011</v>
      </c>
      <c r="K1103" t="s">
        <v>197</v>
      </c>
      <c r="L1103" t="s">
        <v>198</v>
      </c>
      <c r="M1103">
        <v>0</v>
      </c>
      <c r="N1103" t="s">
        <v>199</v>
      </c>
      <c r="Q1103">
        <v>4.881865994</v>
      </c>
    </row>
    <row r="1104" spans="1:17">
      <c r="A1104" t="s">
        <v>85</v>
      </c>
      <c r="B1104" t="s">
        <v>87</v>
      </c>
      <c r="C1104" t="s">
        <v>389</v>
      </c>
      <c r="D1104" t="s">
        <v>21</v>
      </c>
      <c r="E1104" t="s">
        <v>196</v>
      </c>
      <c r="F1104" t="s">
        <v>23</v>
      </c>
      <c r="G1104" t="s">
        <v>196</v>
      </c>
      <c r="H1104" t="s">
        <v>25</v>
      </c>
      <c r="I1104">
        <v>2012</v>
      </c>
      <c r="J1104">
        <v>2012</v>
      </c>
      <c r="K1104" t="s">
        <v>197</v>
      </c>
      <c r="L1104" t="s">
        <v>198</v>
      </c>
      <c r="M1104">
        <v>0</v>
      </c>
      <c r="N1104" t="s">
        <v>199</v>
      </c>
      <c r="Q1104">
        <v>4.4110060170000001</v>
      </c>
    </row>
    <row r="1105" spans="1:17">
      <c r="A1105" t="s">
        <v>85</v>
      </c>
      <c r="B1105" t="s">
        <v>87</v>
      </c>
      <c r="C1105" t="s">
        <v>389</v>
      </c>
      <c r="D1105" t="s">
        <v>21</v>
      </c>
      <c r="E1105" t="s">
        <v>196</v>
      </c>
      <c r="F1105" t="s">
        <v>23</v>
      </c>
      <c r="G1105" t="s">
        <v>196</v>
      </c>
      <c r="H1105" t="s">
        <v>25</v>
      </c>
      <c r="I1105">
        <v>2013</v>
      </c>
      <c r="J1105">
        <v>2013</v>
      </c>
      <c r="K1105" t="s">
        <v>197</v>
      </c>
      <c r="L1105" t="s">
        <v>198</v>
      </c>
      <c r="M1105">
        <v>0</v>
      </c>
      <c r="N1105" t="s">
        <v>199</v>
      </c>
      <c r="Q1105">
        <v>4.1362455239999996</v>
      </c>
    </row>
    <row r="1106" spans="1:17">
      <c r="A1106" t="s">
        <v>85</v>
      </c>
      <c r="B1106" t="s">
        <v>87</v>
      </c>
      <c r="C1106" t="s">
        <v>389</v>
      </c>
      <c r="D1106" t="s">
        <v>21</v>
      </c>
      <c r="E1106" t="s">
        <v>196</v>
      </c>
      <c r="F1106" t="s">
        <v>23</v>
      </c>
      <c r="G1106" t="s">
        <v>196</v>
      </c>
      <c r="H1106" t="s">
        <v>25</v>
      </c>
      <c r="I1106">
        <v>2014</v>
      </c>
      <c r="J1106">
        <v>2014</v>
      </c>
      <c r="K1106" t="s">
        <v>197</v>
      </c>
      <c r="L1106" t="s">
        <v>198</v>
      </c>
      <c r="M1106">
        <v>0</v>
      </c>
      <c r="N1106" t="s">
        <v>199</v>
      </c>
      <c r="Q1106">
        <v>4.1576680619999999</v>
      </c>
    </row>
    <row r="1107" spans="1:17">
      <c r="A1107" t="s">
        <v>85</v>
      </c>
      <c r="B1107" t="s">
        <v>87</v>
      </c>
      <c r="C1107" t="s">
        <v>389</v>
      </c>
      <c r="D1107" t="s">
        <v>21</v>
      </c>
      <c r="E1107" t="s">
        <v>196</v>
      </c>
      <c r="F1107" t="s">
        <v>23</v>
      </c>
      <c r="G1107" t="s">
        <v>196</v>
      </c>
      <c r="H1107" t="s">
        <v>25</v>
      </c>
      <c r="I1107">
        <v>2015</v>
      </c>
      <c r="J1107">
        <v>2015</v>
      </c>
      <c r="K1107" t="s">
        <v>197</v>
      </c>
      <c r="L1107" t="s">
        <v>198</v>
      </c>
      <c r="M1107">
        <v>0</v>
      </c>
      <c r="N1107" t="s">
        <v>199</v>
      </c>
      <c r="Q1107">
        <v>4.1664178359999999</v>
      </c>
    </row>
    <row r="1108" spans="1:17">
      <c r="A1108" t="s">
        <v>85</v>
      </c>
      <c r="B1108" t="s">
        <v>87</v>
      </c>
      <c r="C1108" t="s">
        <v>389</v>
      </c>
      <c r="D1108" t="s">
        <v>21</v>
      </c>
      <c r="E1108" t="s">
        <v>196</v>
      </c>
      <c r="F1108" t="s">
        <v>23</v>
      </c>
      <c r="G1108" t="s">
        <v>196</v>
      </c>
      <c r="H1108" t="s">
        <v>25</v>
      </c>
      <c r="I1108">
        <v>2016</v>
      </c>
      <c r="J1108">
        <v>2016</v>
      </c>
      <c r="K1108" t="s">
        <v>197</v>
      </c>
      <c r="L1108" t="s">
        <v>198</v>
      </c>
      <c r="M1108">
        <v>0</v>
      </c>
      <c r="N1108" t="s">
        <v>199</v>
      </c>
      <c r="Q1108">
        <v>4.2923252810000001</v>
      </c>
    </row>
    <row r="1109" spans="1:17">
      <c r="A1109" t="s">
        <v>85</v>
      </c>
      <c r="B1109" t="s">
        <v>87</v>
      </c>
      <c r="C1109" t="s">
        <v>389</v>
      </c>
      <c r="D1109" t="s">
        <v>21</v>
      </c>
      <c r="E1109" t="s">
        <v>196</v>
      </c>
      <c r="F1109" t="s">
        <v>23</v>
      </c>
      <c r="G1109" t="s">
        <v>196</v>
      </c>
      <c r="H1109" t="s">
        <v>25</v>
      </c>
      <c r="I1109">
        <v>2017</v>
      </c>
      <c r="J1109">
        <v>2017</v>
      </c>
      <c r="K1109" t="s">
        <v>197</v>
      </c>
      <c r="L1109" t="s">
        <v>198</v>
      </c>
      <c r="M1109">
        <v>0</v>
      </c>
      <c r="N1109" t="s">
        <v>199</v>
      </c>
      <c r="Q1109">
        <v>3.2492271960000001</v>
      </c>
    </row>
    <row r="1110" spans="1:17">
      <c r="A1110" t="s">
        <v>85</v>
      </c>
      <c r="B1110" t="s">
        <v>87</v>
      </c>
      <c r="C1110" t="s">
        <v>389</v>
      </c>
      <c r="D1110" t="s">
        <v>21</v>
      </c>
      <c r="E1110" t="s">
        <v>196</v>
      </c>
      <c r="F1110" t="s">
        <v>23</v>
      </c>
      <c r="G1110" t="s">
        <v>196</v>
      </c>
      <c r="H1110" t="s">
        <v>25</v>
      </c>
      <c r="I1110">
        <v>2018</v>
      </c>
      <c r="J1110">
        <v>2018</v>
      </c>
      <c r="K1110" t="s">
        <v>197</v>
      </c>
      <c r="L1110" t="s">
        <v>198</v>
      </c>
      <c r="M1110">
        <v>0</v>
      </c>
      <c r="N1110" t="s">
        <v>199</v>
      </c>
      <c r="Q1110">
        <v>3.4505902609999999</v>
      </c>
    </row>
    <row r="1111" spans="1:17">
      <c r="A1111" t="s">
        <v>85</v>
      </c>
      <c r="B1111" t="s">
        <v>87</v>
      </c>
      <c r="C1111" t="s">
        <v>389</v>
      </c>
      <c r="D1111" t="s">
        <v>21</v>
      </c>
      <c r="E1111" t="s">
        <v>196</v>
      </c>
      <c r="F1111" t="s">
        <v>23</v>
      </c>
      <c r="G1111" t="s">
        <v>196</v>
      </c>
      <c r="H1111" t="s">
        <v>25</v>
      </c>
      <c r="I1111">
        <v>2019</v>
      </c>
      <c r="J1111">
        <v>2019</v>
      </c>
      <c r="K1111" t="s">
        <v>197</v>
      </c>
      <c r="L1111" t="s">
        <v>198</v>
      </c>
      <c r="M1111">
        <v>0</v>
      </c>
      <c r="N1111" t="s">
        <v>199</v>
      </c>
      <c r="Q1111">
        <v>3.113026815</v>
      </c>
    </row>
    <row r="1112" spans="1:17">
      <c r="A1112" t="s">
        <v>85</v>
      </c>
      <c r="B1112" t="s">
        <v>87</v>
      </c>
      <c r="C1112" t="s">
        <v>389</v>
      </c>
      <c r="D1112" t="s">
        <v>21</v>
      </c>
      <c r="E1112" t="s">
        <v>196</v>
      </c>
      <c r="F1112" t="s">
        <v>23</v>
      </c>
      <c r="G1112" t="s">
        <v>196</v>
      </c>
      <c r="H1112" t="s">
        <v>25</v>
      </c>
      <c r="I1112">
        <v>2020</v>
      </c>
      <c r="J1112">
        <v>2020</v>
      </c>
      <c r="K1112" t="s">
        <v>197</v>
      </c>
      <c r="L1112" t="s">
        <v>198</v>
      </c>
      <c r="M1112">
        <v>0</v>
      </c>
      <c r="N1112" t="s">
        <v>199</v>
      </c>
      <c r="Q1112">
        <v>2.9863748509999999</v>
      </c>
    </row>
    <row r="1113" spans="1:17">
      <c r="A1113" t="s">
        <v>238</v>
      </c>
      <c r="B1113" t="s">
        <v>239</v>
      </c>
      <c r="C1113" t="s">
        <v>389</v>
      </c>
      <c r="D1113" t="s">
        <v>21</v>
      </c>
      <c r="E1113" t="s">
        <v>196</v>
      </c>
      <c r="F1113" t="s">
        <v>23</v>
      </c>
      <c r="G1113" t="s">
        <v>196</v>
      </c>
      <c r="H1113" t="s">
        <v>25</v>
      </c>
      <c r="I1113">
        <v>1994</v>
      </c>
      <c r="J1113">
        <v>1994</v>
      </c>
      <c r="K1113" t="s">
        <v>197</v>
      </c>
      <c r="L1113" t="s">
        <v>198</v>
      </c>
      <c r="M1113">
        <v>0</v>
      </c>
      <c r="N1113" t="s">
        <v>199</v>
      </c>
      <c r="Q1113">
        <v>1.9586602449999999</v>
      </c>
    </row>
    <row r="1114" spans="1:17">
      <c r="A1114" t="s">
        <v>238</v>
      </c>
      <c r="B1114" t="s">
        <v>239</v>
      </c>
      <c r="C1114" t="s">
        <v>389</v>
      </c>
      <c r="D1114" t="s">
        <v>21</v>
      </c>
      <c r="E1114" t="s">
        <v>196</v>
      </c>
      <c r="F1114" t="s">
        <v>23</v>
      </c>
      <c r="G1114" t="s">
        <v>196</v>
      </c>
      <c r="H1114" t="s">
        <v>25</v>
      </c>
      <c r="I1114">
        <v>1995</v>
      </c>
      <c r="J1114">
        <v>1995</v>
      </c>
      <c r="K1114" t="s">
        <v>197</v>
      </c>
      <c r="L1114" t="s">
        <v>198</v>
      </c>
      <c r="M1114">
        <v>0</v>
      </c>
      <c r="N1114" t="s">
        <v>199</v>
      </c>
      <c r="Q1114">
        <v>2.4267240289999998</v>
      </c>
    </row>
    <row r="1115" spans="1:17">
      <c r="A1115" t="s">
        <v>238</v>
      </c>
      <c r="B1115" t="s">
        <v>239</v>
      </c>
      <c r="C1115" t="s">
        <v>389</v>
      </c>
      <c r="D1115" t="s">
        <v>21</v>
      </c>
      <c r="E1115" t="s">
        <v>196</v>
      </c>
      <c r="F1115" t="s">
        <v>23</v>
      </c>
      <c r="G1115" t="s">
        <v>196</v>
      </c>
      <c r="H1115" t="s">
        <v>25</v>
      </c>
      <c r="I1115">
        <v>1996</v>
      </c>
      <c r="J1115">
        <v>1996</v>
      </c>
      <c r="K1115" t="s">
        <v>197</v>
      </c>
      <c r="L1115" t="s">
        <v>198</v>
      </c>
      <c r="M1115">
        <v>0</v>
      </c>
      <c r="N1115" t="s">
        <v>199</v>
      </c>
      <c r="Q1115">
        <v>1.938424653</v>
      </c>
    </row>
    <row r="1116" spans="1:17">
      <c r="A1116" t="s">
        <v>238</v>
      </c>
      <c r="B1116" t="s">
        <v>239</v>
      </c>
      <c r="C1116" t="s">
        <v>389</v>
      </c>
      <c r="D1116" t="s">
        <v>21</v>
      </c>
      <c r="E1116" t="s">
        <v>196</v>
      </c>
      <c r="F1116" t="s">
        <v>23</v>
      </c>
      <c r="G1116" t="s">
        <v>196</v>
      </c>
      <c r="H1116" t="s">
        <v>25</v>
      </c>
      <c r="I1116">
        <v>1997</v>
      </c>
      <c r="J1116">
        <v>1997</v>
      </c>
      <c r="K1116" t="s">
        <v>197</v>
      </c>
      <c r="L1116" t="s">
        <v>198</v>
      </c>
      <c r="M1116">
        <v>0</v>
      </c>
      <c r="N1116" t="s">
        <v>199</v>
      </c>
      <c r="Q1116">
        <v>1.817207571</v>
      </c>
    </row>
    <row r="1117" spans="1:17">
      <c r="A1117" t="s">
        <v>238</v>
      </c>
      <c r="B1117" t="s">
        <v>239</v>
      </c>
      <c r="C1117" t="s">
        <v>389</v>
      </c>
      <c r="D1117" t="s">
        <v>21</v>
      </c>
      <c r="E1117" t="s">
        <v>196</v>
      </c>
      <c r="F1117" t="s">
        <v>23</v>
      </c>
      <c r="G1117" t="s">
        <v>196</v>
      </c>
      <c r="H1117" t="s">
        <v>25</v>
      </c>
      <c r="I1117">
        <v>1998</v>
      </c>
      <c r="J1117">
        <v>1998</v>
      </c>
      <c r="K1117" t="s">
        <v>197</v>
      </c>
      <c r="L1117" t="s">
        <v>198</v>
      </c>
      <c r="M1117">
        <v>0</v>
      </c>
      <c r="N1117" t="s">
        <v>199</v>
      </c>
      <c r="Q1117">
        <v>2.1376743729999999</v>
      </c>
    </row>
    <row r="1118" spans="1:17">
      <c r="A1118" t="s">
        <v>238</v>
      </c>
      <c r="B1118" t="s">
        <v>239</v>
      </c>
      <c r="C1118" t="s">
        <v>389</v>
      </c>
      <c r="D1118" t="s">
        <v>21</v>
      </c>
      <c r="E1118" t="s">
        <v>196</v>
      </c>
      <c r="F1118" t="s">
        <v>23</v>
      </c>
      <c r="G1118" t="s">
        <v>196</v>
      </c>
      <c r="H1118" t="s">
        <v>25</v>
      </c>
      <c r="I1118">
        <v>1999</v>
      </c>
      <c r="J1118">
        <v>1999</v>
      </c>
      <c r="K1118" t="s">
        <v>197</v>
      </c>
      <c r="L1118" t="s">
        <v>198</v>
      </c>
      <c r="M1118">
        <v>0</v>
      </c>
      <c r="N1118" t="s">
        <v>199</v>
      </c>
      <c r="Q1118">
        <v>1.7152655960000001</v>
      </c>
    </row>
    <row r="1119" spans="1:17">
      <c r="A1119" t="s">
        <v>238</v>
      </c>
      <c r="B1119" t="s">
        <v>239</v>
      </c>
      <c r="C1119" t="s">
        <v>389</v>
      </c>
      <c r="D1119" t="s">
        <v>21</v>
      </c>
      <c r="E1119" t="s">
        <v>196</v>
      </c>
      <c r="F1119" t="s">
        <v>23</v>
      </c>
      <c r="G1119" t="s">
        <v>196</v>
      </c>
      <c r="H1119" t="s">
        <v>25</v>
      </c>
      <c r="I1119">
        <v>2000</v>
      </c>
      <c r="J1119">
        <v>2000</v>
      </c>
      <c r="K1119" t="s">
        <v>197</v>
      </c>
      <c r="L1119" t="s">
        <v>198</v>
      </c>
      <c r="M1119">
        <v>0</v>
      </c>
      <c r="N1119" t="s">
        <v>199</v>
      </c>
      <c r="Q1119">
        <v>2.1194154670000001</v>
      </c>
    </row>
    <row r="1120" spans="1:17">
      <c r="A1120" t="s">
        <v>238</v>
      </c>
      <c r="B1120" t="s">
        <v>239</v>
      </c>
      <c r="C1120" t="s">
        <v>389</v>
      </c>
      <c r="D1120" t="s">
        <v>21</v>
      </c>
      <c r="E1120" t="s">
        <v>196</v>
      </c>
      <c r="F1120" t="s">
        <v>23</v>
      </c>
      <c r="G1120" t="s">
        <v>196</v>
      </c>
      <c r="H1120" t="s">
        <v>25</v>
      </c>
      <c r="I1120">
        <v>2001</v>
      </c>
      <c r="J1120">
        <v>2001</v>
      </c>
      <c r="K1120" t="s">
        <v>197</v>
      </c>
      <c r="L1120" t="s">
        <v>198</v>
      </c>
      <c r="M1120">
        <v>0</v>
      </c>
      <c r="N1120" t="s">
        <v>199</v>
      </c>
      <c r="Q1120">
        <v>5.9822279729999996</v>
      </c>
    </row>
    <row r="1121" spans="1:17">
      <c r="A1121" t="s">
        <v>238</v>
      </c>
      <c r="B1121" t="s">
        <v>239</v>
      </c>
      <c r="C1121" t="s">
        <v>389</v>
      </c>
      <c r="D1121" t="s">
        <v>21</v>
      </c>
      <c r="E1121" t="s">
        <v>196</v>
      </c>
      <c r="F1121" t="s">
        <v>23</v>
      </c>
      <c r="G1121" t="s">
        <v>196</v>
      </c>
      <c r="H1121" t="s">
        <v>25</v>
      </c>
      <c r="I1121">
        <v>2008</v>
      </c>
      <c r="J1121">
        <v>2008</v>
      </c>
      <c r="K1121" t="s">
        <v>197</v>
      </c>
      <c r="L1121" t="s">
        <v>198</v>
      </c>
      <c r="M1121">
        <v>0</v>
      </c>
      <c r="N1121" t="s">
        <v>199</v>
      </c>
      <c r="Q1121">
        <v>9.8140009700000004</v>
      </c>
    </row>
    <row r="1122" spans="1:17">
      <c r="A1122" t="s">
        <v>238</v>
      </c>
      <c r="B1122" t="s">
        <v>239</v>
      </c>
      <c r="C1122" t="s">
        <v>389</v>
      </c>
      <c r="D1122" t="s">
        <v>21</v>
      </c>
      <c r="E1122" t="s">
        <v>196</v>
      </c>
      <c r="F1122" t="s">
        <v>23</v>
      </c>
      <c r="G1122" t="s">
        <v>196</v>
      </c>
      <c r="H1122" t="s">
        <v>25</v>
      </c>
      <c r="I1122">
        <v>2009</v>
      </c>
      <c r="J1122">
        <v>2009</v>
      </c>
      <c r="K1122" t="s">
        <v>197</v>
      </c>
      <c r="L1122" t="s">
        <v>198</v>
      </c>
      <c r="M1122">
        <v>0</v>
      </c>
      <c r="N1122" t="s">
        <v>199</v>
      </c>
      <c r="Q1122">
        <v>11.167670449999999</v>
      </c>
    </row>
    <row r="1123" spans="1:17">
      <c r="A1123" t="s">
        <v>238</v>
      </c>
      <c r="B1123" t="s">
        <v>239</v>
      </c>
      <c r="C1123" t="s">
        <v>389</v>
      </c>
      <c r="D1123" t="s">
        <v>21</v>
      </c>
      <c r="E1123" t="s">
        <v>196</v>
      </c>
      <c r="F1123" t="s">
        <v>23</v>
      </c>
      <c r="G1123" t="s">
        <v>196</v>
      </c>
      <c r="H1123" t="s">
        <v>25</v>
      </c>
      <c r="I1123">
        <v>2010</v>
      </c>
      <c r="J1123">
        <v>2010</v>
      </c>
      <c r="K1123" t="s">
        <v>197</v>
      </c>
      <c r="L1123" t="s">
        <v>198</v>
      </c>
      <c r="M1123">
        <v>0</v>
      </c>
      <c r="N1123" t="s">
        <v>199</v>
      </c>
      <c r="Q1123">
        <v>10.745247579999999</v>
      </c>
    </row>
    <row r="1124" spans="1:17">
      <c r="A1124" t="s">
        <v>238</v>
      </c>
      <c r="B1124" t="s">
        <v>239</v>
      </c>
      <c r="C1124" t="s">
        <v>389</v>
      </c>
      <c r="D1124" t="s">
        <v>21</v>
      </c>
      <c r="E1124" t="s">
        <v>196</v>
      </c>
      <c r="F1124" t="s">
        <v>23</v>
      </c>
      <c r="G1124" t="s">
        <v>196</v>
      </c>
      <c r="H1124" t="s">
        <v>25</v>
      </c>
      <c r="I1124">
        <v>2011</v>
      </c>
      <c r="J1124">
        <v>2011</v>
      </c>
      <c r="K1124" t="s">
        <v>197</v>
      </c>
      <c r="L1124" t="s">
        <v>198</v>
      </c>
      <c r="M1124">
        <v>0</v>
      </c>
      <c r="N1124" t="s">
        <v>199</v>
      </c>
      <c r="Q1124">
        <v>10.200152510000001</v>
      </c>
    </row>
    <row r="1125" spans="1:17">
      <c r="A1125" t="s">
        <v>238</v>
      </c>
      <c r="B1125" t="s">
        <v>239</v>
      </c>
      <c r="C1125" t="s">
        <v>389</v>
      </c>
      <c r="D1125" t="s">
        <v>21</v>
      </c>
      <c r="E1125" t="s">
        <v>196</v>
      </c>
      <c r="F1125" t="s">
        <v>23</v>
      </c>
      <c r="G1125" t="s">
        <v>196</v>
      </c>
      <c r="H1125" t="s">
        <v>25</v>
      </c>
      <c r="I1125">
        <v>2012</v>
      </c>
      <c r="J1125">
        <v>2012</v>
      </c>
      <c r="K1125" t="s">
        <v>197</v>
      </c>
      <c r="L1125" t="s">
        <v>198</v>
      </c>
      <c r="M1125">
        <v>0</v>
      </c>
      <c r="N1125" t="s">
        <v>199</v>
      </c>
      <c r="Q1125">
        <v>9.8918566079999994</v>
      </c>
    </row>
    <row r="1126" spans="1:17">
      <c r="A1126" t="s">
        <v>238</v>
      </c>
      <c r="B1126" t="s">
        <v>239</v>
      </c>
      <c r="C1126" t="s">
        <v>389</v>
      </c>
      <c r="D1126" t="s">
        <v>21</v>
      </c>
      <c r="E1126" t="s">
        <v>196</v>
      </c>
      <c r="F1126" t="s">
        <v>23</v>
      </c>
      <c r="G1126" t="s">
        <v>196</v>
      </c>
      <c r="H1126" t="s">
        <v>25</v>
      </c>
      <c r="I1126">
        <v>2013</v>
      </c>
      <c r="J1126">
        <v>2013</v>
      </c>
      <c r="K1126" t="s">
        <v>197</v>
      </c>
      <c r="L1126" t="s">
        <v>198</v>
      </c>
      <c r="M1126">
        <v>0</v>
      </c>
      <c r="N1126" t="s">
        <v>199</v>
      </c>
      <c r="Q1126">
        <v>10.36448977</v>
      </c>
    </row>
    <row r="1127" spans="1:17">
      <c r="A1127" t="s">
        <v>238</v>
      </c>
      <c r="B1127" t="s">
        <v>239</v>
      </c>
      <c r="C1127" t="s">
        <v>389</v>
      </c>
      <c r="D1127" t="s">
        <v>21</v>
      </c>
      <c r="E1127" t="s">
        <v>196</v>
      </c>
      <c r="F1127" t="s">
        <v>23</v>
      </c>
      <c r="G1127" t="s">
        <v>196</v>
      </c>
      <c r="H1127" t="s">
        <v>25</v>
      </c>
      <c r="I1127">
        <v>2014</v>
      </c>
      <c r="J1127">
        <v>2014</v>
      </c>
      <c r="K1127" t="s">
        <v>197</v>
      </c>
      <c r="L1127" t="s">
        <v>198</v>
      </c>
      <c r="M1127">
        <v>0</v>
      </c>
      <c r="N1127" t="s">
        <v>199</v>
      </c>
      <c r="Q1127">
        <v>9.9900477569999993</v>
      </c>
    </row>
    <row r="1128" spans="1:17">
      <c r="A1128" t="s">
        <v>238</v>
      </c>
      <c r="B1128" t="s">
        <v>239</v>
      </c>
      <c r="C1128" t="s">
        <v>389</v>
      </c>
      <c r="D1128" t="s">
        <v>21</v>
      </c>
      <c r="E1128" t="s">
        <v>196</v>
      </c>
      <c r="F1128" t="s">
        <v>23</v>
      </c>
      <c r="G1128" t="s">
        <v>196</v>
      </c>
      <c r="H1128" t="s">
        <v>25</v>
      </c>
      <c r="I1128">
        <v>2015</v>
      </c>
      <c r="J1128">
        <v>2015</v>
      </c>
      <c r="K1128" t="s">
        <v>197</v>
      </c>
      <c r="L1128" t="s">
        <v>198</v>
      </c>
      <c r="M1128">
        <v>0</v>
      </c>
      <c r="N1128" t="s">
        <v>199</v>
      </c>
      <c r="Q1128">
        <v>10.258183450000001</v>
      </c>
    </row>
    <row r="1129" spans="1:17">
      <c r="A1129" t="s">
        <v>238</v>
      </c>
      <c r="B1129" t="s">
        <v>239</v>
      </c>
      <c r="C1129" t="s">
        <v>389</v>
      </c>
      <c r="D1129" t="s">
        <v>21</v>
      </c>
      <c r="E1129" t="s">
        <v>196</v>
      </c>
      <c r="F1129" t="s">
        <v>23</v>
      </c>
      <c r="G1129" t="s">
        <v>196</v>
      </c>
      <c r="H1129" t="s">
        <v>25</v>
      </c>
      <c r="I1129">
        <v>2016</v>
      </c>
      <c r="J1129">
        <v>2016</v>
      </c>
      <c r="K1129" t="s">
        <v>197</v>
      </c>
      <c r="L1129" t="s">
        <v>198</v>
      </c>
      <c r="M1129">
        <v>0</v>
      </c>
      <c r="N1129" t="s">
        <v>199</v>
      </c>
      <c r="Q1129">
        <v>9.9479448240000004</v>
      </c>
    </row>
    <row r="1130" spans="1:17">
      <c r="A1130" t="s">
        <v>238</v>
      </c>
      <c r="B1130" t="s">
        <v>239</v>
      </c>
      <c r="C1130" t="s">
        <v>389</v>
      </c>
      <c r="D1130" t="s">
        <v>21</v>
      </c>
      <c r="E1130" t="s">
        <v>196</v>
      </c>
      <c r="F1130" t="s">
        <v>23</v>
      </c>
      <c r="G1130" t="s">
        <v>196</v>
      </c>
      <c r="H1130" t="s">
        <v>25</v>
      </c>
      <c r="I1130">
        <v>2017</v>
      </c>
      <c r="J1130">
        <v>2017</v>
      </c>
      <c r="K1130" t="s">
        <v>197</v>
      </c>
      <c r="L1130" t="s">
        <v>198</v>
      </c>
      <c r="M1130">
        <v>0</v>
      </c>
      <c r="N1130" t="s">
        <v>199</v>
      </c>
      <c r="Q1130">
        <v>10.12747948</v>
      </c>
    </row>
    <row r="1131" spans="1:17">
      <c r="A1131" t="s">
        <v>238</v>
      </c>
      <c r="B1131" t="s">
        <v>239</v>
      </c>
      <c r="C1131" t="s">
        <v>389</v>
      </c>
      <c r="D1131" t="s">
        <v>21</v>
      </c>
      <c r="E1131" t="s">
        <v>196</v>
      </c>
      <c r="F1131" t="s">
        <v>23</v>
      </c>
      <c r="G1131" t="s">
        <v>196</v>
      </c>
      <c r="H1131" t="s">
        <v>25</v>
      </c>
      <c r="I1131">
        <v>2018</v>
      </c>
      <c r="J1131">
        <v>2018</v>
      </c>
      <c r="K1131" t="s">
        <v>197</v>
      </c>
      <c r="L1131" t="s">
        <v>198</v>
      </c>
      <c r="M1131">
        <v>0</v>
      </c>
      <c r="N1131" t="s">
        <v>199</v>
      </c>
      <c r="Q1131">
        <v>9.8078355160000008</v>
      </c>
    </row>
    <row r="1132" spans="1:17">
      <c r="A1132" t="s">
        <v>238</v>
      </c>
      <c r="B1132" t="s">
        <v>239</v>
      </c>
      <c r="C1132" t="s">
        <v>389</v>
      </c>
      <c r="D1132" t="s">
        <v>21</v>
      </c>
      <c r="E1132" t="s">
        <v>196</v>
      </c>
      <c r="F1132" t="s">
        <v>23</v>
      </c>
      <c r="G1132" t="s">
        <v>196</v>
      </c>
      <c r="H1132" t="s">
        <v>25</v>
      </c>
      <c r="I1132">
        <v>2019</v>
      </c>
      <c r="J1132">
        <v>2019</v>
      </c>
      <c r="K1132" t="s">
        <v>197</v>
      </c>
      <c r="L1132" t="s">
        <v>198</v>
      </c>
      <c r="M1132">
        <v>0</v>
      </c>
      <c r="N1132" t="s">
        <v>199</v>
      </c>
      <c r="Q1132">
        <v>9.7920783749999991</v>
      </c>
    </row>
    <row r="1133" spans="1:17">
      <c r="A1133" t="s">
        <v>228</v>
      </c>
      <c r="B1133" t="s">
        <v>229</v>
      </c>
      <c r="C1133" t="s">
        <v>389</v>
      </c>
      <c r="D1133" t="s">
        <v>21</v>
      </c>
      <c r="E1133" t="s">
        <v>196</v>
      </c>
      <c r="F1133" t="s">
        <v>23</v>
      </c>
      <c r="G1133" t="s">
        <v>196</v>
      </c>
      <c r="H1133" t="s">
        <v>25</v>
      </c>
      <c r="I1133">
        <v>1994</v>
      </c>
      <c r="J1133">
        <v>1994</v>
      </c>
      <c r="K1133" t="s">
        <v>197</v>
      </c>
      <c r="L1133" t="s">
        <v>198</v>
      </c>
      <c r="M1133">
        <v>0</v>
      </c>
      <c r="N1133" t="s">
        <v>199</v>
      </c>
      <c r="Q1133">
        <v>2.2709862959999998</v>
      </c>
    </row>
    <row r="1134" spans="1:17">
      <c r="A1134" t="s">
        <v>228</v>
      </c>
      <c r="B1134" t="s">
        <v>229</v>
      </c>
      <c r="C1134" t="s">
        <v>389</v>
      </c>
      <c r="D1134" t="s">
        <v>21</v>
      </c>
      <c r="E1134" t="s">
        <v>196</v>
      </c>
      <c r="F1134" t="s">
        <v>23</v>
      </c>
      <c r="G1134" t="s">
        <v>196</v>
      </c>
      <c r="H1134" t="s">
        <v>25</v>
      </c>
      <c r="I1134">
        <v>1995</v>
      </c>
      <c r="J1134">
        <v>1995</v>
      </c>
      <c r="K1134" t="s">
        <v>197</v>
      </c>
      <c r="L1134" t="s">
        <v>198</v>
      </c>
      <c r="M1134">
        <v>0</v>
      </c>
      <c r="N1134" t="s">
        <v>199</v>
      </c>
      <c r="Q1134">
        <v>1.7531088020000001</v>
      </c>
    </row>
    <row r="1135" spans="1:17">
      <c r="A1135" t="s">
        <v>228</v>
      </c>
      <c r="B1135" t="s">
        <v>229</v>
      </c>
      <c r="C1135" t="s">
        <v>389</v>
      </c>
      <c r="D1135" t="s">
        <v>21</v>
      </c>
      <c r="E1135" t="s">
        <v>196</v>
      </c>
      <c r="F1135" t="s">
        <v>23</v>
      </c>
      <c r="G1135" t="s">
        <v>196</v>
      </c>
      <c r="H1135" t="s">
        <v>25</v>
      </c>
      <c r="I1135">
        <v>1996</v>
      </c>
      <c r="J1135">
        <v>1996</v>
      </c>
      <c r="K1135" t="s">
        <v>197</v>
      </c>
      <c r="L1135" t="s">
        <v>198</v>
      </c>
      <c r="M1135">
        <v>0</v>
      </c>
      <c r="N1135" t="s">
        <v>199</v>
      </c>
      <c r="Q1135">
        <v>1.4625242709999999</v>
      </c>
    </row>
    <row r="1136" spans="1:17">
      <c r="A1136" t="s">
        <v>228</v>
      </c>
      <c r="B1136" t="s">
        <v>229</v>
      </c>
      <c r="C1136" t="s">
        <v>389</v>
      </c>
      <c r="D1136" t="s">
        <v>21</v>
      </c>
      <c r="E1136" t="s">
        <v>196</v>
      </c>
      <c r="F1136" t="s">
        <v>23</v>
      </c>
      <c r="G1136" t="s">
        <v>196</v>
      </c>
      <c r="H1136" t="s">
        <v>25</v>
      </c>
      <c r="I1136">
        <v>1997</v>
      </c>
      <c r="J1136">
        <v>1997</v>
      </c>
      <c r="K1136" t="s">
        <v>197</v>
      </c>
      <c r="L1136" t="s">
        <v>198</v>
      </c>
      <c r="M1136">
        <v>0</v>
      </c>
      <c r="N1136" t="s">
        <v>199</v>
      </c>
      <c r="Q1136">
        <v>1.063982719</v>
      </c>
    </row>
    <row r="1137" spans="1:17">
      <c r="A1137" t="s">
        <v>228</v>
      </c>
      <c r="B1137" t="s">
        <v>229</v>
      </c>
      <c r="C1137" t="s">
        <v>389</v>
      </c>
      <c r="D1137" t="s">
        <v>21</v>
      </c>
      <c r="E1137" t="s">
        <v>196</v>
      </c>
      <c r="F1137" t="s">
        <v>23</v>
      </c>
      <c r="G1137" t="s">
        <v>196</v>
      </c>
      <c r="H1137" t="s">
        <v>25</v>
      </c>
      <c r="I1137">
        <v>1998</v>
      </c>
      <c r="J1137">
        <v>1998</v>
      </c>
      <c r="K1137" t="s">
        <v>197</v>
      </c>
      <c r="L1137" t="s">
        <v>198</v>
      </c>
      <c r="M1137">
        <v>0</v>
      </c>
      <c r="N1137" t="s">
        <v>199</v>
      </c>
      <c r="Q1137">
        <v>1.113800084</v>
      </c>
    </row>
    <row r="1138" spans="1:17">
      <c r="A1138" t="s">
        <v>228</v>
      </c>
      <c r="B1138" t="s">
        <v>229</v>
      </c>
      <c r="C1138" t="s">
        <v>389</v>
      </c>
      <c r="D1138" t="s">
        <v>21</v>
      </c>
      <c r="E1138" t="s">
        <v>196</v>
      </c>
      <c r="F1138" t="s">
        <v>23</v>
      </c>
      <c r="G1138" t="s">
        <v>196</v>
      </c>
      <c r="H1138" t="s">
        <v>25</v>
      </c>
      <c r="I1138">
        <v>1999</v>
      </c>
      <c r="J1138">
        <v>1999</v>
      </c>
      <c r="K1138" t="s">
        <v>197</v>
      </c>
      <c r="L1138" t="s">
        <v>198</v>
      </c>
      <c r="M1138">
        <v>0</v>
      </c>
      <c r="N1138" t="s">
        <v>199</v>
      </c>
      <c r="Q1138">
        <v>1.1565100100000001</v>
      </c>
    </row>
    <row r="1139" spans="1:17">
      <c r="A1139" t="s">
        <v>228</v>
      </c>
      <c r="B1139" t="s">
        <v>229</v>
      </c>
      <c r="C1139" t="s">
        <v>389</v>
      </c>
      <c r="D1139" t="s">
        <v>21</v>
      </c>
      <c r="E1139" t="s">
        <v>196</v>
      </c>
      <c r="F1139" t="s">
        <v>23</v>
      </c>
      <c r="G1139" t="s">
        <v>196</v>
      </c>
      <c r="H1139" t="s">
        <v>25</v>
      </c>
      <c r="I1139">
        <v>2000</v>
      </c>
      <c r="J1139">
        <v>2000</v>
      </c>
      <c r="K1139" t="s">
        <v>197</v>
      </c>
      <c r="L1139" t="s">
        <v>198</v>
      </c>
      <c r="M1139">
        <v>0</v>
      </c>
      <c r="N1139" t="s">
        <v>199</v>
      </c>
      <c r="Q1139">
        <v>1.214083021</v>
      </c>
    </row>
    <row r="1140" spans="1:17">
      <c r="A1140" t="s">
        <v>228</v>
      </c>
      <c r="B1140" t="s">
        <v>229</v>
      </c>
      <c r="C1140" t="s">
        <v>389</v>
      </c>
      <c r="D1140" t="s">
        <v>21</v>
      </c>
      <c r="E1140" t="s">
        <v>196</v>
      </c>
      <c r="F1140" t="s">
        <v>23</v>
      </c>
      <c r="G1140" t="s">
        <v>196</v>
      </c>
      <c r="H1140" t="s">
        <v>25</v>
      </c>
      <c r="I1140">
        <v>2001</v>
      </c>
      <c r="J1140">
        <v>2001</v>
      </c>
      <c r="K1140" t="s">
        <v>197</v>
      </c>
      <c r="L1140" t="s">
        <v>198</v>
      </c>
      <c r="M1140">
        <v>0</v>
      </c>
      <c r="N1140" t="s">
        <v>199</v>
      </c>
      <c r="Q1140">
        <v>1.7299507009999999</v>
      </c>
    </row>
    <row r="1141" spans="1:17">
      <c r="A1141" t="s">
        <v>228</v>
      </c>
      <c r="B1141" t="s">
        <v>229</v>
      </c>
      <c r="C1141" t="s">
        <v>389</v>
      </c>
      <c r="D1141" t="s">
        <v>21</v>
      </c>
      <c r="E1141" t="s">
        <v>196</v>
      </c>
      <c r="F1141" t="s">
        <v>23</v>
      </c>
      <c r="G1141" t="s">
        <v>196</v>
      </c>
      <c r="H1141" t="s">
        <v>25</v>
      </c>
      <c r="I1141">
        <v>2002</v>
      </c>
      <c r="J1141">
        <v>2002</v>
      </c>
      <c r="K1141" t="s">
        <v>197</v>
      </c>
      <c r="L1141" t="s">
        <v>198</v>
      </c>
      <c r="M1141">
        <v>0</v>
      </c>
      <c r="N1141" t="s">
        <v>199</v>
      </c>
      <c r="Q1141">
        <v>1.723222764</v>
      </c>
    </row>
    <row r="1142" spans="1:17">
      <c r="A1142" t="s">
        <v>228</v>
      </c>
      <c r="B1142" t="s">
        <v>229</v>
      </c>
      <c r="C1142" t="s">
        <v>389</v>
      </c>
      <c r="D1142" t="s">
        <v>21</v>
      </c>
      <c r="E1142" t="s">
        <v>196</v>
      </c>
      <c r="F1142" t="s">
        <v>23</v>
      </c>
      <c r="G1142" t="s">
        <v>196</v>
      </c>
      <c r="H1142" t="s">
        <v>25</v>
      </c>
      <c r="I1142">
        <v>2003</v>
      </c>
      <c r="J1142">
        <v>2003</v>
      </c>
      <c r="K1142" t="s">
        <v>197</v>
      </c>
      <c r="L1142" t="s">
        <v>198</v>
      </c>
      <c r="M1142">
        <v>0</v>
      </c>
      <c r="N1142" t="s">
        <v>199</v>
      </c>
      <c r="Q1142">
        <v>1.2792427799999999</v>
      </c>
    </row>
    <row r="1143" spans="1:17">
      <c r="A1143" t="s">
        <v>228</v>
      </c>
      <c r="B1143" t="s">
        <v>229</v>
      </c>
      <c r="C1143" t="s">
        <v>389</v>
      </c>
      <c r="D1143" t="s">
        <v>21</v>
      </c>
      <c r="E1143" t="s">
        <v>196</v>
      </c>
      <c r="F1143" t="s">
        <v>23</v>
      </c>
      <c r="G1143" t="s">
        <v>196</v>
      </c>
      <c r="H1143" t="s">
        <v>25</v>
      </c>
      <c r="I1143">
        <v>2004</v>
      </c>
      <c r="J1143">
        <v>2004</v>
      </c>
      <c r="K1143" t="s">
        <v>197</v>
      </c>
      <c r="L1143" t="s">
        <v>198</v>
      </c>
      <c r="M1143">
        <v>0</v>
      </c>
      <c r="N1143" t="s">
        <v>199</v>
      </c>
      <c r="Q1143">
        <v>1.1471662140000001</v>
      </c>
    </row>
    <row r="1144" spans="1:17">
      <c r="A1144" t="s">
        <v>228</v>
      </c>
      <c r="B1144" t="s">
        <v>229</v>
      </c>
      <c r="C1144" t="s">
        <v>389</v>
      </c>
      <c r="D1144" t="s">
        <v>21</v>
      </c>
      <c r="E1144" t="s">
        <v>196</v>
      </c>
      <c r="F1144" t="s">
        <v>23</v>
      </c>
      <c r="G1144" t="s">
        <v>196</v>
      </c>
      <c r="H1144" t="s">
        <v>25</v>
      </c>
      <c r="I1144">
        <v>2005</v>
      </c>
      <c r="J1144">
        <v>2005</v>
      </c>
      <c r="K1144" t="s">
        <v>197</v>
      </c>
      <c r="L1144" t="s">
        <v>198</v>
      </c>
      <c r="M1144">
        <v>0</v>
      </c>
      <c r="N1144" t="s">
        <v>199</v>
      </c>
      <c r="Q1144">
        <v>1.2000632360000001</v>
      </c>
    </row>
    <row r="1145" spans="1:17">
      <c r="A1145" t="s">
        <v>228</v>
      </c>
      <c r="B1145" t="s">
        <v>229</v>
      </c>
      <c r="C1145" t="s">
        <v>389</v>
      </c>
      <c r="D1145" t="s">
        <v>21</v>
      </c>
      <c r="E1145" t="s">
        <v>196</v>
      </c>
      <c r="F1145" t="s">
        <v>23</v>
      </c>
      <c r="G1145" t="s">
        <v>196</v>
      </c>
      <c r="H1145" t="s">
        <v>25</v>
      </c>
      <c r="I1145">
        <v>2006</v>
      </c>
      <c r="J1145">
        <v>2006</v>
      </c>
      <c r="K1145" t="s">
        <v>197</v>
      </c>
      <c r="L1145" t="s">
        <v>198</v>
      </c>
      <c r="M1145">
        <v>0</v>
      </c>
      <c r="N1145" t="s">
        <v>199</v>
      </c>
      <c r="Q1145">
        <v>1.1177291140000001</v>
      </c>
    </row>
    <row r="1146" spans="1:17">
      <c r="A1146" t="s">
        <v>228</v>
      </c>
      <c r="B1146" t="s">
        <v>229</v>
      </c>
      <c r="C1146" t="s">
        <v>389</v>
      </c>
      <c r="D1146" t="s">
        <v>21</v>
      </c>
      <c r="E1146" t="s">
        <v>196</v>
      </c>
      <c r="F1146" t="s">
        <v>23</v>
      </c>
      <c r="G1146" t="s">
        <v>196</v>
      </c>
      <c r="H1146" t="s">
        <v>25</v>
      </c>
      <c r="I1146">
        <v>2007</v>
      </c>
      <c r="J1146">
        <v>2007</v>
      </c>
      <c r="K1146" t="s">
        <v>197</v>
      </c>
      <c r="L1146" t="s">
        <v>198</v>
      </c>
      <c r="M1146">
        <v>0</v>
      </c>
      <c r="N1146" t="s">
        <v>199</v>
      </c>
      <c r="Q1146">
        <v>1.084149102</v>
      </c>
    </row>
    <row r="1147" spans="1:17">
      <c r="A1147" t="s">
        <v>228</v>
      </c>
      <c r="B1147" t="s">
        <v>229</v>
      </c>
      <c r="C1147" t="s">
        <v>389</v>
      </c>
      <c r="D1147" t="s">
        <v>21</v>
      </c>
      <c r="E1147" t="s">
        <v>196</v>
      </c>
      <c r="F1147" t="s">
        <v>23</v>
      </c>
      <c r="G1147" t="s">
        <v>196</v>
      </c>
      <c r="H1147" t="s">
        <v>25</v>
      </c>
      <c r="I1147">
        <v>2008</v>
      </c>
      <c r="J1147">
        <v>2008</v>
      </c>
      <c r="K1147" t="s">
        <v>197</v>
      </c>
      <c r="L1147" t="s">
        <v>198</v>
      </c>
      <c r="M1147">
        <v>0</v>
      </c>
      <c r="N1147" t="s">
        <v>199</v>
      </c>
      <c r="Q1147">
        <v>1.065350893</v>
      </c>
    </row>
    <row r="1148" spans="1:17">
      <c r="A1148" t="s">
        <v>228</v>
      </c>
      <c r="B1148" t="s">
        <v>229</v>
      </c>
      <c r="C1148" t="s">
        <v>389</v>
      </c>
      <c r="D1148" t="s">
        <v>21</v>
      </c>
      <c r="E1148" t="s">
        <v>196</v>
      </c>
      <c r="F1148" t="s">
        <v>23</v>
      </c>
      <c r="G1148" t="s">
        <v>196</v>
      </c>
      <c r="H1148" t="s">
        <v>25</v>
      </c>
      <c r="I1148">
        <v>2009</v>
      </c>
      <c r="J1148">
        <v>2009</v>
      </c>
      <c r="K1148" t="s">
        <v>197</v>
      </c>
      <c r="L1148" t="s">
        <v>198</v>
      </c>
      <c r="M1148">
        <v>0</v>
      </c>
      <c r="N1148" t="s">
        <v>199</v>
      </c>
      <c r="Q1148">
        <v>1.0225141929999999</v>
      </c>
    </row>
    <row r="1149" spans="1:17">
      <c r="A1149" t="s">
        <v>228</v>
      </c>
      <c r="B1149" t="s">
        <v>229</v>
      </c>
      <c r="C1149" t="s">
        <v>389</v>
      </c>
      <c r="D1149" t="s">
        <v>21</v>
      </c>
      <c r="E1149" t="s">
        <v>196</v>
      </c>
      <c r="F1149" t="s">
        <v>23</v>
      </c>
      <c r="G1149" t="s">
        <v>196</v>
      </c>
      <c r="H1149" t="s">
        <v>25</v>
      </c>
      <c r="I1149">
        <v>2010</v>
      </c>
      <c r="J1149">
        <v>2010</v>
      </c>
      <c r="K1149" t="s">
        <v>197</v>
      </c>
      <c r="L1149" t="s">
        <v>198</v>
      </c>
      <c r="M1149">
        <v>0</v>
      </c>
      <c r="N1149" t="s">
        <v>199</v>
      </c>
      <c r="Q1149">
        <v>0.92472313699999997</v>
      </c>
    </row>
    <row r="1150" spans="1:17">
      <c r="A1150" t="s">
        <v>228</v>
      </c>
      <c r="B1150" t="s">
        <v>229</v>
      </c>
      <c r="C1150" t="s">
        <v>389</v>
      </c>
      <c r="D1150" t="s">
        <v>21</v>
      </c>
      <c r="E1150" t="s">
        <v>196</v>
      </c>
      <c r="F1150" t="s">
        <v>23</v>
      </c>
      <c r="G1150" t="s">
        <v>196</v>
      </c>
      <c r="H1150" t="s">
        <v>25</v>
      </c>
      <c r="I1150">
        <v>2011</v>
      </c>
      <c r="J1150">
        <v>2011</v>
      </c>
      <c r="K1150" t="s">
        <v>197</v>
      </c>
      <c r="L1150" t="s">
        <v>198</v>
      </c>
      <c r="M1150">
        <v>0</v>
      </c>
      <c r="N1150" t="s">
        <v>199</v>
      </c>
      <c r="Q1150">
        <v>0.41211262399999998</v>
      </c>
    </row>
    <row r="1151" spans="1:17">
      <c r="A1151" t="s">
        <v>228</v>
      </c>
      <c r="B1151" t="s">
        <v>229</v>
      </c>
      <c r="C1151" t="s">
        <v>389</v>
      </c>
      <c r="D1151" t="s">
        <v>21</v>
      </c>
      <c r="E1151" t="s">
        <v>196</v>
      </c>
      <c r="F1151" t="s">
        <v>23</v>
      </c>
      <c r="G1151" t="s">
        <v>196</v>
      </c>
      <c r="H1151" t="s">
        <v>25</v>
      </c>
      <c r="I1151">
        <v>2012</v>
      </c>
      <c r="J1151">
        <v>2012</v>
      </c>
      <c r="K1151" t="s">
        <v>197</v>
      </c>
      <c r="L1151" t="s">
        <v>198</v>
      </c>
      <c r="M1151">
        <v>0</v>
      </c>
      <c r="N1151" t="s">
        <v>199</v>
      </c>
      <c r="Q1151">
        <v>1.5626199599999999</v>
      </c>
    </row>
    <row r="1152" spans="1:17">
      <c r="A1152" t="s">
        <v>228</v>
      </c>
      <c r="B1152" t="s">
        <v>229</v>
      </c>
      <c r="C1152" t="s">
        <v>389</v>
      </c>
      <c r="D1152" t="s">
        <v>21</v>
      </c>
      <c r="E1152" t="s">
        <v>196</v>
      </c>
      <c r="F1152" t="s">
        <v>23</v>
      </c>
      <c r="G1152" t="s">
        <v>196</v>
      </c>
      <c r="H1152" t="s">
        <v>25</v>
      </c>
      <c r="I1152">
        <v>2013</v>
      </c>
      <c r="J1152">
        <v>2013</v>
      </c>
      <c r="K1152" t="s">
        <v>197</v>
      </c>
      <c r="L1152" t="s">
        <v>198</v>
      </c>
      <c r="M1152">
        <v>0</v>
      </c>
      <c r="N1152" t="s">
        <v>199</v>
      </c>
      <c r="Q1152">
        <v>1.5310088040000001</v>
      </c>
    </row>
    <row r="1153" spans="1:17">
      <c r="A1153" t="s">
        <v>228</v>
      </c>
      <c r="B1153" t="s">
        <v>229</v>
      </c>
      <c r="C1153" t="s">
        <v>389</v>
      </c>
      <c r="D1153" t="s">
        <v>21</v>
      </c>
      <c r="E1153" t="s">
        <v>196</v>
      </c>
      <c r="F1153" t="s">
        <v>23</v>
      </c>
      <c r="G1153" t="s">
        <v>196</v>
      </c>
      <c r="H1153" t="s">
        <v>25</v>
      </c>
      <c r="I1153">
        <v>2014</v>
      </c>
      <c r="J1153">
        <v>2014</v>
      </c>
      <c r="K1153" t="s">
        <v>197</v>
      </c>
      <c r="L1153" t="s">
        <v>198</v>
      </c>
      <c r="M1153">
        <v>0</v>
      </c>
      <c r="N1153" t="s">
        <v>199</v>
      </c>
      <c r="Q1153">
        <v>1.031713331</v>
      </c>
    </row>
    <row r="1154" spans="1:17">
      <c r="A1154" t="s">
        <v>228</v>
      </c>
      <c r="B1154" t="s">
        <v>229</v>
      </c>
      <c r="C1154" t="s">
        <v>389</v>
      </c>
      <c r="D1154" t="s">
        <v>21</v>
      </c>
      <c r="E1154" t="s">
        <v>196</v>
      </c>
      <c r="F1154" t="s">
        <v>23</v>
      </c>
      <c r="G1154" t="s">
        <v>196</v>
      </c>
      <c r="H1154" t="s">
        <v>25</v>
      </c>
      <c r="I1154">
        <v>2015</v>
      </c>
      <c r="J1154">
        <v>2015</v>
      </c>
      <c r="K1154" t="s">
        <v>197</v>
      </c>
      <c r="L1154" t="s">
        <v>198</v>
      </c>
      <c r="M1154">
        <v>0</v>
      </c>
      <c r="N1154" t="s">
        <v>199</v>
      </c>
      <c r="Q1154">
        <v>0.93290447300000001</v>
      </c>
    </row>
    <row r="1155" spans="1:17">
      <c r="A1155" t="s">
        <v>228</v>
      </c>
      <c r="B1155" t="s">
        <v>229</v>
      </c>
      <c r="C1155" t="s">
        <v>389</v>
      </c>
      <c r="D1155" t="s">
        <v>21</v>
      </c>
      <c r="E1155" t="s">
        <v>196</v>
      </c>
      <c r="F1155" t="s">
        <v>23</v>
      </c>
      <c r="G1155" t="s">
        <v>196</v>
      </c>
      <c r="H1155" t="s">
        <v>25</v>
      </c>
      <c r="I1155">
        <v>2016</v>
      </c>
      <c r="J1155">
        <v>2016</v>
      </c>
      <c r="K1155" t="s">
        <v>197</v>
      </c>
      <c r="L1155" t="s">
        <v>198</v>
      </c>
      <c r="M1155">
        <v>0</v>
      </c>
      <c r="N1155" t="s">
        <v>199</v>
      </c>
      <c r="Q1155">
        <v>0.78561281599999999</v>
      </c>
    </row>
    <row r="1156" spans="1:17">
      <c r="A1156" t="s">
        <v>228</v>
      </c>
      <c r="B1156" t="s">
        <v>229</v>
      </c>
      <c r="C1156" t="s">
        <v>389</v>
      </c>
      <c r="D1156" t="s">
        <v>21</v>
      </c>
      <c r="E1156" t="s">
        <v>196</v>
      </c>
      <c r="F1156" t="s">
        <v>23</v>
      </c>
      <c r="G1156" t="s">
        <v>196</v>
      </c>
      <c r="H1156" t="s">
        <v>25</v>
      </c>
      <c r="I1156">
        <v>2017</v>
      </c>
      <c r="J1156">
        <v>2017</v>
      </c>
      <c r="K1156" t="s">
        <v>197</v>
      </c>
      <c r="L1156" t="s">
        <v>198</v>
      </c>
      <c r="M1156">
        <v>0</v>
      </c>
      <c r="N1156" t="s">
        <v>199</v>
      </c>
      <c r="Q1156">
        <v>0.85652488400000004</v>
      </c>
    </row>
    <row r="1157" spans="1:17">
      <c r="A1157" t="s">
        <v>228</v>
      </c>
      <c r="B1157" t="s">
        <v>229</v>
      </c>
      <c r="C1157" t="s">
        <v>389</v>
      </c>
      <c r="D1157" t="s">
        <v>21</v>
      </c>
      <c r="E1157" t="s">
        <v>196</v>
      </c>
      <c r="F1157" t="s">
        <v>23</v>
      </c>
      <c r="G1157" t="s">
        <v>196</v>
      </c>
      <c r="H1157" t="s">
        <v>25</v>
      </c>
      <c r="I1157">
        <v>2018</v>
      </c>
      <c r="J1157">
        <v>2018</v>
      </c>
      <c r="K1157" t="s">
        <v>197</v>
      </c>
      <c r="L1157" t="s">
        <v>198</v>
      </c>
      <c r="M1157">
        <v>0</v>
      </c>
      <c r="N1157" t="s">
        <v>199</v>
      </c>
      <c r="Q1157">
        <v>0.69557358300000005</v>
      </c>
    </row>
    <row r="1158" spans="1:17">
      <c r="A1158" t="s">
        <v>228</v>
      </c>
      <c r="B1158" t="s">
        <v>229</v>
      </c>
      <c r="C1158" t="s">
        <v>389</v>
      </c>
      <c r="D1158" t="s">
        <v>21</v>
      </c>
      <c r="E1158" t="s">
        <v>196</v>
      </c>
      <c r="F1158" t="s">
        <v>23</v>
      </c>
      <c r="G1158" t="s">
        <v>196</v>
      </c>
      <c r="H1158" t="s">
        <v>25</v>
      </c>
      <c r="I1158">
        <v>2019</v>
      </c>
      <c r="J1158">
        <v>2019</v>
      </c>
      <c r="K1158" t="s">
        <v>197</v>
      </c>
      <c r="L1158" t="s">
        <v>198</v>
      </c>
      <c r="M1158">
        <v>0</v>
      </c>
      <c r="N1158" t="s">
        <v>199</v>
      </c>
      <c r="Q1158">
        <v>0.78795410899999996</v>
      </c>
    </row>
    <row r="1159" spans="1:17">
      <c r="A1159" t="s">
        <v>265</v>
      </c>
      <c r="B1159" t="s">
        <v>266</v>
      </c>
      <c r="C1159" t="s">
        <v>389</v>
      </c>
      <c r="D1159" t="s">
        <v>21</v>
      </c>
      <c r="E1159" t="s">
        <v>196</v>
      </c>
      <c r="F1159" t="s">
        <v>23</v>
      </c>
      <c r="G1159" t="s">
        <v>196</v>
      </c>
      <c r="H1159" t="s">
        <v>25</v>
      </c>
      <c r="I1159">
        <v>1995</v>
      </c>
      <c r="J1159">
        <v>1995</v>
      </c>
      <c r="K1159" t="s">
        <v>197</v>
      </c>
      <c r="L1159" t="s">
        <v>198</v>
      </c>
      <c r="M1159">
        <v>0</v>
      </c>
      <c r="N1159" t="s">
        <v>199</v>
      </c>
      <c r="Q1159">
        <v>6.1130769430000003</v>
      </c>
    </row>
    <row r="1160" spans="1:17">
      <c r="A1160" t="s">
        <v>265</v>
      </c>
      <c r="B1160" t="s">
        <v>266</v>
      </c>
      <c r="C1160" t="s">
        <v>389</v>
      </c>
      <c r="D1160" t="s">
        <v>21</v>
      </c>
      <c r="E1160" t="s">
        <v>196</v>
      </c>
      <c r="F1160" t="s">
        <v>23</v>
      </c>
      <c r="G1160" t="s">
        <v>196</v>
      </c>
      <c r="H1160" t="s">
        <v>25</v>
      </c>
      <c r="I1160">
        <v>1996</v>
      </c>
      <c r="J1160">
        <v>1996</v>
      </c>
      <c r="K1160" t="s">
        <v>197</v>
      </c>
      <c r="L1160" t="s">
        <v>198</v>
      </c>
      <c r="M1160">
        <v>0</v>
      </c>
      <c r="N1160" t="s">
        <v>199</v>
      </c>
      <c r="Q1160">
        <v>6.775775232</v>
      </c>
    </row>
    <row r="1161" spans="1:17">
      <c r="A1161" t="s">
        <v>265</v>
      </c>
      <c r="B1161" t="s">
        <v>266</v>
      </c>
      <c r="C1161" t="s">
        <v>389</v>
      </c>
      <c r="D1161" t="s">
        <v>21</v>
      </c>
      <c r="E1161" t="s">
        <v>196</v>
      </c>
      <c r="F1161" t="s">
        <v>23</v>
      </c>
      <c r="G1161" t="s">
        <v>196</v>
      </c>
      <c r="H1161" t="s">
        <v>25</v>
      </c>
      <c r="I1161">
        <v>1997</v>
      </c>
      <c r="J1161">
        <v>1997</v>
      </c>
      <c r="K1161" t="s">
        <v>197</v>
      </c>
      <c r="L1161" t="s">
        <v>198</v>
      </c>
      <c r="M1161">
        <v>0</v>
      </c>
      <c r="N1161" t="s">
        <v>199</v>
      </c>
      <c r="Q1161">
        <v>6.5889140319999999</v>
      </c>
    </row>
    <row r="1162" spans="1:17">
      <c r="A1162" t="s">
        <v>265</v>
      </c>
      <c r="B1162" t="s">
        <v>266</v>
      </c>
      <c r="C1162" t="s">
        <v>389</v>
      </c>
      <c r="D1162" t="s">
        <v>21</v>
      </c>
      <c r="E1162" t="s">
        <v>196</v>
      </c>
      <c r="F1162" t="s">
        <v>23</v>
      </c>
      <c r="G1162" t="s">
        <v>196</v>
      </c>
      <c r="H1162" t="s">
        <v>25</v>
      </c>
      <c r="I1162">
        <v>1998</v>
      </c>
      <c r="J1162">
        <v>1998</v>
      </c>
      <c r="K1162" t="s">
        <v>197</v>
      </c>
      <c r="L1162" t="s">
        <v>198</v>
      </c>
      <c r="M1162">
        <v>0</v>
      </c>
      <c r="N1162" t="s">
        <v>199</v>
      </c>
      <c r="Q1162">
        <v>6.7628552519999996</v>
      </c>
    </row>
    <row r="1163" spans="1:17">
      <c r="A1163" t="s">
        <v>265</v>
      </c>
      <c r="B1163" t="s">
        <v>266</v>
      </c>
      <c r="C1163" t="s">
        <v>389</v>
      </c>
      <c r="D1163" t="s">
        <v>21</v>
      </c>
      <c r="E1163" t="s">
        <v>196</v>
      </c>
      <c r="F1163" t="s">
        <v>23</v>
      </c>
      <c r="G1163" t="s">
        <v>196</v>
      </c>
      <c r="H1163" t="s">
        <v>25</v>
      </c>
      <c r="I1163">
        <v>1999</v>
      </c>
      <c r="J1163">
        <v>1999</v>
      </c>
      <c r="K1163" t="s">
        <v>197</v>
      </c>
      <c r="L1163" t="s">
        <v>198</v>
      </c>
      <c r="M1163">
        <v>0</v>
      </c>
      <c r="N1163" t="s">
        <v>199</v>
      </c>
      <c r="Q1163">
        <v>7.3266279389999998</v>
      </c>
    </row>
    <row r="1164" spans="1:17">
      <c r="A1164" t="s">
        <v>265</v>
      </c>
      <c r="B1164" t="s">
        <v>266</v>
      </c>
      <c r="C1164" t="s">
        <v>389</v>
      </c>
      <c r="D1164" t="s">
        <v>21</v>
      </c>
      <c r="E1164" t="s">
        <v>196</v>
      </c>
      <c r="F1164" t="s">
        <v>23</v>
      </c>
      <c r="G1164" t="s">
        <v>196</v>
      </c>
      <c r="H1164" t="s">
        <v>25</v>
      </c>
      <c r="I1164">
        <v>2000</v>
      </c>
      <c r="J1164">
        <v>2000</v>
      </c>
      <c r="K1164" t="s">
        <v>197</v>
      </c>
      <c r="L1164" t="s">
        <v>198</v>
      </c>
      <c r="M1164">
        <v>0</v>
      </c>
      <c r="N1164" t="s">
        <v>199</v>
      </c>
      <c r="Q1164">
        <v>8.8509612000000004</v>
      </c>
    </row>
    <row r="1165" spans="1:17">
      <c r="A1165" t="s">
        <v>265</v>
      </c>
      <c r="B1165" t="s">
        <v>266</v>
      </c>
      <c r="C1165" t="s">
        <v>389</v>
      </c>
      <c r="D1165" t="s">
        <v>21</v>
      </c>
      <c r="E1165" t="s">
        <v>196</v>
      </c>
      <c r="F1165" t="s">
        <v>23</v>
      </c>
      <c r="G1165" t="s">
        <v>196</v>
      </c>
      <c r="H1165" t="s">
        <v>25</v>
      </c>
      <c r="I1165">
        <v>2001</v>
      </c>
      <c r="J1165">
        <v>2001</v>
      </c>
      <c r="K1165" t="s">
        <v>197</v>
      </c>
      <c r="L1165" t="s">
        <v>198</v>
      </c>
      <c r="M1165">
        <v>0</v>
      </c>
      <c r="N1165" t="s">
        <v>199</v>
      </c>
      <c r="Q1165">
        <v>9.5301098629999998</v>
      </c>
    </row>
    <row r="1166" spans="1:17">
      <c r="A1166" t="s">
        <v>265</v>
      </c>
      <c r="B1166" t="s">
        <v>266</v>
      </c>
      <c r="C1166" t="s">
        <v>389</v>
      </c>
      <c r="D1166" t="s">
        <v>21</v>
      </c>
      <c r="E1166" t="s">
        <v>196</v>
      </c>
      <c r="F1166" t="s">
        <v>23</v>
      </c>
      <c r="G1166" t="s">
        <v>196</v>
      </c>
      <c r="H1166" t="s">
        <v>25</v>
      </c>
      <c r="I1166">
        <v>2002</v>
      </c>
      <c r="J1166">
        <v>2002</v>
      </c>
      <c r="K1166" t="s">
        <v>197</v>
      </c>
      <c r="L1166" t="s">
        <v>198</v>
      </c>
      <c r="M1166">
        <v>0</v>
      </c>
      <c r="N1166" t="s">
        <v>199</v>
      </c>
      <c r="Q1166">
        <v>10.93403719</v>
      </c>
    </row>
    <row r="1167" spans="1:17">
      <c r="A1167" t="s">
        <v>265</v>
      </c>
      <c r="B1167" t="s">
        <v>266</v>
      </c>
      <c r="C1167" t="s">
        <v>389</v>
      </c>
      <c r="D1167" t="s">
        <v>21</v>
      </c>
      <c r="E1167" t="s">
        <v>196</v>
      </c>
      <c r="F1167" t="s">
        <v>23</v>
      </c>
      <c r="G1167" t="s">
        <v>196</v>
      </c>
      <c r="H1167" t="s">
        <v>25</v>
      </c>
      <c r="I1167">
        <v>2003</v>
      </c>
      <c r="J1167">
        <v>2003</v>
      </c>
      <c r="K1167" t="s">
        <v>197</v>
      </c>
      <c r="L1167" t="s">
        <v>198</v>
      </c>
      <c r="M1167">
        <v>0</v>
      </c>
      <c r="N1167" t="s">
        <v>199</v>
      </c>
      <c r="Q1167">
        <v>11.116092350000001</v>
      </c>
    </row>
    <row r="1168" spans="1:17">
      <c r="A1168" t="s">
        <v>265</v>
      </c>
      <c r="B1168" t="s">
        <v>266</v>
      </c>
      <c r="C1168" t="s">
        <v>389</v>
      </c>
      <c r="D1168" t="s">
        <v>21</v>
      </c>
      <c r="E1168" t="s">
        <v>196</v>
      </c>
      <c r="F1168" t="s">
        <v>23</v>
      </c>
      <c r="G1168" t="s">
        <v>196</v>
      </c>
      <c r="H1168" t="s">
        <v>25</v>
      </c>
      <c r="I1168">
        <v>2004</v>
      </c>
      <c r="J1168">
        <v>2004</v>
      </c>
      <c r="K1168" t="s">
        <v>197</v>
      </c>
      <c r="L1168" t="s">
        <v>198</v>
      </c>
      <c r="M1168">
        <v>0</v>
      </c>
      <c r="N1168" t="s">
        <v>199</v>
      </c>
      <c r="Q1168">
        <v>10.95423263</v>
      </c>
    </row>
    <row r="1169" spans="1:17">
      <c r="A1169" t="s">
        <v>265</v>
      </c>
      <c r="B1169" t="s">
        <v>266</v>
      </c>
      <c r="C1169" t="s">
        <v>389</v>
      </c>
      <c r="D1169" t="s">
        <v>21</v>
      </c>
      <c r="E1169" t="s">
        <v>196</v>
      </c>
      <c r="F1169" t="s">
        <v>23</v>
      </c>
      <c r="G1169" t="s">
        <v>196</v>
      </c>
      <c r="H1169" t="s">
        <v>25</v>
      </c>
      <c r="I1169">
        <v>2005</v>
      </c>
      <c r="J1169">
        <v>2005</v>
      </c>
      <c r="K1169" t="s">
        <v>197</v>
      </c>
      <c r="L1169" t="s">
        <v>198</v>
      </c>
      <c r="M1169">
        <v>0</v>
      </c>
      <c r="N1169" t="s">
        <v>199</v>
      </c>
      <c r="Q1169">
        <v>10.610902790000001</v>
      </c>
    </row>
    <row r="1170" spans="1:17">
      <c r="A1170" t="s">
        <v>265</v>
      </c>
      <c r="B1170" t="s">
        <v>266</v>
      </c>
      <c r="C1170" t="s">
        <v>389</v>
      </c>
      <c r="D1170" t="s">
        <v>21</v>
      </c>
      <c r="E1170" t="s">
        <v>196</v>
      </c>
      <c r="F1170" t="s">
        <v>23</v>
      </c>
      <c r="G1170" t="s">
        <v>196</v>
      </c>
      <c r="H1170" t="s">
        <v>25</v>
      </c>
      <c r="I1170">
        <v>2006</v>
      </c>
      <c r="J1170">
        <v>2006</v>
      </c>
      <c r="K1170" t="s">
        <v>197</v>
      </c>
      <c r="L1170" t="s">
        <v>198</v>
      </c>
      <c r="M1170">
        <v>0</v>
      </c>
      <c r="N1170" t="s">
        <v>199</v>
      </c>
      <c r="Q1170">
        <v>10.22559575</v>
      </c>
    </row>
    <row r="1171" spans="1:17">
      <c r="A1171" t="s">
        <v>265</v>
      </c>
      <c r="B1171" t="s">
        <v>266</v>
      </c>
      <c r="C1171" t="s">
        <v>389</v>
      </c>
      <c r="D1171" t="s">
        <v>21</v>
      </c>
      <c r="E1171" t="s">
        <v>196</v>
      </c>
      <c r="F1171" t="s">
        <v>23</v>
      </c>
      <c r="G1171" t="s">
        <v>196</v>
      </c>
      <c r="H1171" t="s">
        <v>25</v>
      </c>
      <c r="I1171">
        <v>2007</v>
      </c>
      <c r="J1171">
        <v>2007</v>
      </c>
      <c r="K1171" t="s">
        <v>197</v>
      </c>
      <c r="L1171" t="s">
        <v>198</v>
      </c>
      <c r="M1171">
        <v>0</v>
      </c>
      <c r="N1171" t="s">
        <v>199</v>
      </c>
      <c r="Q1171">
        <v>9.9073541249999995</v>
      </c>
    </row>
    <row r="1172" spans="1:17">
      <c r="A1172" t="s">
        <v>265</v>
      </c>
      <c r="B1172" t="s">
        <v>266</v>
      </c>
      <c r="C1172" t="s">
        <v>389</v>
      </c>
      <c r="D1172" t="s">
        <v>21</v>
      </c>
      <c r="E1172" t="s">
        <v>196</v>
      </c>
      <c r="F1172" t="s">
        <v>23</v>
      </c>
      <c r="G1172" t="s">
        <v>196</v>
      </c>
      <c r="H1172" t="s">
        <v>25</v>
      </c>
      <c r="I1172">
        <v>2008</v>
      </c>
      <c r="J1172">
        <v>2008</v>
      </c>
      <c r="K1172" t="s">
        <v>197</v>
      </c>
      <c r="L1172" t="s">
        <v>198</v>
      </c>
      <c r="M1172">
        <v>0</v>
      </c>
      <c r="N1172" t="s">
        <v>199</v>
      </c>
      <c r="Q1172">
        <v>9.3264282719999994</v>
      </c>
    </row>
    <row r="1173" spans="1:17">
      <c r="A1173" t="s">
        <v>265</v>
      </c>
      <c r="B1173" t="s">
        <v>266</v>
      </c>
      <c r="C1173" t="s">
        <v>389</v>
      </c>
      <c r="D1173" t="s">
        <v>21</v>
      </c>
      <c r="E1173" t="s">
        <v>196</v>
      </c>
      <c r="F1173" t="s">
        <v>23</v>
      </c>
      <c r="G1173" t="s">
        <v>196</v>
      </c>
      <c r="H1173" t="s">
        <v>25</v>
      </c>
      <c r="I1173">
        <v>2009</v>
      </c>
      <c r="J1173">
        <v>2009</v>
      </c>
      <c r="K1173" t="s">
        <v>197</v>
      </c>
      <c r="L1173" t="s">
        <v>198</v>
      </c>
      <c r="M1173">
        <v>0</v>
      </c>
      <c r="N1173" t="s">
        <v>199</v>
      </c>
      <c r="Q1173">
        <v>9.3513438519999994</v>
      </c>
    </row>
    <row r="1174" spans="1:17">
      <c r="A1174" t="s">
        <v>265</v>
      </c>
      <c r="B1174" t="s">
        <v>266</v>
      </c>
      <c r="C1174" t="s">
        <v>389</v>
      </c>
      <c r="D1174" t="s">
        <v>21</v>
      </c>
      <c r="E1174" t="s">
        <v>196</v>
      </c>
      <c r="F1174" t="s">
        <v>23</v>
      </c>
      <c r="G1174" t="s">
        <v>196</v>
      </c>
      <c r="H1174" t="s">
        <v>25</v>
      </c>
      <c r="I1174">
        <v>2010</v>
      </c>
      <c r="J1174">
        <v>2010</v>
      </c>
      <c r="K1174" t="s">
        <v>197</v>
      </c>
      <c r="L1174" t="s">
        <v>198</v>
      </c>
      <c r="M1174">
        <v>0</v>
      </c>
      <c r="N1174" t="s">
        <v>199</v>
      </c>
      <c r="Q1174">
        <v>9.9581645440000006</v>
      </c>
    </row>
    <row r="1175" spans="1:17">
      <c r="A1175" t="s">
        <v>265</v>
      </c>
      <c r="B1175" t="s">
        <v>266</v>
      </c>
      <c r="C1175" t="s">
        <v>389</v>
      </c>
      <c r="D1175" t="s">
        <v>21</v>
      </c>
      <c r="E1175" t="s">
        <v>196</v>
      </c>
      <c r="F1175" t="s">
        <v>23</v>
      </c>
      <c r="G1175" t="s">
        <v>196</v>
      </c>
      <c r="H1175" t="s">
        <v>25</v>
      </c>
      <c r="I1175">
        <v>2011</v>
      </c>
      <c r="J1175">
        <v>2011</v>
      </c>
      <c r="K1175" t="s">
        <v>197</v>
      </c>
      <c r="L1175" t="s">
        <v>198</v>
      </c>
      <c r="M1175">
        <v>0</v>
      </c>
      <c r="N1175" t="s">
        <v>199</v>
      </c>
      <c r="Q1175">
        <v>9.229034983</v>
      </c>
    </row>
    <row r="1176" spans="1:17">
      <c r="A1176" t="s">
        <v>265</v>
      </c>
      <c r="B1176" t="s">
        <v>266</v>
      </c>
      <c r="C1176" t="s">
        <v>389</v>
      </c>
      <c r="D1176" t="s">
        <v>21</v>
      </c>
      <c r="E1176" t="s">
        <v>196</v>
      </c>
      <c r="F1176" t="s">
        <v>23</v>
      </c>
      <c r="G1176" t="s">
        <v>196</v>
      </c>
      <c r="H1176" t="s">
        <v>25</v>
      </c>
      <c r="I1176">
        <v>2012</v>
      </c>
      <c r="J1176">
        <v>2012</v>
      </c>
      <c r="K1176" t="s">
        <v>197</v>
      </c>
      <c r="L1176" t="s">
        <v>198</v>
      </c>
      <c r="M1176">
        <v>0</v>
      </c>
      <c r="N1176" t="s">
        <v>199</v>
      </c>
      <c r="Q1176">
        <v>8.7797013629999991</v>
      </c>
    </row>
    <row r="1177" spans="1:17">
      <c r="A1177" t="s">
        <v>265</v>
      </c>
      <c r="B1177" t="s">
        <v>266</v>
      </c>
      <c r="C1177" t="s">
        <v>389</v>
      </c>
      <c r="D1177" t="s">
        <v>21</v>
      </c>
      <c r="E1177" t="s">
        <v>196</v>
      </c>
      <c r="F1177" t="s">
        <v>23</v>
      </c>
      <c r="G1177" t="s">
        <v>196</v>
      </c>
      <c r="H1177" t="s">
        <v>25</v>
      </c>
      <c r="I1177">
        <v>2013</v>
      </c>
      <c r="J1177">
        <v>2013</v>
      </c>
      <c r="K1177" t="s">
        <v>197</v>
      </c>
      <c r="L1177" t="s">
        <v>198</v>
      </c>
      <c r="M1177">
        <v>0</v>
      </c>
      <c r="N1177" t="s">
        <v>199</v>
      </c>
      <c r="Q1177">
        <v>9.4442509270000006</v>
      </c>
    </row>
    <row r="1178" spans="1:17">
      <c r="A1178" t="s">
        <v>265</v>
      </c>
      <c r="B1178" t="s">
        <v>266</v>
      </c>
      <c r="C1178" t="s">
        <v>389</v>
      </c>
      <c r="D1178" t="s">
        <v>21</v>
      </c>
      <c r="E1178" t="s">
        <v>196</v>
      </c>
      <c r="F1178" t="s">
        <v>23</v>
      </c>
      <c r="G1178" t="s">
        <v>196</v>
      </c>
      <c r="H1178" t="s">
        <v>25</v>
      </c>
      <c r="I1178">
        <v>2014</v>
      </c>
      <c r="J1178">
        <v>2014</v>
      </c>
      <c r="K1178" t="s">
        <v>197</v>
      </c>
      <c r="L1178" t="s">
        <v>198</v>
      </c>
      <c r="M1178">
        <v>0</v>
      </c>
      <c r="N1178" t="s">
        <v>199</v>
      </c>
      <c r="Q1178">
        <v>10.37996096</v>
      </c>
    </row>
    <row r="1179" spans="1:17">
      <c r="A1179" t="s">
        <v>265</v>
      </c>
      <c r="B1179" t="s">
        <v>266</v>
      </c>
      <c r="C1179" t="s">
        <v>389</v>
      </c>
      <c r="D1179" t="s">
        <v>21</v>
      </c>
      <c r="E1179" t="s">
        <v>196</v>
      </c>
      <c r="F1179" t="s">
        <v>23</v>
      </c>
      <c r="G1179" t="s">
        <v>196</v>
      </c>
      <c r="H1179" t="s">
        <v>25</v>
      </c>
      <c r="I1179">
        <v>2015</v>
      </c>
      <c r="J1179">
        <v>2015</v>
      </c>
      <c r="K1179" t="s">
        <v>197</v>
      </c>
      <c r="L1179" t="s">
        <v>198</v>
      </c>
      <c r="M1179">
        <v>0</v>
      </c>
      <c r="N1179" t="s">
        <v>199</v>
      </c>
      <c r="Q1179">
        <v>10.807513139999999</v>
      </c>
    </row>
    <row r="1180" spans="1:17">
      <c r="A1180" t="s">
        <v>265</v>
      </c>
      <c r="B1180" t="s">
        <v>266</v>
      </c>
      <c r="C1180" t="s">
        <v>389</v>
      </c>
      <c r="D1180" t="s">
        <v>21</v>
      </c>
      <c r="E1180" t="s">
        <v>196</v>
      </c>
      <c r="F1180" t="s">
        <v>23</v>
      </c>
      <c r="G1180" t="s">
        <v>196</v>
      </c>
      <c r="H1180" t="s">
        <v>25</v>
      </c>
      <c r="I1180">
        <v>2016</v>
      </c>
      <c r="J1180">
        <v>2016</v>
      </c>
      <c r="K1180" t="s">
        <v>197</v>
      </c>
      <c r="L1180" t="s">
        <v>198</v>
      </c>
      <c r="M1180">
        <v>0</v>
      </c>
      <c r="N1180" t="s">
        <v>199</v>
      </c>
      <c r="Q1180">
        <v>10.962318270000001</v>
      </c>
    </row>
    <row r="1181" spans="1:17">
      <c r="A1181" t="s">
        <v>265</v>
      </c>
      <c r="B1181" t="s">
        <v>266</v>
      </c>
      <c r="C1181" t="s">
        <v>389</v>
      </c>
      <c r="D1181" t="s">
        <v>21</v>
      </c>
      <c r="E1181" t="s">
        <v>196</v>
      </c>
      <c r="F1181" t="s">
        <v>23</v>
      </c>
      <c r="G1181" t="s">
        <v>196</v>
      </c>
      <c r="H1181" t="s">
        <v>25</v>
      </c>
      <c r="I1181">
        <v>2017</v>
      </c>
      <c r="J1181">
        <v>2017</v>
      </c>
      <c r="K1181" t="s">
        <v>197</v>
      </c>
      <c r="L1181" t="s">
        <v>198</v>
      </c>
      <c r="M1181">
        <v>0</v>
      </c>
      <c r="N1181" t="s">
        <v>199</v>
      </c>
      <c r="Q1181">
        <v>11.035389670000001</v>
      </c>
    </row>
    <row r="1182" spans="1:17">
      <c r="A1182" t="s">
        <v>265</v>
      </c>
      <c r="B1182" t="s">
        <v>266</v>
      </c>
      <c r="C1182" t="s">
        <v>389</v>
      </c>
      <c r="D1182" t="s">
        <v>21</v>
      </c>
      <c r="E1182" t="s">
        <v>196</v>
      </c>
      <c r="F1182" t="s">
        <v>23</v>
      </c>
      <c r="G1182" t="s">
        <v>196</v>
      </c>
      <c r="H1182" t="s">
        <v>25</v>
      </c>
      <c r="I1182">
        <v>2018</v>
      </c>
      <c r="J1182">
        <v>2018</v>
      </c>
      <c r="K1182" t="s">
        <v>197</v>
      </c>
      <c r="L1182" t="s">
        <v>198</v>
      </c>
      <c r="M1182">
        <v>0</v>
      </c>
      <c r="N1182" t="s">
        <v>199</v>
      </c>
      <c r="Q1182">
        <v>10.96543935</v>
      </c>
    </row>
    <row r="1183" spans="1:17">
      <c r="A1183" t="s">
        <v>265</v>
      </c>
      <c r="B1183" t="s">
        <v>266</v>
      </c>
      <c r="C1183" t="s">
        <v>389</v>
      </c>
      <c r="D1183" t="s">
        <v>21</v>
      </c>
      <c r="E1183" t="s">
        <v>196</v>
      </c>
      <c r="F1183" t="s">
        <v>23</v>
      </c>
      <c r="G1183" t="s">
        <v>196</v>
      </c>
      <c r="H1183" t="s">
        <v>25</v>
      </c>
      <c r="I1183">
        <v>2019</v>
      </c>
      <c r="J1183">
        <v>2019</v>
      </c>
      <c r="K1183" t="s">
        <v>197</v>
      </c>
      <c r="L1183" t="s">
        <v>198</v>
      </c>
      <c r="M1183">
        <v>0</v>
      </c>
      <c r="N1183" t="s">
        <v>199</v>
      </c>
      <c r="Q1183">
        <v>10.858116839999999</v>
      </c>
    </row>
    <row r="1184" spans="1:17">
      <c r="A1184" t="s">
        <v>265</v>
      </c>
      <c r="B1184" t="s">
        <v>266</v>
      </c>
      <c r="C1184" t="s">
        <v>389</v>
      </c>
      <c r="D1184" t="s">
        <v>21</v>
      </c>
      <c r="E1184" t="s">
        <v>196</v>
      </c>
      <c r="F1184" t="s">
        <v>23</v>
      </c>
      <c r="G1184" t="s">
        <v>196</v>
      </c>
      <c r="H1184" t="s">
        <v>25</v>
      </c>
      <c r="I1184">
        <v>2020</v>
      </c>
      <c r="J1184">
        <v>2020</v>
      </c>
      <c r="K1184" t="s">
        <v>197</v>
      </c>
      <c r="L1184" t="s">
        <v>198</v>
      </c>
      <c r="M1184">
        <v>0</v>
      </c>
      <c r="N1184" t="s">
        <v>199</v>
      </c>
      <c r="Q1184">
        <v>10.52608785</v>
      </c>
    </row>
    <row r="1185" spans="1:17">
      <c r="A1185" t="s">
        <v>240</v>
      </c>
      <c r="B1185" t="s">
        <v>241</v>
      </c>
      <c r="C1185" t="s">
        <v>389</v>
      </c>
      <c r="D1185" t="s">
        <v>21</v>
      </c>
      <c r="E1185" t="s">
        <v>196</v>
      </c>
      <c r="F1185" t="s">
        <v>23</v>
      </c>
      <c r="G1185" t="s">
        <v>196</v>
      </c>
      <c r="H1185" t="s">
        <v>25</v>
      </c>
      <c r="I1185">
        <v>1995</v>
      </c>
      <c r="J1185">
        <v>1995</v>
      </c>
      <c r="K1185" t="s">
        <v>197</v>
      </c>
      <c r="L1185" t="s">
        <v>198</v>
      </c>
      <c r="M1185">
        <v>0</v>
      </c>
      <c r="N1185" t="s">
        <v>199</v>
      </c>
      <c r="Q1185">
        <v>10.518324610000001</v>
      </c>
    </row>
    <row r="1186" spans="1:17">
      <c r="A1186" t="s">
        <v>240</v>
      </c>
      <c r="B1186" t="s">
        <v>241</v>
      </c>
      <c r="C1186" t="s">
        <v>389</v>
      </c>
      <c r="D1186" t="s">
        <v>21</v>
      </c>
      <c r="E1186" t="s">
        <v>196</v>
      </c>
      <c r="F1186" t="s">
        <v>23</v>
      </c>
      <c r="G1186" t="s">
        <v>196</v>
      </c>
      <c r="H1186" t="s">
        <v>25</v>
      </c>
      <c r="I1186">
        <v>1996</v>
      </c>
      <c r="J1186">
        <v>1996</v>
      </c>
      <c r="K1186" t="s">
        <v>197</v>
      </c>
      <c r="L1186" t="s">
        <v>198</v>
      </c>
      <c r="M1186">
        <v>0</v>
      </c>
      <c r="N1186" t="s">
        <v>199</v>
      </c>
      <c r="Q1186">
        <v>10.38301774</v>
      </c>
    </row>
    <row r="1187" spans="1:17">
      <c r="A1187" t="s">
        <v>240</v>
      </c>
      <c r="B1187" t="s">
        <v>241</v>
      </c>
      <c r="C1187" t="s">
        <v>389</v>
      </c>
      <c r="D1187" t="s">
        <v>21</v>
      </c>
      <c r="E1187" t="s">
        <v>196</v>
      </c>
      <c r="F1187" t="s">
        <v>23</v>
      </c>
      <c r="G1187" t="s">
        <v>196</v>
      </c>
      <c r="H1187" t="s">
        <v>25</v>
      </c>
      <c r="I1187">
        <v>1997</v>
      </c>
      <c r="J1187">
        <v>1997</v>
      </c>
      <c r="K1187" t="s">
        <v>197</v>
      </c>
      <c r="L1187" t="s">
        <v>198</v>
      </c>
      <c r="M1187">
        <v>0</v>
      </c>
      <c r="N1187" t="s">
        <v>199</v>
      </c>
      <c r="Q1187">
        <v>9.3864081899999992</v>
      </c>
    </row>
    <row r="1188" spans="1:17">
      <c r="A1188" t="s">
        <v>240</v>
      </c>
      <c r="B1188" t="s">
        <v>241</v>
      </c>
      <c r="C1188" t="s">
        <v>389</v>
      </c>
      <c r="D1188" t="s">
        <v>21</v>
      </c>
      <c r="E1188" t="s">
        <v>196</v>
      </c>
      <c r="F1188" t="s">
        <v>23</v>
      </c>
      <c r="G1188" t="s">
        <v>196</v>
      </c>
      <c r="H1188" t="s">
        <v>25</v>
      </c>
      <c r="I1188">
        <v>1998</v>
      </c>
      <c r="J1188">
        <v>1998</v>
      </c>
      <c r="K1188" t="s">
        <v>197</v>
      </c>
      <c r="L1188" t="s">
        <v>198</v>
      </c>
      <c r="M1188">
        <v>0</v>
      </c>
      <c r="N1188" t="s">
        <v>199</v>
      </c>
      <c r="Q1188">
        <v>9.1036533389999992</v>
      </c>
    </row>
    <row r="1189" spans="1:17">
      <c r="A1189" t="s">
        <v>240</v>
      </c>
      <c r="B1189" t="s">
        <v>241</v>
      </c>
      <c r="C1189" t="s">
        <v>389</v>
      </c>
      <c r="D1189" t="s">
        <v>21</v>
      </c>
      <c r="E1189" t="s">
        <v>196</v>
      </c>
      <c r="F1189" t="s">
        <v>23</v>
      </c>
      <c r="G1189" t="s">
        <v>196</v>
      </c>
      <c r="H1189" t="s">
        <v>25</v>
      </c>
      <c r="I1189">
        <v>1999</v>
      </c>
      <c r="J1189">
        <v>1999</v>
      </c>
      <c r="K1189" t="s">
        <v>197</v>
      </c>
      <c r="L1189" t="s">
        <v>198</v>
      </c>
      <c r="M1189">
        <v>0</v>
      </c>
      <c r="N1189" t="s">
        <v>199</v>
      </c>
      <c r="Q1189">
        <v>8.9028918770000001</v>
      </c>
    </row>
    <row r="1190" spans="1:17">
      <c r="A1190" t="s">
        <v>240</v>
      </c>
      <c r="B1190" t="s">
        <v>241</v>
      </c>
      <c r="C1190" t="s">
        <v>389</v>
      </c>
      <c r="D1190" t="s">
        <v>21</v>
      </c>
      <c r="E1190" t="s">
        <v>196</v>
      </c>
      <c r="F1190" t="s">
        <v>23</v>
      </c>
      <c r="G1190" t="s">
        <v>196</v>
      </c>
      <c r="H1190" t="s">
        <v>25</v>
      </c>
      <c r="I1190">
        <v>2000</v>
      </c>
      <c r="J1190">
        <v>2000</v>
      </c>
      <c r="K1190" t="s">
        <v>197</v>
      </c>
      <c r="L1190" t="s">
        <v>198</v>
      </c>
      <c r="M1190">
        <v>0</v>
      </c>
      <c r="N1190" t="s">
        <v>199</v>
      </c>
      <c r="Q1190">
        <v>9.0453300769999991</v>
      </c>
    </row>
    <row r="1191" spans="1:17">
      <c r="A1191" t="s">
        <v>240</v>
      </c>
      <c r="B1191" t="s">
        <v>241</v>
      </c>
      <c r="C1191" t="s">
        <v>389</v>
      </c>
      <c r="D1191" t="s">
        <v>21</v>
      </c>
      <c r="E1191" t="s">
        <v>196</v>
      </c>
      <c r="F1191" t="s">
        <v>23</v>
      </c>
      <c r="G1191" t="s">
        <v>196</v>
      </c>
      <c r="H1191" t="s">
        <v>25</v>
      </c>
      <c r="I1191">
        <v>2001</v>
      </c>
      <c r="J1191">
        <v>2001</v>
      </c>
      <c r="K1191" t="s">
        <v>197</v>
      </c>
      <c r="L1191" t="s">
        <v>198</v>
      </c>
      <c r="M1191">
        <v>0</v>
      </c>
      <c r="N1191" t="s">
        <v>199</v>
      </c>
      <c r="Q1191">
        <v>9.7922199659999993</v>
      </c>
    </row>
    <row r="1192" spans="1:17">
      <c r="A1192" t="s">
        <v>240</v>
      </c>
      <c r="B1192" t="s">
        <v>241</v>
      </c>
      <c r="C1192" t="s">
        <v>389</v>
      </c>
      <c r="D1192" t="s">
        <v>21</v>
      </c>
      <c r="E1192" t="s">
        <v>196</v>
      </c>
      <c r="F1192" t="s">
        <v>23</v>
      </c>
      <c r="G1192" t="s">
        <v>196</v>
      </c>
      <c r="H1192" t="s">
        <v>25</v>
      </c>
      <c r="I1192">
        <v>2002</v>
      </c>
      <c r="J1192">
        <v>2002</v>
      </c>
      <c r="K1192" t="s">
        <v>197</v>
      </c>
      <c r="L1192" t="s">
        <v>198</v>
      </c>
      <c r="M1192">
        <v>0</v>
      </c>
      <c r="N1192" t="s">
        <v>199</v>
      </c>
      <c r="Q1192">
        <v>9.6857615399999997</v>
      </c>
    </row>
    <row r="1193" spans="1:17">
      <c r="A1193" t="s">
        <v>240</v>
      </c>
      <c r="B1193" t="s">
        <v>241</v>
      </c>
      <c r="C1193" t="s">
        <v>389</v>
      </c>
      <c r="D1193" t="s">
        <v>21</v>
      </c>
      <c r="E1193" t="s">
        <v>196</v>
      </c>
      <c r="F1193" t="s">
        <v>23</v>
      </c>
      <c r="G1193" t="s">
        <v>196</v>
      </c>
      <c r="H1193" t="s">
        <v>25</v>
      </c>
      <c r="I1193">
        <v>2003</v>
      </c>
      <c r="J1193">
        <v>2003</v>
      </c>
      <c r="K1193" t="s">
        <v>197</v>
      </c>
      <c r="L1193" t="s">
        <v>198</v>
      </c>
      <c r="M1193">
        <v>0</v>
      </c>
      <c r="N1193" t="s">
        <v>199</v>
      </c>
      <c r="Q1193">
        <v>12.00983688</v>
      </c>
    </row>
    <row r="1194" spans="1:17">
      <c r="A1194" t="s">
        <v>240</v>
      </c>
      <c r="B1194" t="s">
        <v>241</v>
      </c>
      <c r="C1194" t="s">
        <v>389</v>
      </c>
      <c r="D1194" t="s">
        <v>21</v>
      </c>
      <c r="E1194" t="s">
        <v>196</v>
      </c>
      <c r="F1194" t="s">
        <v>23</v>
      </c>
      <c r="G1194" t="s">
        <v>196</v>
      </c>
      <c r="H1194" t="s">
        <v>25</v>
      </c>
      <c r="I1194">
        <v>2004</v>
      </c>
      <c r="J1194">
        <v>2004</v>
      </c>
      <c r="K1194" t="s">
        <v>197</v>
      </c>
      <c r="L1194" t="s">
        <v>198</v>
      </c>
      <c r="M1194">
        <v>0</v>
      </c>
      <c r="N1194" t="s">
        <v>199</v>
      </c>
      <c r="Q1194">
        <v>12.394290099999999</v>
      </c>
    </row>
    <row r="1195" spans="1:17">
      <c r="A1195" t="s">
        <v>240</v>
      </c>
      <c r="B1195" t="s">
        <v>241</v>
      </c>
      <c r="C1195" t="s">
        <v>389</v>
      </c>
      <c r="D1195" t="s">
        <v>21</v>
      </c>
      <c r="E1195" t="s">
        <v>196</v>
      </c>
      <c r="F1195" t="s">
        <v>23</v>
      </c>
      <c r="G1195" t="s">
        <v>196</v>
      </c>
      <c r="H1195" t="s">
        <v>25</v>
      </c>
      <c r="I1195">
        <v>2005</v>
      </c>
      <c r="J1195">
        <v>2005</v>
      </c>
      <c r="K1195" t="s">
        <v>197</v>
      </c>
      <c r="L1195" t="s">
        <v>198</v>
      </c>
      <c r="M1195">
        <v>0</v>
      </c>
      <c r="N1195" t="s">
        <v>199</v>
      </c>
      <c r="Q1195">
        <v>10.68659203</v>
      </c>
    </row>
    <row r="1196" spans="1:17">
      <c r="A1196" t="s">
        <v>240</v>
      </c>
      <c r="B1196" t="s">
        <v>241</v>
      </c>
      <c r="C1196" t="s">
        <v>389</v>
      </c>
      <c r="D1196" t="s">
        <v>21</v>
      </c>
      <c r="E1196" t="s">
        <v>196</v>
      </c>
      <c r="F1196" t="s">
        <v>23</v>
      </c>
      <c r="G1196" t="s">
        <v>196</v>
      </c>
      <c r="H1196" t="s">
        <v>25</v>
      </c>
      <c r="I1196">
        <v>2006</v>
      </c>
      <c r="J1196">
        <v>2006</v>
      </c>
      <c r="K1196" t="s">
        <v>197</v>
      </c>
      <c r="L1196" t="s">
        <v>198</v>
      </c>
      <c r="M1196">
        <v>0</v>
      </c>
      <c r="N1196" t="s">
        <v>199</v>
      </c>
      <c r="Q1196">
        <v>9.7103786200000002</v>
      </c>
    </row>
    <row r="1197" spans="1:17">
      <c r="A1197" t="s">
        <v>240</v>
      </c>
      <c r="B1197" t="s">
        <v>241</v>
      </c>
      <c r="C1197" t="s">
        <v>389</v>
      </c>
      <c r="D1197" t="s">
        <v>21</v>
      </c>
      <c r="E1197" t="s">
        <v>196</v>
      </c>
      <c r="F1197" t="s">
        <v>23</v>
      </c>
      <c r="G1197" t="s">
        <v>196</v>
      </c>
      <c r="H1197" t="s">
        <v>25</v>
      </c>
      <c r="I1197">
        <v>2007</v>
      </c>
      <c r="J1197">
        <v>2007</v>
      </c>
      <c r="K1197" t="s">
        <v>197</v>
      </c>
      <c r="L1197" t="s">
        <v>198</v>
      </c>
      <c r="M1197">
        <v>0</v>
      </c>
      <c r="N1197" t="s">
        <v>199</v>
      </c>
      <c r="Q1197">
        <v>8.7910855419999994</v>
      </c>
    </row>
    <row r="1198" spans="1:17">
      <c r="A1198" t="s">
        <v>240</v>
      </c>
      <c r="B1198" t="s">
        <v>241</v>
      </c>
      <c r="C1198" t="s">
        <v>389</v>
      </c>
      <c r="D1198" t="s">
        <v>21</v>
      </c>
      <c r="E1198" t="s">
        <v>196</v>
      </c>
      <c r="F1198" t="s">
        <v>23</v>
      </c>
      <c r="G1198" t="s">
        <v>196</v>
      </c>
      <c r="H1198" t="s">
        <v>25</v>
      </c>
      <c r="I1198">
        <v>2008</v>
      </c>
      <c r="J1198">
        <v>2008</v>
      </c>
      <c r="K1198" t="s">
        <v>197</v>
      </c>
      <c r="L1198" t="s">
        <v>198</v>
      </c>
      <c r="M1198">
        <v>0</v>
      </c>
      <c r="N1198" t="s">
        <v>199</v>
      </c>
      <c r="Q1198">
        <v>8.7725732359999995</v>
      </c>
    </row>
    <row r="1199" spans="1:17">
      <c r="A1199" t="s">
        <v>240</v>
      </c>
      <c r="B1199" t="s">
        <v>241</v>
      </c>
      <c r="C1199" t="s">
        <v>389</v>
      </c>
      <c r="D1199" t="s">
        <v>21</v>
      </c>
      <c r="E1199" t="s">
        <v>196</v>
      </c>
      <c r="F1199" t="s">
        <v>23</v>
      </c>
      <c r="G1199" t="s">
        <v>196</v>
      </c>
      <c r="H1199" t="s">
        <v>25</v>
      </c>
      <c r="I1199">
        <v>2009</v>
      </c>
      <c r="J1199">
        <v>2009</v>
      </c>
      <c r="K1199" t="s">
        <v>197</v>
      </c>
      <c r="L1199" t="s">
        <v>198</v>
      </c>
      <c r="M1199">
        <v>0</v>
      </c>
      <c r="N1199" t="s">
        <v>199</v>
      </c>
      <c r="Q1199">
        <v>8.8268742909999993</v>
      </c>
    </row>
    <row r="1200" spans="1:17">
      <c r="A1200" t="s">
        <v>240</v>
      </c>
      <c r="B1200" t="s">
        <v>241</v>
      </c>
      <c r="C1200" t="s">
        <v>389</v>
      </c>
      <c r="D1200" t="s">
        <v>21</v>
      </c>
      <c r="E1200" t="s">
        <v>196</v>
      </c>
      <c r="F1200" t="s">
        <v>23</v>
      </c>
      <c r="G1200" t="s">
        <v>196</v>
      </c>
      <c r="H1200" t="s">
        <v>25</v>
      </c>
      <c r="I1200">
        <v>2010</v>
      </c>
      <c r="J1200">
        <v>2010</v>
      </c>
      <c r="K1200" t="s">
        <v>197</v>
      </c>
      <c r="L1200" t="s">
        <v>198</v>
      </c>
      <c r="M1200">
        <v>0</v>
      </c>
      <c r="N1200" t="s">
        <v>199</v>
      </c>
      <c r="Q1200">
        <v>8.7221924390000005</v>
      </c>
    </row>
    <row r="1201" spans="1:17">
      <c r="A1201" t="s">
        <v>240</v>
      </c>
      <c r="B1201" t="s">
        <v>241</v>
      </c>
      <c r="C1201" t="s">
        <v>389</v>
      </c>
      <c r="D1201" t="s">
        <v>21</v>
      </c>
      <c r="E1201" t="s">
        <v>196</v>
      </c>
      <c r="F1201" t="s">
        <v>23</v>
      </c>
      <c r="G1201" t="s">
        <v>196</v>
      </c>
      <c r="H1201" t="s">
        <v>25</v>
      </c>
      <c r="I1201">
        <v>2011</v>
      </c>
      <c r="J1201">
        <v>2011</v>
      </c>
      <c r="K1201" t="s">
        <v>197</v>
      </c>
      <c r="L1201" t="s">
        <v>198</v>
      </c>
      <c r="M1201">
        <v>0</v>
      </c>
      <c r="N1201" t="s">
        <v>199</v>
      </c>
      <c r="Q1201">
        <v>8.7242308600000005</v>
      </c>
    </row>
    <row r="1202" spans="1:17">
      <c r="A1202" t="s">
        <v>240</v>
      </c>
      <c r="B1202" t="s">
        <v>241</v>
      </c>
      <c r="C1202" t="s">
        <v>389</v>
      </c>
      <c r="D1202" t="s">
        <v>21</v>
      </c>
      <c r="E1202" t="s">
        <v>196</v>
      </c>
      <c r="F1202" t="s">
        <v>23</v>
      </c>
      <c r="G1202" t="s">
        <v>196</v>
      </c>
      <c r="H1202" t="s">
        <v>25</v>
      </c>
      <c r="I1202">
        <v>2012</v>
      </c>
      <c r="J1202">
        <v>2012</v>
      </c>
      <c r="K1202" t="s">
        <v>197</v>
      </c>
      <c r="L1202" t="s">
        <v>198</v>
      </c>
      <c r="M1202">
        <v>0</v>
      </c>
      <c r="N1202" t="s">
        <v>199</v>
      </c>
      <c r="Q1202">
        <v>8.1845721549999997</v>
      </c>
    </row>
    <row r="1203" spans="1:17">
      <c r="A1203" t="s">
        <v>240</v>
      </c>
      <c r="B1203" t="s">
        <v>241</v>
      </c>
      <c r="C1203" t="s">
        <v>389</v>
      </c>
      <c r="D1203" t="s">
        <v>21</v>
      </c>
      <c r="E1203" t="s">
        <v>196</v>
      </c>
      <c r="F1203" t="s">
        <v>23</v>
      </c>
      <c r="G1203" t="s">
        <v>196</v>
      </c>
      <c r="H1203" t="s">
        <v>25</v>
      </c>
      <c r="I1203">
        <v>2013</v>
      </c>
      <c r="J1203">
        <v>2013</v>
      </c>
      <c r="K1203" t="s">
        <v>197</v>
      </c>
      <c r="L1203" t="s">
        <v>198</v>
      </c>
      <c r="M1203">
        <v>0</v>
      </c>
      <c r="N1203" t="s">
        <v>199</v>
      </c>
      <c r="Q1203">
        <v>8.5854960620000007</v>
      </c>
    </row>
    <row r="1204" spans="1:17">
      <c r="A1204" t="s">
        <v>240</v>
      </c>
      <c r="B1204" t="s">
        <v>241</v>
      </c>
      <c r="C1204" t="s">
        <v>389</v>
      </c>
      <c r="D1204" t="s">
        <v>21</v>
      </c>
      <c r="E1204" t="s">
        <v>196</v>
      </c>
      <c r="F1204" t="s">
        <v>23</v>
      </c>
      <c r="G1204" t="s">
        <v>196</v>
      </c>
      <c r="H1204" t="s">
        <v>25</v>
      </c>
      <c r="I1204">
        <v>2014</v>
      </c>
      <c r="J1204">
        <v>2014</v>
      </c>
      <c r="K1204" t="s">
        <v>197</v>
      </c>
      <c r="L1204" t="s">
        <v>198</v>
      </c>
      <c r="M1204">
        <v>0</v>
      </c>
      <c r="N1204" t="s">
        <v>199</v>
      </c>
      <c r="Q1204">
        <v>9.1271064939999995</v>
      </c>
    </row>
    <row r="1205" spans="1:17">
      <c r="A1205" t="s">
        <v>240</v>
      </c>
      <c r="B1205" t="s">
        <v>241</v>
      </c>
      <c r="C1205" t="s">
        <v>389</v>
      </c>
      <c r="D1205" t="s">
        <v>21</v>
      </c>
      <c r="E1205" t="s">
        <v>196</v>
      </c>
      <c r="F1205" t="s">
        <v>23</v>
      </c>
      <c r="G1205" t="s">
        <v>196</v>
      </c>
      <c r="H1205" t="s">
        <v>25</v>
      </c>
      <c r="I1205">
        <v>2015</v>
      </c>
      <c r="J1205">
        <v>2015</v>
      </c>
      <c r="K1205" t="s">
        <v>197</v>
      </c>
      <c r="L1205" t="s">
        <v>198</v>
      </c>
      <c r="M1205">
        <v>0</v>
      </c>
      <c r="N1205" t="s">
        <v>199</v>
      </c>
      <c r="Q1205">
        <v>9.2479949529999992</v>
      </c>
    </row>
    <row r="1206" spans="1:17">
      <c r="A1206" t="s">
        <v>240</v>
      </c>
      <c r="B1206" t="s">
        <v>241</v>
      </c>
      <c r="C1206" t="s">
        <v>389</v>
      </c>
      <c r="D1206" t="s">
        <v>21</v>
      </c>
      <c r="E1206" t="s">
        <v>196</v>
      </c>
      <c r="F1206" t="s">
        <v>23</v>
      </c>
      <c r="G1206" t="s">
        <v>196</v>
      </c>
      <c r="H1206" t="s">
        <v>25</v>
      </c>
      <c r="I1206">
        <v>2016</v>
      </c>
      <c r="J1206">
        <v>2016</v>
      </c>
      <c r="K1206" t="s">
        <v>197</v>
      </c>
      <c r="L1206" t="s">
        <v>198</v>
      </c>
      <c r="M1206">
        <v>0</v>
      </c>
      <c r="N1206" t="s">
        <v>199</v>
      </c>
      <c r="Q1206">
        <v>9.1295467989999999</v>
      </c>
    </row>
    <row r="1207" spans="1:17">
      <c r="A1207" t="s">
        <v>240</v>
      </c>
      <c r="B1207" t="s">
        <v>241</v>
      </c>
      <c r="C1207" t="s">
        <v>389</v>
      </c>
      <c r="D1207" t="s">
        <v>21</v>
      </c>
      <c r="E1207" t="s">
        <v>196</v>
      </c>
      <c r="F1207" t="s">
        <v>23</v>
      </c>
      <c r="G1207" t="s">
        <v>196</v>
      </c>
      <c r="H1207" t="s">
        <v>25</v>
      </c>
      <c r="I1207">
        <v>2017</v>
      </c>
      <c r="J1207">
        <v>2017</v>
      </c>
      <c r="K1207" t="s">
        <v>197</v>
      </c>
      <c r="L1207" t="s">
        <v>198</v>
      </c>
      <c r="M1207">
        <v>0</v>
      </c>
      <c r="N1207" t="s">
        <v>199</v>
      </c>
      <c r="Q1207">
        <v>9.1818563199999996</v>
      </c>
    </row>
    <row r="1208" spans="1:17">
      <c r="A1208" t="s">
        <v>240</v>
      </c>
      <c r="B1208" t="s">
        <v>241</v>
      </c>
      <c r="C1208" t="s">
        <v>389</v>
      </c>
      <c r="D1208" t="s">
        <v>21</v>
      </c>
      <c r="E1208" t="s">
        <v>196</v>
      </c>
      <c r="F1208" t="s">
        <v>23</v>
      </c>
      <c r="G1208" t="s">
        <v>196</v>
      </c>
      <c r="H1208" t="s">
        <v>25</v>
      </c>
      <c r="I1208">
        <v>2018</v>
      </c>
      <c r="J1208">
        <v>2018</v>
      </c>
      <c r="K1208" t="s">
        <v>197</v>
      </c>
      <c r="L1208" t="s">
        <v>198</v>
      </c>
      <c r="M1208">
        <v>0</v>
      </c>
      <c r="N1208" t="s">
        <v>199</v>
      </c>
      <c r="Q1208">
        <v>8.8611597119999992</v>
      </c>
    </row>
    <row r="1209" spans="1:17">
      <c r="A1209" t="s">
        <v>240</v>
      </c>
      <c r="B1209" t="s">
        <v>241</v>
      </c>
      <c r="C1209" t="s">
        <v>389</v>
      </c>
      <c r="D1209" t="s">
        <v>21</v>
      </c>
      <c r="E1209" t="s">
        <v>196</v>
      </c>
      <c r="F1209" t="s">
        <v>23</v>
      </c>
      <c r="G1209" t="s">
        <v>196</v>
      </c>
      <c r="H1209" t="s">
        <v>25</v>
      </c>
      <c r="I1209">
        <v>2019</v>
      </c>
      <c r="J1209">
        <v>2019</v>
      </c>
      <c r="K1209" t="s">
        <v>197</v>
      </c>
      <c r="L1209" t="s">
        <v>198</v>
      </c>
      <c r="M1209">
        <v>0</v>
      </c>
      <c r="N1209" t="s">
        <v>199</v>
      </c>
      <c r="Q1209">
        <v>7.4170551040000001</v>
      </c>
    </row>
    <row r="1210" spans="1:17">
      <c r="A1210" t="s">
        <v>240</v>
      </c>
      <c r="B1210" t="s">
        <v>241</v>
      </c>
      <c r="C1210" t="s">
        <v>389</v>
      </c>
      <c r="D1210" t="s">
        <v>21</v>
      </c>
      <c r="E1210" t="s">
        <v>196</v>
      </c>
      <c r="F1210" t="s">
        <v>23</v>
      </c>
      <c r="G1210" t="s">
        <v>196</v>
      </c>
      <c r="H1210" t="s">
        <v>25</v>
      </c>
      <c r="I1210">
        <v>2020</v>
      </c>
      <c r="J1210">
        <v>2020</v>
      </c>
      <c r="K1210" t="s">
        <v>197</v>
      </c>
      <c r="L1210" t="s">
        <v>198</v>
      </c>
      <c r="M1210">
        <v>0</v>
      </c>
      <c r="N1210" t="s">
        <v>199</v>
      </c>
      <c r="Q1210">
        <v>7.1994860809999999</v>
      </c>
    </row>
    <row r="1211" spans="1:17">
      <c r="A1211" t="s">
        <v>232</v>
      </c>
      <c r="B1211" t="s">
        <v>233</v>
      </c>
      <c r="C1211" t="s">
        <v>389</v>
      </c>
      <c r="D1211" t="s">
        <v>21</v>
      </c>
      <c r="E1211" t="s">
        <v>196</v>
      </c>
      <c r="F1211" t="s">
        <v>23</v>
      </c>
      <c r="G1211" t="s">
        <v>196</v>
      </c>
      <c r="H1211" t="s">
        <v>25</v>
      </c>
      <c r="I1211">
        <v>2000</v>
      </c>
      <c r="J1211">
        <v>2000</v>
      </c>
      <c r="K1211" t="s">
        <v>197</v>
      </c>
      <c r="L1211" t="s">
        <v>198</v>
      </c>
      <c r="M1211">
        <v>0</v>
      </c>
      <c r="N1211" t="s">
        <v>199</v>
      </c>
      <c r="Q1211">
        <v>7.801075505</v>
      </c>
    </row>
    <row r="1212" spans="1:17">
      <c r="A1212" t="s">
        <v>232</v>
      </c>
      <c r="B1212" t="s">
        <v>233</v>
      </c>
      <c r="C1212" t="s">
        <v>389</v>
      </c>
      <c r="D1212" t="s">
        <v>21</v>
      </c>
      <c r="E1212" t="s">
        <v>196</v>
      </c>
      <c r="F1212" t="s">
        <v>23</v>
      </c>
      <c r="G1212" t="s">
        <v>196</v>
      </c>
      <c r="H1212" t="s">
        <v>25</v>
      </c>
      <c r="I1212">
        <v>2001</v>
      </c>
      <c r="J1212">
        <v>2001</v>
      </c>
      <c r="K1212" t="s">
        <v>197</v>
      </c>
      <c r="L1212" t="s">
        <v>198</v>
      </c>
      <c r="M1212">
        <v>0</v>
      </c>
      <c r="N1212" t="s">
        <v>199</v>
      </c>
      <c r="Q1212">
        <v>10.20077115</v>
      </c>
    </row>
    <row r="1213" spans="1:17">
      <c r="A1213" t="s">
        <v>232</v>
      </c>
      <c r="B1213" t="s">
        <v>233</v>
      </c>
      <c r="C1213" t="s">
        <v>389</v>
      </c>
      <c r="D1213" t="s">
        <v>21</v>
      </c>
      <c r="E1213" t="s">
        <v>196</v>
      </c>
      <c r="F1213" t="s">
        <v>23</v>
      </c>
      <c r="G1213" t="s">
        <v>196</v>
      </c>
      <c r="H1213" t="s">
        <v>25</v>
      </c>
      <c r="I1213">
        <v>2002</v>
      </c>
      <c r="J1213">
        <v>2002</v>
      </c>
      <c r="K1213" t="s">
        <v>197</v>
      </c>
      <c r="L1213" t="s">
        <v>198</v>
      </c>
      <c r="M1213">
        <v>0</v>
      </c>
      <c r="N1213" t="s">
        <v>199</v>
      </c>
      <c r="Q1213">
        <v>16.733690939999999</v>
      </c>
    </row>
    <row r="1214" spans="1:17">
      <c r="A1214" t="s">
        <v>232</v>
      </c>
      <c r="B1214" t="s">
        <v>233</v>
      </c>
      <c r="C1214" t="s">
        <v>389</v>
      </c>
      <c r="D1214" t="s">
        <v>21</v>
      </c>
      <c r="E1214" t="s">
        <v>196</v>
      </c>
      <c r="F1214" t="s">
        <v>23</v>
      </c>
      <c r="G1214" t="s">
        <v>196</v>
      </c>
      <c r="H1214" t="s">
        <v>25</v>
      </c>
      <c r="I1214">
        <v>2003</v>
      </c>
      <c r="J1214">
        <v>2003</v>
      </c>
      <c r="K1214" t="s">
        <v>197</v>
      </c>
      <c r="L1214" t="s">
        <v>198</v>
      </c>
      <c r="M1214">
        <v>0</v>
      </c>
      <c r="N1214" t="s">
        <v>199</v>
      </c>
      <c r="Q1214">
        <v>23.626459799999999</v>
      </c>
    </row>
    <row r="1215" spans="1:17">
      <c r="A1215" t="s">
        <v>232</v>
      </c>
      <c r="B1215" t="s">
        <v>233</v>
      </c>
      <c r="C1215" t="s">
        <v>389</v>
      </c>
      <c r="D1215" t="s">
        <v>21</v>
      </c>
      <c r="E1215" t="s">
        <v>196</v>
      </c>
      <c r="F1215" t="s">
        <v>23</v>
      </c>
      <c r="G1215" t="s">
        <v>196</v>
      </c>
      <c r="H1215" t="s">
        <v>25</v>
      </c>
      <c r="I1215">
        <v>2004</v>
      </c>
      <c r="J1215">
        <v>2004</v>
      </c>
      <c r="K1215" t="s">
        <v>197</v>
      </c>
      <c r="L1215" t="s">
        <v>198</v>
      </c>
      <c r="M1215">
        <v>0</v>
      </c>
      <c r="N1215" t="s">
        <v>199</v>
      </c>
      <c r="Q1215">
        <v>21.337576160000001</v>
      </c>
    </row>
    <row r="1216" spans="1:17">
      <c r="A1216" t="s">
        <v>232</v>
      </c>
      <c r="B1216" t="s">
        <v>233</v>
      </c>
      <c r="C1216" t="s">
        <v>389</v>
      </c>
      <c r="D1216" t="s">
        <v>21</v>
      </c>
      <c r="E1216" t="s">
        <v>196</v>
      </c>
      <c r="F1216" t="s">
        <v>23</v>
      </c>
      <c r="G1216" t="s">
        <v>196</v>
      </c>
      <c r="H1216" t="s">
        <v>25</v>
      </c>
      <c r="I1216">
        <v>2005</v>
      </c>
      <c r="J1216">
        <v>2005</v>
      </c>
      <c r="K1216" t="s">
        <v>197</v>
      </c>
      <c r="L1216" t="s">
        <v>198</v>
      </c>
      <c r="M1216">
        <v>0</v>
      </c>
      <c r="N1216" t="s">
        <v>199</v>
      </c>
      <c r="Q1216">
        <v>24.567482869999999</v>
      </c>
    </row>
    <row r="1217" spans="1:17">
      <c r="A1217" t="s">
        <v>232</v>
      </c>
      <c r="B1217" t="s">
        <v>233</v>
      </c>
      <c r="C1217" t="s">
        <v>389</v>
      </c>
      <c r="D1217" t="s">
        <v>21</v>
      </c>
      <c r="E1217" t="s">
        <v>196</v>
      </c>
      <c r="F1217" t="s">
        <v>23</v>
      </c>
      <c r="G1217" t="s">
        <v>196</v>
      </c>
      <c r="H1217" t="s">
        <v>25</v>
      </c>
      <c r="I1217">
        <v>2006</v>
      </c>
      <c r="J1217">
        <v>2006</v>
      </c>
      <c r="K1217" t="s">
        <v>197</v>
      </c>
      <c r="L1217" t="s">
        <v>198</v>
      </c>
      <c r="M1217">
        <v>0</v>
      </c>
      <c r="N1217" t="s">
        <v>199</v>
      </c>
      <c r="Q1217">
        <v>22.62436756</v>
      </c>
    </row>
    <row r="1218" spans="1:17">
      <c r="A1218" t="s">
        <v>232</v>
      </c>
      <c r="B1218" t="s">
        <v>233</v>
      </c>
      <c r="C1218" t="s">
        <v>389</v>
      </c>
      <c r="D1218" t="s">
        <v>21</v>
      </c>
      <c r="E1218" t="s">
        <v>196</v>
      </c>
      <c r="F1218" t="s">
        <v>23</v>
      </c>
      <c r="G1218" t="s">
        <v>196</v>
      </c>
      <c r="H1218" t="s">
        <v>25</v>
      </c>
      <c r="I1218">
        <v>2007</v>
      </c>
      <c r="J1218">
        <v>2007</v>
      </c>
      <c r="K1218" t="s">
        <v>197</v>
      </c>
      <c r="L1218" t="s">
        <v>198</v>
      </c>
      <c r="M1218">
        <v>0</v>
      </c>
      <c r="N1218" t="s">
        <v>199</v>
      </c>
      <c r="Q1218">
        <v>21.91656854</v>
      </c>
    </row>
    <row r="1219" spans="1:17">
      <c r="A1219" t="s">
        <v>232</v>
      </c>
      <c r="B1219" t="s">
        <v>233</v>
      </c>
      <c r="C1219" t="s">
        <v>389</v>
      </c>
      <c r="D1219" t="s">
        <v>21</v>
      </c>
      <c r="E1219" t="s">
        <v>196</v>
      </c>
      <c r="F1219" t="s">
        <v>23</v>
      </c>
      <c r="G1219" t="s">
        <v>196</v>
      </c>
      <c r="H1219" t="s">
        <v>25</v>
      </c>
      <c r="I1219">
        <v>2008</v>
      </c>
      <c r="J1219">
        <v>2008</v>
      </c>
      <c r="K1219" t="s">
        <v>197</v>
      </c>
      <c r="L1219" t="s">
        <v>198</v>
      </c>
      <c r="M1219">
        <v>0</v>
      </c>
      <c r="N1219" t="s">
        <v>199</v>
      </c>
      <c r="Q1219">
        <v>22.27395361</v>
      </c>
    </row>
    <row r="1220" spans="1:17">
      <c r="A1220" t="s">
        <v>232</v>
      </c>
      <c r="B1220" t="s">
        <v>233</v>
      </c>
      <c r="C1220" t="s">
        <v>389</v>
      </c>
      <c r="D1220" t="s">
        <v>21</v>
      </c>
      <c r="E1220" t="s">
        <v>196</v>
      </c>
      <c r="F1220" t="s">
        <v>23</v>
      </c>
      <c r="G1220" t="s">
        <v>196</v>
      </c>
      <c r="H1220" t="s">
        <v>25</v>
      </c>
      <c r="I1220">
        <v>2009</v>
      </c>
      <c r="J1220">
        <v>2009</v>
      </c>
      <c r="K1220" t="s">
        <v>197</v>
      </c>
      <c r="L1220" t="s">
        <v>198</v>
      </c>
      <c r="M1220">
        <v>0</v>
      </c>
      <c r="N1220" t="s">
        <v>199</v>
      </c>
      <c r="Q1220">
        <v>20.651783999999999</v>
      </c>
    </row>
    <row r="1221" spans="1:17">
      <c r="A1221" t="s">
        <v>232</v>
      </c>
      <c r="B1221" t="s">
        <v>233</v>
      </c>
      <c r="C1221" t="s">
        <v>389</v>
      </c>
      <c r="D1221" t="s">
        <v>21</v>
      </c>
      <c r="E1221" t="s">
        <v>196</v>
      </c>
      <c r="F1221" t="s">
        <v>23</v>
      </c>
      <c r="G1221" t="s">
        <v>196</v>
      </c>
      <c r="H1221" t="s">
        <v>25</v>
      </c>
      <c r="I1221">
        <v>2010</v>
      </c>
      <c r="J1221">
        <v>2010</v>
      </c>
      <c r="K1221" t="s">
        <v>197</v>
      </c>
      <c r="L1221" t="s">
        <v>198</v>
      </c>
      <c r="M1221">
        <v>0</v>
      </c>
      <c r="N1221" t="s">
        <v>199</v>
      </c>
      <c r="Q1221">
        <v>18.388344199999999</v>
      </c>
    </row>
    <row r="1222" spans="1:17">
      <c r="A1222" t="s">
        <v>232</v>
      </c>
      <c r="B1222" t="s">
        <v>233</v>
      </c>
      <c r="C1222" t="s">
        <v>389</v>
      </c>
      <c r="D1222" t="s">
        <v>21</v>
      </c>
      <c r="E1222" t="s">
        <v>196</v>
      </c>
      <c r="F1222" t="s">
        <v>23</v>
      </c>
      <c r="G1222" t="s">
        <v>196</v>
      </c>
      <c r="H1222" t="s">
        <v>25</v>
      </c>
      <c r="I1222">
        <v>2011</v>
      </c>
      <c r="J1222">
        <v>2011</v>
      </c>
      <c r="K1222" t="s">
        <v>197</v>
      </c>
      <c r="L1222" t="s">
        <v>198</v>
      </c>
      <c r="M1222">
        <v>0</v>
      </c>
      <c r="N1222" t="s">
        <v>199</v>
      </c>
      <c r="Q1222">
        <v>20.850863360000002</v>
      </c>
    </row>
    <row r="1223" spans="1:17">
      <c r="A1223" t="s">
        <v>232</v>
      </c>
      <c r="B1223" t="s">
        <v>233</v>
      </c>
      <c r="C1223" t="s">
        <v>389</v>
      </c>
      <c r="D1223" t="s">
        <v>21</v>
      </c>
      <c r="E1223" t="s">
        <v>196</v>
      </c>
      <c r="F1223" t="s">
        <v>23</v>
      </c>
      <c r="G1223" t="s">
        <v>196</v>
      </c>
      <c r="H1223" t="s">
        <v>25</v>
      </c>
      <c r="I1223">
        <v>2012</v>
      </c>
      <c r="J1223">
        <v>2012</v>
      </c>
      <c r="K1223" t="s">
        <v>197</v>
      </c>
      <c r="L1223" t="s">
        <v>198</v>
      </c>
      <c r="M1223">
        <v>0</v>
      </c>
      <c r="N1223" t="s">
        <v>199</v>
      </c>
      <c r="Q1223">
        <v>8.0498358260000007</v>
      </c>
    </row>
    <row r="1224" spans="1:17">
      <c r="A1224" t="s">
        <v>232</v>
      </c>
      <c r="B1224" t="s">
        <v>233</v>
      </c>
      <c r="C1224" t="s">
        <v>389</v>
      </c>
      <c r="D1224" t="s">
        <v>21</v>
      </c>
      <c r="E1224" t="s">
        <v>196</v>
      </c>
      <c r="F1224" t="s">
        <v>23</v>
      </c>
      <c r="G1224" t="s">
        <v>196</v>
      </c>
      <c r="H1224" t="s">
        <v>25</v>
      </c>
      <c r="I1224">
        <v>2013</v>
      </c>
      <c r="J1224">
        <v>2013</v>
      </c>
      <c r="K1224" t="s">
        <v>197</v>
      </c>
      <c r="L1224" t="s">
        <v>198</v>
      </c>
      <c r="M1224">
        <v>0</v>
      </c>
      <c r="N1224" t="s">
        <v>199</v>
      </c>
      <c r="Q1224">
        <v>6.7287084970000004</v>
      </c>
    </row>
    <row r="1225" spans="1:17">
      <c r="A1225" t="s">
        <v>232</v>
      </c>
      <c r="B1225" t="s">
        <v>233</v>
      </c>
      <c r="C1225" t="s">
        <v>389</v>
      </c>
      <c r="D1225" t="s">
        <v>21</v>
      </c>
      <c r="E1225" t="s">
        <v>196</v>
      </c>
      <c r="F1225" t="s">
        <v>23</v>
      </c>
      <c r="G1225" t="s">
        <v>196</v>
      </c>
      <c r="H1225" t="s">
        <v>25</v>
      </c>
      <c r="I1225">
        <v>2014</v>
      </c>
      <c r="J1225">
        <v>2014</v>
      </c>
      <c r="K1225" t="s">
        <v>197</v>
      </c>
      <c r="L1225" t="s">
        <v>198</v>
      </c>
      <c r="M1225">
        <v>0</v>
      </c>
      <c r="N1225" t="s">
        <v>199</v>
      </c>
      <c r="Q1225">
        <v>5.5365304579999997</v>
      </c>
    </row>
    <row r="1226" spans="1:17">
      <c r="A1226" t="s">
        <v>232</v>
      </c>
      <c r="B1226" t="s">
        <v>233</v>
      </c>
      <c r="C1226" t="s">
        <v>389</v>
      </c>
      <c r="D1226" t="s">
        <v>21</v>
      </c>
      <c r="E1226" t="s">
        <v>196</v>
      </c>
      <c r="F1226" t="s">
        <v>23</v>
      </c>
      <c r="G1226" t="s">
        <v>196</v>
      </c>
      <c r="H1226" t="s">
        <v>25</v>
      </c>
      <c r="I1226">
        <v>2015</v>
      </c>
      <c r="J1226">
        <v>2015</v>
      </c>
      <c r="K1226" t="s">
        <v>197</v>
      </c>
      <c r="L1226" t="s">
        <v>198</v>
      </c>
      <c r="M1226">
        <v>0</v>
      </c>
      <c r="N1226" t="s">
        <v>199</v>
      </c>
      <c r="Q1226">
        <v>4.4123418670000003</v>
      </c>
    </row>
    <row r="1227" spans="1:17">
      <c r="A1227" t="s">
        <v>232</v>
      </c>
      <c r="B1227" t="s">
        <v>233</v>
      </c>
      <c r="C1227" t="s">
        <v>389</v>
      </c>
      <c r="D1227" t="s">
        <v>21</v>
      </c>
      <c r="E1227" t="s">
        <v>196</v>
      </c>
      <c r="F1227" t="s">
        <v>23</v>
      </c>
      <c r="G1227" t="s">
        <v>196</v>
      </c>
      <c r="H1227" t="s">
        <v>25</v>
      </c>
      <c r="I1227">
        <v>2016</v>
      </c>
      <c r="J1227">
        <v>2016</v>
      </c>
      <c r="K1227" t="s">
        <v>197</v>
      </c>
      <c r="L1227" t="s">
        <v>198</v>
      </c>
      <c r="M1227">
        <v>0</v>
      </c>
      <c r="N1227" t="s">
        <v>199</v>
      </c>
      <c r="Q1227">
        <v>4.8125521899999999</v>
      </c>
    </row>
    <row r="1228" spans="1:17">
      <c r="A1228" t="s">
        <v>232</v>
      </c>
      <c r="B1228" t="s">
        <v>233</v>
      </c>
      <c r="C1228" t="s">
        <v>389</v>
      </c>
      <c r="D1228" t="s">
        <v>21</v>
      </c>
      <c r="E1228" t="s">
        <v>196</v>
      </c>
      <c r="F1228" t="s">
        <v>23</v>
      </c>
      <c r="G1228" t="s">
        <v>196</v>
      </c>
      <c r="H1228" t="s">
        <v>25</v>
      </c>
      <c r="I1228">
        <v>2017</v>
      </c>
      <c r="J1228">
        <v>2017</v>
      </c>
      <c r="K1228" t="s">
        <v>197</v>
      </c>
      <c r="L1228" t="s">
        <v>198</v>
      </c>
      <c r="M1228">
        <v>0</v>
      </c>
      <c r="N1228" t="s">
        <v>199</v>
      </c>
      <c r="Q1228">
        <v>2.529589283</v>
      </c>
    </row>
    <row r="1229" spans="1:17">
      <c r="A1229" t="s">
        <v>232</v>
      </c>
      <c r="B1229" t="s">
        <v>233</v>
      </c>
      <c r="C1229" t="s">
        <v>389</v>
      </c>
      <c r="D1229" t="s">
        <v>21</v>
      </c>
      <c r="E1229" t="s">
        <v>196</v>
      </c>
      <c r="F1229" t="s">
        <v>23</v>
      </c>
      <c r="G1229" t="s">
        <v>196</v>
      </c>
      <c r="H1229" t="s">
        <v>25</v>
      </c>
      <c r="I1229">
        <v>2018</v>
      </c>
      <c r="J1229">
        <v>2018</v>
      </c>
      <c r="K1229" t="s">
        <v>197</v>
      </c>
      <c r="L1229" t="s">
        <v>198</v>
      </c>
      <c r="M1229">
        <v>0</v>
      </c>
      <c r="N1229" t="s">
        <v>199</v>
      </c>
      <c r="Q1229">
        <v>2.3628693570000001</v>
      </c>
    </row>
    <row r="1230" spans="1:17">
      <c r="A1230" t="s">
        <v>232</v>
      </c>
      <c r="B1230" t="s">
        <v>233</v>
      </c>
      <c r="C1230" t="s">
        <v>389</v>
      </c>
      <c r="D1230" t="s">
        <v>21</v>
      </c>
      <c r="E1230" t="s">
        <v>196</v>
      </c>
      <c r="F1230" t="s">
        <v>23</v>
      </c>
      <c r="G1230" t="s">
        <v>196</v>
      </c>
      <c r="H1230" t="s">
        <v>25</v>
      </c>
      <c r="I1230">
        <v>2019</v>
      </c>
      <c r="J1230">
        <v>2019</v>
      </c>
      <c r="K1230" t="s">
        <v>197</v>
      </c>
      <c r="L1230" t="s">
        <v>198</v>
      </c>
      <c r="M1230">
        <v>0</v>
      </c>
      <c r="N1230" t="s">
        <v>199</v>
      </c>
      <c r="Q1230">
        <v>2.4025400860000001</v>
      </c>
    </row>
    <row r="1231" spans="1:17">
      <c r="A1231" t="s">
        <v>181</v>
      </c>
      <c r="B1231" t="s">
        <v>246</v>
      </c>
      <c r="C1231" t="s">
        <v>389</v>
      </c>
      <c r="D1231" t="s">
        <v>21</v>
      </c>
      <c r="E1231" t="s">
        <v>196</v>
      </c>
      <c r="F1231" t="s">
        <v>23</v>
      </c>
      <c r="G1231" t="s">
        <v>196</v>
      </c>
      <c r="H1231" t="s">
        <v>25</v>
      </c>
      <c r="I1231">
        <v>1994</v>
      </c>
      <c r="J1231">
        <v>1994</v>
      </c>
      <c r="K1231" t="s">
        <v>197</v>
      </c>
      <c r="L1231" t="s">
        <v>198</v>
      </c>
      <c r="M1231">
        <v>0</v>
      </c>
      <c r="N1231" t="s">
        <v>199</v>
      </c>
      <c r="Q1231">
        <v>17.88938418</v>
      </c>
    </row>
    <row r="1232" spans="1:17">
      <c r="A1232" t="s">
        <v>181</v>
      </c>
      <c r="B1232" t="s">
        <v>246</v>
      </c>
      <c r="C1232" t="s">
        <v>389</v>
      </c>
      <c r="D1232" t="s">
        <v>21</v>
      </c>
      <c r="E1232" t="s">
        <v>196</v>
      </c>
      <c r="F1232" t="s">
        <v>23</v>
      </c>
      <c r="G1232" t="s">
        <v>196</v>
      </c>
      <c r="H1232" t="s">
        <v>25</v>
      </c>
      <c r="I1232">
        <v>1995</v>
      </c>
      <c r="J1232">
        <v>1995</v>
      </c>
      <c r="K1232" t="s">
        <v>197</v>
      </c>
      <c r="L1232" t="s">
        <v>198</v>
      </c>
      <c r="M1232">
        <v>0</v>
      </c>
      <c r="N1232" t="s">
        <v>199</v>
      </c>
      <c r="Q1232">
        <v>18.272017309999999</v>
      </c>
    </row>
    <row r="1233" spans="1:17">
      <c r="A1233" t="s">
        <v>181</v>
      </c>
      <c r="B1233" t="s">
        <v>246</v>
      </c>
      <c r="C1233" t="s">
        <v>389</v>
      </c>
      <c r="D1233" t="s">
        <v>21</v>
      </c>
      <c r="E1233" t="s">
        <v>196</v>
      </c>
      <c r="F1233" t="s">
        <v>23</v>
      </c>
      <c r="G1233" t="s">
        <v>196</v>
      </c>
      <c r="H1233" t="s">
        <v>25</v>
      </c>
      <c r="I1233">
        <v>1996</v>
      </c>
      <c r="J1233">
        <v>1996</v>
      </c>
      <c r="K1233" t="s">
        <v>197</v>
      </c>
      <c r="L1233" t="s">
        <v>198</v>
      </c>
      <c r="M1233">
        <v>0</v>
      </c>
      <c r="N1233" t="s">
        <v>199</v>
      </c>
      <c r="Q1233">
        <v>17.325138750000001</v>
      </c>
    </row>
    <row r="1234" spans="1:17">
      <c r="A1234" t="s">
        <v>181</v>
      </c>
      <c r="B1234" t="s">
        <v>246</v>
      </c>
      <c r="C1234" t="s">
        <v>389</v>
      </c>
      <c r="D1234" t="s">
        <v>21</v>
      </c>
      <c r="E1234" t="s">
        <v>196</v>
      </c>
      <c r="F1234" t="s">
        <v>23</v>
      </c>
      <c r="G1234" t="s">
        <v>196</v>
      </c>
      <c r="H1234" t="s">
        <v>25</v>
      </c>
      <c r="I1234">
        <v>1997</v>
      </c>
      <c r="J1234">
        <v>1997</v>
      </c>
      <c r="K1234" t="s">
        <v>197</v>
      </c>
      <c r="L1234" t="s">
        <v>198</v>
      </c>
      <c r="M1234">
        <v>0</v>
      </c>
      <c r="N1234" t="s">
        <v>199</v>
      </c>
      <c r="Q1234">
        <v>18.997660400000001</v>
      </c>
    </row>
    <row r="1235" spans="1:17">
      <c r="A1235" t="s">
        <v>181</v>
      </c>
      <c r="B1235" t="s">
        <v>246</v>
      </c>
      <c r="C1235" t="s">
        <v>389</v>
      </c>
      <c r="D1235" t="s">
        <v>21</v>
      </c>
      <c r="E1235" t="s">
        <v>196</v>
      </c>
      <c r="F1235" t="s">
        <v>23</v>
      </c>
      <c r="G1235" t="s">
        <v>196</v>
      </c>
      <c r="H1235" t="s">
        <v>25</v>
      </c>
      <c r="I1235">
        <v>1998</v>
      </c>
      <c r="J1235">
        <v>1998</v>
      </c>
      <c r="K1235" t="s">
        <v>197</v>
      </c>
      <c r="L1235" t="s">
        <v>198</v>
      </c>
      <c r="M1235">
        <v>0</v>
      </c>
      <c r="N1235" t="s">
        <v>199</v>
      </c>
      <c r="Q1235">
        <v>19.432409679999999</v>
      </c>
    </row>
    <row r="1236" spans="1:17">
      <c r="A1236" t="s">
        <v>181</v>
      </c>
      <c r="B1236" t="s">
        <v>246</v>
      </c>
      <c r="C1236" t="s">
        <v>389</v>
      </c>
      <c r="D1236" t="s">
        <v>21</v>
      </c>
      <c r="E1236" t="s">
        <v>196</v>
      </c>
      <c r="F1236" t="s">
        <v>23</v>
      </c>
      <c r="G1236" t="s">
        <v>196</v>
      </c>
      <c r="H1236" t="s">
        <v>25</v>
      </c>
      <c r="I1236">
        <v>1999</v>
      </c>
      <c r="J1236">
        <v>1999</v>
      </c>
      <c r="K1236" t="s">
        <v>197</v>
      </c>
      <c r="L1236" t="s">
        <v>198</v>
      </c>
      <c r="M1236">
        <v>0</v>
      </c>
      <c r="N1236" t="s">
        <v>199</v>
      </c>
      <c r="Q1236">
        <v>12.331260540000001</v>
      </c>
    </row>
    <row r="1237" spans="1:17">
      <c r="A1237" t="s">
        <v>181</v>
      </c>
      <c r="B1237" t="s">
        <v>246</v>
      </c>
      <c r="C1237" t="s">
        <v>389</v>
      </c>
      <c r="D1237" t="s">
        <v>21</v>
      </c>
      <c r="E1237" t="s">
        <v>196</v>
      </c>
      <c r="F1237" t="s">
        <v>23</v>
      </c>
      <c r="G1237" t="s">
        <v>196</v>
      </c>
      <c r="H1237" t="s">
        <v>25</v>
      </c>
      <c r="I1237">
        <v>2000</v>
      </c>
      <c r="J1237">
        <v>2000</v>
      </c>
      <c r="K1237" t="s">
        <v>197</v>
      </c>
      <c r="L1237" t="s">
        <v>198</v>
      </c>
      <c r="M1237">
        <v>0</v>
      </c>
      <c r="N1237" t="s">
        <v>199</v>
      </c>
      <c r="Q1237">
        <v>8.7363048499999998</v>
      </c>
    </row>
    <row r="1238" spans="1:17">
      <c r="A1238" t="s">
        <v>181</v>
      </c>
      <c r="B1238" t="s">
        <v>246</v>
      </c>
      <c r="C1238" t="s">
        <v>389</v>
      </c>
      <c r="D1238" t="s">
        <v>21</v>
      </c>
      <c r="E1238" t="s">
        <v>196</v>
      </c>
      <c r="F1238" t="s">
        <v>23</v>
      </c>
      <c r="G1238" t="s">
        <v>196</v>
      </c>
      <c r="H1238" t="s">
        <v>25</v>
      </c>
      <c r="I1238">
        <v>2001</v>
      </c>
      <c r="J1238">
        <v>2001</v>
      </c>
      <c r="K1238" t="s">
        <v>197</v>
      </c>
      <c r="L1238" t="s">
        <v>198</v>
      </c>
      <c r="M1238">
        <v>0</v>
      </c>
      <c r="N1238" t="s">
        <v>199</v>
      </c>
      <c r="Q1238">
        <v>14.39554978</v>
      </c>
    </row>
    <row r="1239" spans="1:17">
      <c r="A1239" t="s">
        <v>181</v>
      </c>
      <c r="B1239" t="s">
        <v>246</v>
      </c>
      <c r="C1239" t="s">
        <v>389</v>
      </c>
      <c r="D1239" t="s">
        <v>21</v>
      </c>
      <c r="E1239" t="s">
        <v>196</v>
      </c>
      <c r="F1239" t="s">
        <v>23</v>
      </c>
      <c r="G1239" t="s">
        <v>196</v>
      </c>
      <c r="H1239" t="s">
        <v>25</v>
      </c>
      <c r="I1239">
        <v>2002</v>
      </c>
      <c r="J1239">
        <v>2002</v>
      </c>
      <c r="K1239" t="s">
        <v>197</v>
      </c>
      <c r="L1239" t="s">
        <v>198</v>
      </c>
      <c r="M1239">
        <v>0</v>
      </c>
      <c r="N1239" t="s">
        <v>199</v>
      </c>
      <c r="Q1239">
        <v>14.37175927</v>
      </c>
    </row>
    <row r="1240" spans="1:17">
      <c r="A1240" t="s">
        <v>181</v>
      </c>
      <c r="B1240" t="s">
        <v>246</v>
      </c>
      <c r="C1240" t="s">
        <v>389</v>
      </c>
      <c r="D1240" t="s">
        <v>21</v>
      </c>
      <c r="E1240" t="s">
        <v>196</v>
      </c>
      <c r="F1240" t="s">
        <v>23</v>
      </c>
      <c r="G1240" t="s">
        <v>196</v>
      </c>
      <c r="H1240" t="s">
        <v>25</v>
      </c>
      <c r="I1240">
        <v>2003</v>
      </c>
      <c r="J1240">
        <v>2003</v>
      </c>
      <c r="K1240" t="s">
        <v>197</v>
      </c>
      <c r="L1240" t="s">
        <v>198</v>
      </c>
      <c r="M1240">
        <v>0</v>
      </c>
      <c r="N1240" t="s">
        <v>199</v>
      </c>
      <c r="Q1240">
        <v>14.210756249999999</v>
      </c>
    </row>
    <row r="1241" spans="1:17">
      <c r="A1241" t="s">
        <v>181</v>
      </c>
      <c r="B1241" t="s">
        <v>246</v>
      </c>
      <c r="C1241" t="s">
        <v>389</v>
      </c>
      <c r="D1241" t="s">
        <v>21</v>
      </c>
      <c r="E1241" t="s">
        <v>196</v>
      </c>
      <c r="F1241" t="s">
        <v>23</v>
      </c>
      <c r="G1241" t="s">
        <v>196</v>
      </c>
      <c r="H1241" t="s">
        <v>25</v>
      </c>
      <c r="I1241">
        <v>2004</v>
      </c>
      <c r="J1241">
        <v>2004</v>
      </c>
      <c r="K1241" t="s">
        <v>197</v>
      </c>
      <c r="L1241" t="s">
        <v>198</v>
      </c>
      <c r="M1241">
        <v>0</v>
      </c>
      <c r="N1241" t="s">
        <v>199</v>
      </c>
      <c r="Q1241">
        <v>12.34194988</v>
      </c>
    </row>
    <row r="1242" spans="1:17">
      <c r="A1242" t="s">
        <v>181</v>
      </c>
      <c r="B1242" t="s">
        <v>246</v>
      </c>
      <c r="C1242" t="s">
        <v>389</v>
      </c>
      <c r="D1242" t="s">
        <v>21</v>
      </c>
      <c r="E1242" t="s">
        <v>196</v>
      </c>
      <c r="F1242" t="s">
        <v>23</v>
      </c>
      <c r="G1242" t="s">
        <v>196</v>
      </c>
      <c r="H1242" t="s">
        <v>25</v>
      </c>
      <c r="I1242">
        <v>2005</v>
      </c>
      <c r="J1242">
        <v>2005</v>
      </c>
      <c r="K1242" t="s">
        <v>197</v>
      </c>
      <c r="L1242" t="s">
        <v>198</v>
      </c>
      <c r="M1242">
        <v>0</v>
      </c>
      <c r="N1242" t="s">
        <v>199</v>
      </c>
      <c r="Q1242">
        <v>12.04376671</v>
      </c>
    </row>
    <row r="1243" spans="1:17">
      <c r="A1243" t="s">
        <v>181</v>
      </c>
      <c r="B1243" t="s">
        <v>246</v>
      </c>
      <c r="C1243" t="s">
        <v>389</v>
      </c>
      <c r="D1243" t="s">
        <v>21</v>
      </c>
      <c r="E1243" t="s">
        <v>196</v>
      </c>
      <c r="F1243" t="s">
        <v>23</v>
      </c>
      <c r="G1243" t="s">
        <v>196</v>
      </c>
      <c r="H1243" t="s">
        <v>25</v>
      </c>
      <c r="I1243">
        <v>2006</v>
      </c>
      <c r="J1243">
        <v>2006</v>
      </c>
      <c r="K1243" t="s">
        <v>197</v>
      </c>
      <c r="L1243" t="s">
        <v>198</v>
      </c>
      <c r="M1243">
        <v>0</v>
      </c>
      <c r="N1243" t="s">
        <v>199</v>
      </c>
      <c r="Q1243">
        <v>17.052516539999999</v>
      </c>
    </row>
    <row r="1244" spans="1:17">
      <c r="A1244" t="s">
        <v>181</v>
      </c>
      <c r="B1244" t="s">
        <v>246</v>
      </c>
      <c r="C1244" t="s">
        <v>389</v>
      </c>
      <c r="D1244" t="s">
        <v>21</v>
      </c>
      <c r="E1244" t="s">
        <v>196</v>
      </c>
      <c r="F1244" t="s">
        <v>23</v>
      </c>
      <c r="G1244" t="s">
        <v>196</v>
      </c>
      <c r="H1244" t="s">
        <v>25</v>
      </c>
      <c r="I1244">
        <v>2007</v>
      </c>
      <c r="J1244">
        <v>2007</v>
      </c>
      <c r="K1244" t="s">
        <v>197</v>
      </c>
      <c r="L1244" t="s">
        <v>198</v>
      </c>
      <c r="M1244">
        <v>0</v>
      </c>
      <c r="N1244" t="s">
        <v>199</v>
      </c>
      <c r="Q1244">
        <v>17.656280890000001</v>
      </c>
    </row>
    <row r="1245" spans="1:17">
      <c r="A1245" t="s">
        <v>181</v>
      </c>
      <c r="B1245" t="s">
        <v>246</v>
      </c>
      <c r="C1245" t="s">
        <v>389</v>
      </c>
      <c r="D1245" t="s">
        <v>21</v>
      </c>
      <c r="E1245" t="s">
        <v>196</v>
      </c>
      <c r="F1245" t="s">
        <v>23</v>
      </c>
      <c r="G1245" t="s">
        <v>196</v>
      </c>
      <c r="H1245" t="s">
        <v>25</v>
      </c>
      <c r="I1245">
        <v>2008</v>
      </c>
      <c r="J1245">
        <v>2008</v>
      </c>
      <c r="K1245" t="s">
        <v>197</v>
      </c>
      <c r="L1245" t="s">
        <v>198</v>
      </c>
      <c r="M1245">
        <v>0</v>
      </c>
      <c r="N1245" t="s">
        <v>199</v>
      </c>
      <c r="Q1245">
        <v>18.100316679999999</v>
      </c>
    </row>
    <row r="1246" spans="1:17">
      <c r="A1246" t="s">
        <v>181</v>
      </c>
      <c r="B1246" t="s">
        <v>246</v>
      </c>
      <c r="C1246" t="s">
        <v>389</v>
      </c>
      <c r="D1246" t="s">
        <v>21</v>
      </c>
      <c r="E1246" t="s">
        <v>196</v>
      </c>
      <c r="F1246" t="s">
        <v>23</v>
      </c>
      <c r="G1246" t="s">
        <v>196</v>
      </c>
      <c r="H1246" t="s">
        <v>25</v>
      </c>
      <c r="I1246">
        <v>2009</v>
      </c>
      <c r="J1246">
        <v>2009</v>
      </c>
      <c r="K1246" t="s">
        <v>197</v>
      </c>
      <c r="L1246" t="s">
        <v>198</v>
      </c>
      <c r="M1246">
        <v>0</v>
      </c>
      <c r="N1246" t="s">
        <v>199</v>
      </c>
      <c r="Q1246">
        <v>17.138265260000001</v>
      </c>
    </row>
    <row r="1247" spans="1:17">
      <c r="A1247" t="s">
        <v>181</v>
      </c>
      <c r="B1247" t="s">
        <v>246</v>
      </c>
      <c r="C1247" t="s">
        <v>389</v>
      </c>
      <c r="D1247" t="s">
        <v>21</v>
      </c>
      <c r="E1247" t="s">
        <v>196</v>
      </c>
      <c r="F1247" t="s">
        <v>23</v>
      </c>
      <c r="G1247" t="s">
        <v>196</v>
      </c>
      <c r="H1247" t="s">
        <v>25</v>
      </c>
      <c r="I1247">
        <v>2010</v>
      </c>
      <c r="J1247">
        <v>2010</v>
      </c>
      <c r="K1247" t="s">
        <v>197</v>
      </c>
      <c r="L1247" t="s">
        <v>198</v>
      </c>
      <c r="M1247">
        <v>0</v>
      </c>
      <c r="N1247" t="s">
        <v>199</v>
      </c>
      <c r="Q1247">
        <v>17.746348399999999</v>
      </c>
    </row>
    <row r="1248" spans="1:17">
      <c r="A1248" t="s">
        <v>181</v>
      </c>
      <c r="B1248" t="s">
        <v>246</v>
      </c>
      <c r="C1248" t="s">
        <v>389</v>
      </c>
      <c r="D1248" t="s">
        <v>21</v>
      </c>
      <c r="E1248" t="s">
        <v>196</v>
      </c>
      <c r="F1248" t="s">
        <v>23</v>
      </c>
      <c r="G1248" t="s">
        <v>196</v>
      </c>
      <c r="H1248" t="s">
        <v>25</v>
      </c>
      <c r="I1248">
        <v>2011</v>
      </c>
      <c r="J1248">
        <v>2011</v>
      </c>
      <c r="K1248" t="s">
        <v>197</v>
      </c>
      <c r="L1248" t="s">
        <v>198</v>
      </c>
      <c r="M1248">
        <v>0</v>
      </c>
      <c r="N1248" t="s">
        <v>199</v>
      </c>
      <c r="Q1248">
        <v>18.021323169999999</v>
      </c>
    </row>
    <row r="1249" spans="1:17">
      <c r="A1249" t="s">
        <v>181</v>
      </c>
      <c r="B1249" t="s">
        <v>246</v>
      </c>
      <c r="C1249" t="s">
        <v>389</v>
      </c>
      <c r="D1249" t="s">
        <v>21</v>
      </c>
      <c r="E1249" t="s">
        <v>196</v>
      </c>
      <c r="F1249" t="s">
        <v>23</v>
      </c>
      <c r="G1249" t="s">
        <v>196</v>
      </c>
      <c r="H1249" t="s">
        <v>25</v>
      </c>
      <c r="I1249">
        <v>2012</v>
      </c>
      <c r="J1249">
        <v>2012</v>
      </c>
      <c r="K1249" t="s">
        <v>197</v>
      </c>
      <c r="L1249" t="s">
        <v>198</v>
      </c>
      <c r="M1249">
        <v>0</v>
      </c>
      <c r="N1249" t="s">
        <v>199</v>
      </c>
      <c r="Q1249">
        <v>16.608192800000001</v>
      </c>
    </row>
    <row r="1250" spans="1:17">
      <c r="A1250" t="s">
        <v>181</v>
      </c>
      <c r="B1250" t="s">
        <v>246</v>
      </c>
      <c r="C1250" t="s">
        <v>389</v>
      </c>
      <c r="D1250" t="s">
        <v>21</v>
      </c>
      <c r="E1250" t="s">
        <v>196</v>
      </c>
      <c r="F1250" t="s">
        <v>23</v>
      </c>
      <c r="G1250" t="s">
        <v>196</v>
      </c>
      <c r="H1250" t="s">
        <v>25</v>
      </c>
      <c r="I1250">
        <v>2013</v>
      </c>
      <c r="J1250">
        <v>2013</v>
      </c>
      <c r="K1250" t="s">
        <v>197</v>
      </c>
      <c r="L1250" t="s">
        <v>198</v>
      </c>
      <c r="M1250">
        <v>0</v>
      </c>
      <c r="N1250" t="s">
        <v>199</v>
      </c>
      <c r="Q1250">
        <v>14.68275261</v>
      </c>
    </row>
    <row r="1251" spans="1:17">
      <c r="A1251" t="s">
        <v>181</v>
      </c>
      <c r="B1251" t="s">
        <v>246</v>
      </c>
      <c r="C1251" t="s">
        <v>389</v>
      </c>
      <c r="D1251" t="s">
        <v>21</v>
      </c>
      <c r="E1251" t="s">
        <v>196</v>
      </c>
      <c r="F1251" t="s">
        <v>23</v>
      </c>
      <c r="G1251" t="s">
        <v>196</v>
      </c>
      <c r="H1251" t="s">
        <v>25</v>
      </c>
      <c r="I1251">
        <v>2014</v>
      </c>
      <c r="J1251">
        <v>2014</v>
      </c>
      <c r="K1251" t="s">
        <v>197</v>
      </c>
      <c r="L1251" t="s">
        <v>198</v>
      </c>
      <c r="M1251">
        <v>0</v>
      </c>
      <c r="N1251" t="s">
        <v>199</v>
      </c>
      <c r="Q1251">
        <v>14.31021945</v>
      </c>
    </row>
    <row r="1252" spans="1:17">
      <c r="A1252" t="s">
        <v>181</v>
      </c>
      <c r="B1252" t="s">
        <v>246</v>
      </c>
      <c r="C1252" t="s">
        <v>389</v>
      </c>
      <c r="D1252" t="s">
        <v>21</v>
      </c>
      <c r="E1252" t="s">
        <v>196</v>
      </c>
      <c r="F1252" t="s">
        <v>23</v>
      </c>
      <c r="G1252" t="s">
        <v>196</v>
      </c>
      <c r="H1252" t="s">
        <v>25</v>
      </c>
      <c r="I1252">
        <v>2015</v>
      </c>
      <c r="J1252">
        <v>2015</v>
      </c>
      <c r="K1252" t="s">
        <v>197</v>
      </c>
      <c r="L1252" t="s">
        <v>198</v>
      </c>
      <c r="M1252">
        <v>0</v>
      </c>
      <c r="N1252" t="s">
        <v>199</v>
      </c>
      <c r="Q1252">
        <v>13.90108972</v>
      </c>
    </row>
    <row r="1253" spans="1:17">
      <c r="A1253" t="s">
        <v>181</v>
      </c>
      <c r="B1253" t="s">
        <v>246</v>
      </c>
      <c r="C1253" t="s">
        <v>389</v>
      </c>
      <c r="D1253" t="s">
        <v>21</v>
      </c>
      <c r="E1253" t="s">
        <v>196</v>
      </c>
      <c r="F1253" t="s">
        <v>23</v>
      </c>
      <c r="G1253" t="s">
        <v>196</v>
      </c>
      <c r="H1253" t="s">
        <v>25</v>
      </c>
      <c r="I1253">
        <v>2016</v>
      </c>
      <c r="J1253">
        <v>2016</v>
      </c>
      <c r="K1253" t="s">
        <v>197</v>
      </c>
      <c r="L1253" t="s">
        <v>198</v>
      </c>
      <c r="M1253">
        <v>0</v>
      </c>
      <c r="N1253" t="s">
        <v>199</v>
      </c>
      <c r="Q1253">
        <v>13.841072909999999</v>
      </c>
    </row>
    <row r="1254" spans="1:17">
      <c r="A1254" t="s">
        <v>181</v>
      </c>
      <c r="B1254" t="s">
        <v>246</v>
      </c>
      <c r="C1254" t="s">
        <v>389</v>
      </c>
      <c r="D1254" t="s">
        <v>21</v>
      </c>
      <c r="E1254" t="s">
        <v>196</v>
      </c>
      <c r="F1254" t="s">
        <v>23</v>
      </c>
      <c r="G1254" t="s">
        <v>196</v>
      </c>
      <c r="H1254" t="s">
        <v>25</v>
      </c>
      <c r="I1254">
        <v>2017</v>
      </c>
      <c r="J1254">
        <v>2017</v>
      </c>
      <c r="K1254" t="s">
        <v>197</v>
      </c>
      <c r="L1254" t="s">
        <v>198</v>
      </c>
      <c r="M1254">
        <v>0</v>
      </c>
      <c r="N1254" t="s">
        <v>199</v>
      </c>
      <c r="Q1254">
        <v>14.13208186</v>
      </c>
    </row>
    <row r="1255" spans="1:17">
      <c r="A1255" t="s">
        <v>181</v>
      </c>
      <c r="B1255" t="s">
        <v>246</v>
      </c>
      <c r="C1255" t="s">
        <v>389</v>
      </c>
      <c r="D1255" t="s">
        <v>21</v>
      </c>
      <c r="E1255" t="s">
        <v>196</v>
      </c>
      <c r="F1255" t="s">
        <v>23</v>
      </c>
      <c r="G1255" t="s">
        <v>196</v>
      </c>
      <c r="H1255" t="s">
        <v>25</v>
      </c>
      <c r="I1255">
        <v>2018</v>
      </c>
      <c r="J1255">
        <v>2018</v>
      </c>
      <c r="K1255" t="s">
        <v>197</v>
      </c>
      <c r="L1255" t="s">
        <v>198</v>
      </c>
      <c r="M1255">
        <v>0</v>
      </c>
      <c r="N1255" t="s">
        <v>199</v>
      </c>
      <c r="Q1255">
        <v>13.66813761</v>
      </c>
    </row>
    <row r="1256" spans="1:17">
      <c r="A1256" t="s">
        <v>181</v>
      </c>
      <c r="B1256" t="s">
        <v>246</v>
      </c>
      <c r="C1256" t="s">
        <v>389</v>
      </c>
      <c r="D1256" t="s">
        <v>21</v>
      </c>
      <c r="E1256" t="s">
        <v>196</v>
      </c>
      <c r="F1256" t="s">
        <v>23</v>
      </c>
      <c r="G1256" t="s">
        <v>196</v>
      </c>
      <c r="H1256" t="s">
        <v>25</v>
      </c>
      <c r="I1256">
        <v>2019</v>
      </c>
      <c r="J1256">
        <v>2019</v>
      </c>
      <c r="K1256" t="s">
        <v>197</v>
      </c>
      <c r="L1256" t="s">
        <v>198</v>
      </c>
      <c r="M1256">
        <v>0</v>
      </c>
      <c r="N1256" t="s">
        <v>199</v>
      </c>
      <c r="Q1256">
        <v>13.54669307</v>
      </c>
    </row>
    <row r="1257" spans="1:17">
      <c r="A1257" t="s">
        <v>247</v>
      </c>
      <c r="B1257" t="s">
        <v>248</v>
      </c>
      <c r="C1257" t="s">
        <v>389</v>
      </c>
      <c r="D1257" t="s">
        <v>21</v>
      </c>
      <c r="E1257" t="s">
        <v>196</v>
      </c>
      <c r="F1257" t="s">
        <v>23</v>
      </c>
      <c r="G1257" t="s">
        <v>196</v>
      </c>
      <c r="H1257" t="s">
        <v>25</v>
      </c>
      <c r="I1257">
        <v>1994</v>
      </c>
      <c r="J1257">
        <v>1994</v>
      </c>
      <c r="K1257" t="s">
        <v>197</v>
      </c>
      <c r="L1257" t="s">
        <v>198</v>
      </c>
      <c r="M1257">
        <v>0</v>
      </c>
      <c r="N1257" t="s">
        <v>199</v>
      </c>
      <c r="Q1257">
        <v>1.369336152</v>
      </c>
    </row>
    <row r="1258" spans="1:17">
      <c r="A1258" t="s">
        <v>247</v>
      </c>
      <c r="B1258" t="s">
        <v>248</v>
      </c>
      <c r="C1258" t="s">
        <v>389</v>
      </c>
      <c r="D1258" t="s">
        <v>21</v>
      </c>
      <c r="E1258" t="s">
        <v>196</v>
      </c>
      <c r="F1258" t="s">
        <v>23</v>
      </c>
      <c r="G1258" t="s">
        <v>196</v>
      </c>
      <c r="H1258" t="s">
        <v>25</v>
      </c>
      <c r="I1258">
        <v>1995</v>
      </c>
      <c r="J1258">
        <v>1995</v>
      </c>
      <c r="K1258" t="s">
        <v>197</v>
      </c>
      <c r="L1258" t="s">
        <v>198</v>
      </c>
      <c r="M1258">
        <v>0</v>
      </c>
      <c r="N1258" t="s">
        <v>199</v>
      </c>
      <c r="Q1258">
        <v>1.5529218</v>
      </c>
    </row>
    <row r="1259" spans="1:17">
      <c r="A1259" t="s">
        <v>247</v>
      </c>
      <c r="B1259" t="s">
        <v>248</v>
      </c>
      <c r="C1259" t="s">
        <v>389</v>
      </c>
      <c r="D1259" t="s">
        <v>21</v>
      </c>
      <c r="E1259" t="s">
        <v>196</v>
      </c>
      <c r="F1259" t="s">
        <v>23</v>
      </c>
      <c r="G1259" t="s">
        <v>196</v>
      </c>
      <c r="H1259" t="s">
        <v>25</v>
      </c>
      <c r="I1259">
        <v>1996</v>
      </c>
      <c r="J1259">
        <v>1996</v>
      </c>
      <c r="K1259" t="s">
        <v>197</v>
      </c>
      <c r="L1259" t="s">
        <v>198</v>
      </c>
      <c r="M1259">
        <v>0</v>
      </c>
      <c r="N1259" t="s">
        <v>199</v>
      </c>
      <c r="Q1259">
        <v>1.490101838</v>
      </c>
    </row>
    <row r="1260" spans="1:17">
      <c r="A1260" t="s">
        <v>247</v>
      </c>
      <c r="B1260" t="s">
        <v>248</v>
      </c>
      <c r="C1260" t="s">
        <v>389</v>
      </c>
      <c r="D1260" t="s">
        <v>21</v>
      </c>
      <c r="E1260" t="s">
        <v>196</v>
      </c>
      <c r="F1260" t="s">
        <v>23</v>
      </c>
      <c r="G1260" t="s">
        <v>196</v>
      </c>
      <c r="H1260" t="s">
        <v>25</v>
      </c>
      <c r="I1260">
        <v>1997</v>
      </c>
      <c r="J1260">
        <v>1997</v>
      </c>
      <c r="K1260" t="s">
        <v>197</v>
      </c>
      <c r="L1260" t="s">
        <v>198</v>
      </c>
      <c r="M1260">
        <v>0</v>
      </c>
      <c r="N1260" t="s">
        <v>199</v>
      </c>
      <c r="Q1260">
        <v>2.120576148</v>
      </c>
    </row>
    <row r="1261" spans="1:17">
      <c r="A1261" t="s">
        <v>247</v>
      </c>
      <c r="B1261" t="s">
        <v>248</v>
      </c>
      <c r="C1261" t="s">
        <v>389</v>
      </c>
      <c r="D1261" t="s">
        <v>21</v>
      </c>
      <c r="E1261" t="s">
        <v>196</v>
      </c>
      <c r="F1261" t="s">
        <v>23</v>
      </c>
      <c r="G1261" t="s">
        <v>196</v>
      </c>
      <c r="H1261" t="s">
        <v>25</v>
      </c>
      <c r="I1261">
        <v>1998</v>
      </c>
      <c r="J1261">
        <v>1998</v>
      </c>
      <c r="K1261" t="s">
        <v>197</v>
      </c>
      <c r="L1261" t="s">
        <v>198</v>
      </c>
      <c r="M1261">
        <v>0</v>
      </c>
      <c r="N1261" t="s">
        <v>199</v>
      </c>
      <c r="Q1261">
        <v>2.3801403030000001</v>
      </c>
    </row>
    <row r="1262" spans="1:17">
      <c r="A1262" t="s">
        <v>247</v>
      </c>
      <c r="B1262" t="s">
        <v>248</v>
      </c>
      <c r="C1262" t="s">
        <v>389</v>
      </c>
      <c r="D1262" t="s">
        <v>21</v>
      </c>
      <c r="E1262" t="s">
        <v>196</v>
      </c>
      <c r="F1262" t="s">
        <v>23</v>
      </c>
      <c r="G1262" t="s">
        <v>196</v>
      </c>
      <c r="H1262" t="s">
        <v>25</v>
      </c>
      <c r="I1262">
        <v>1999</v>
      </c>
      <c r="J1262">
        <v>1999</v>
      </c>
      <c r="K1262" t="s">
        <v>197</v>
      </c>
      <c r="L1262" t="s">
        <v>198</v>
      </c>
      <c r="M1262">
        <v>0</v>
      </c>
      <c r="N1262" t="s">
        <v>199</v>
      </c>
      <c r="Q1262">
        <v>1.9728311460000001</v>
      </c>
    </row>
    <row r="1263" spans="1:17">
      <c r="A1263" t="s">
        <v>247</v>
      </c>
      <c r="B1263" t="s">
        <v>248</v>
      </c>
      <c r="C1263" t="s">
        <v>389</v>
      </c>
      <c r="D1263" t="s">
        <v>21</v>
      </c>
      <c r="E1263" t="s">
        <v>196</v>
      </c>
      <c r="F1263" t="s">
        <v>23</v>
      </c>
      <c r="G1263" t="s">
        <v>196</v>
      </c>
      <c r="H1263" t="s">
        <v>25</v>
      </c>
      <c r="I1263">
        <v>2000</v>
      </c>
      <c r="J1263">
        <v>2000</v>
      </c>
      <c r="K1263" t="s">
        <v>197</v>
      </c>
      <c r="L1263" t="s">
        <v>198</v>
      </c>
      <c r="M1263">
        <v>0</v>
      </c>
      <c r="N1263" t="s">
        <v>199</v>
      </c>
      <c r="Q1263">
        <v>2.1439878960000001</v>
      </c>
    </row>
    <row r="1264" spans="1:17">
      <c r="A1264" t="s">
        <v>247</v>
      </c>
      <c r="B1264" t="s">
        <v>248</v>
      </c>
      <c r="C1264" t="s">
        <v>389</v>
      </c>
      <c r="D1264" t="s">
        <v>21</v>
      </c>
      <c r="E1264" t="s">
        <v>196</v>
      </c>
      <c r="F1264" t="s">
        <v>23</v>
      </c>
      <c r="G1264" t="s">
        <v>196</v>
      </c>
      <c r="H1264" t="s">
        <v>25</v>
      </c>
      <c r="I1264">
        <v>2001</v>
      </c>
      <c r="J1264">
        <v>2001</v>
      </c>
      <c r="K1264" t="s">
        <v>197</v>
      </c>
      <c r="L1264" t="s">
        <v>198</v>
      </c>
      <c r="M1264">
        <v>0</v>
      </c>
      <c r="N1264" t="s">
        <v>199</v>
      </c>
      <c r="Q1264">
        <v>2.5333200300000001</v>
      </c>
    </row>
    <row r="1265" spans="1:17">
      <c r="A1265" t="s">
        <v>247</v>
      </c>
      <c r="B1265" t="s">
        <v>248</v>
      </c>
      <c r="C1265" t="s">
        <v>389</v>
      </c>
      <c r="D1265" t="s">
        <v>21</v>
      </c>
      <c r="E1265" t="s">
        <v>196</v>
      </c>
      <c r="F1265" t="s">
        <v>23</v>
      </c>
      <c r="G1265" t="s">
        <v>196</v>
      </c>
      <c r="H1265" t="s">
        <v>25</v>
      </c>
      <c r="I1265">
        <v>2002</v>
      </c>
      <c r="J1265">
        <v>2002</v>
      </c>
      <c r="K1265" t="s">
        <v>197</v>
      </c>
      <c r="L1265" t="s">
        <v>198</v>
      </c>
      <c r="M1265">
        <v>0</v>
      </c>
      <c r="N1265" t="s">
        <v>199</v>
      </c>
      <c r="Q1265">
        <v>1.737608644</v>
      </c>
    </row>
    <row r="1266" spans="1:17">
      <c r="A1266" t="s">
        <v>247</v>
      </c>
      <c r="B1266" t="s">
        <v>248</v>
      </c>
      <c r="C1266" t="s">
        <v>389</v>
      </c>
      <c r="D1266" t="s">
        <v>21</v>
      </c>
      <c r="E1266" t="s">
        <v>196</v>
      </c>
      <c r="F1266" t="s">
        <v>23</v>
      </c>
      <c r="G1266" t="s">
        <v>196</v>
      </c>
      <c r="H1266" t="s">
        <v>25</v>
      </c>
      <c r="I1266">
        <v>2003</v>
      </c>
      <c r="J1266">
        <v>2003</v>
      </c>
      <c r="K1266" t="s">
        <v>197</v>
      </c>
      <c r="L1266" t="s">
        <v>198</v>
      </c>
      <c r="M1266">
        <v>0</v>
      </c>
      <c r="N1266" t="s">
        <v>199</v>
      </c>
      <c r="Q1266">
        <v>1.5732235619999999</v>
      </c>
    </row>
    <row r="1267" spans="1:17">
      <c r="A1267" t="s">
        <v>247</v>
      </c>
      <c r="B1267" t="s">
        <v>248</v>
      </c>
      <c r="C1267" t="s">
        <v>389</v>
      </c>
      <c r="D1267" t="s">
        <v>21</v>
      </c>
      <c r="E1267" t="s">
        <v>196</v>
      </c>
      <c r="F1267" t="s">
        <v>23</v>
      </c>
      <c r="G1267" t="s">
        <v>196</v>
      </c>
      <c r="H1267" t="s">
        <v>25</v>
      </c>
      <c r="I1267">
        <v>2004</v>
      </c>
      <c r="J1267">
        <v>2004</v>
      </c>
      <c r="K1267" t="s">
        <v>197</v>
      </c>
      <c r="L1267" t="s">
        <v>198</v>
      </c>
      <c r="M1267">
        <v>0</v>
      </c>
      <c r="N1267" t="s">
        <v>199</v>
      </c>
      <c r="Q1267">
        <v>1.4529441219999999</v>
      </c>
    </row>
    <row r="1268" spans="1:17">
      <c r="A1268" t="s">
        <v>247</v>
      </c>
      <c r="B1268" t="s">
        <v>248</v>
      </c>
      <c r="C1268" t="s">
        <v>389</v>
      </c>
      <c r="D1268" t="s">
        <v>21</v>
      </c>
      <c r="E1268" t="s">
        <v>196</v>
      </c>
      <c r="F1268" t="s">
        <v>23</v>
      </c>
      <c r="G1268" t="s">
        <v>196</v>
      </c>
      <c r="H1268" t="s">
        <v>25</v>
      </c>
      <c r="I1268">
        <v>2005</v>
      </c>
      <c r="J1268">
        <v>2005</v>
      </c>
      <c r="K1268" t="s">
        <v>197</v>
      </c>
      <c r="L1268" t="s">
        <v>198</v>
      </c>
      <c r="M1268">
        <v>0</v>
      </c>
      <c r="N1268" t="s">
        <v>199</v>
      </c>
      <c r="Q1268">
        <v>1.548015868</v>
      </c>
    </row>
    <row r="1269" spans="1:17">
      <c r="A1269" t="s">
        <v>247</v>
      </c>
      <c r="B1269" t="s">
        <v>248</v>
      </c>
      <c r="C1269" t="s">
        <v>389</v>
      </c>
      <c r="D1269" t="s">
        <v>21</v>
      </c>
      <c r="E1269" t="s">
        <v>196</v>
      </c>
      <c r="F1269" t="s">
        <v>23</v>
      </c>
      <c r="G1269" t="s">
        <v>196</v>
      </c>
      <c r="H1269" t="s">
        <v>25</v>
      </c>
      <c r="I1269">
        <v>2006</v>
      </c>
      <c r="J1269">
        <v>2006</v>
      </c>
      <c r="K1269" t="s">
        <v>197</v>
      </c>
      <c r="L1269" t="s">
        <v>198</v>
      </c>
      <c r="M1269">
        <v>0</v>
      </c>
      <c r="N1269" t="s">
        <v>199</v>
      </c>
      <c r="Q1269">
        <v>1.2636885069999999</v>
      </c>
    </row>
    <row r="1270" spans="1:17">
      <c r="A1270" t="s">
        <v>247</v>
      </c>
      <c r="B1270" t="s">
        <v>248</v>
      </c>
      <c r="C1270" t="s">
        <v>389</v>
      </c>
      <c r="D1270" t="s">
        <v>21</v>
      </c>
      <c r="E1270" t="s">
        <v>196</v>
      </c>
      <c r="F1270" t="s">
        <v>23</v>
      </c>
      <c r="G1270" t="s">
        <v>196</v>
      </c>
      <c r="H1270" t="s">
        <v>25</v>
      </c>
      <c r="I1270">
        <v>2007</v>
      </c>
      <c r="J1270">
        <v>2007</v>
      </c>
      <c r="K1270" t="s">
        <v>197</v>
      </c>
      <c r="L1270" t="s">
        <v>198</v>
      </c>
      <c r="M1270">
        <v>0</v>
      </c>
      <c r="N1270" t="s">
        <v>199</v>
      </c>
      <c r="Q1270">
        <v>1.252688687</v>
      </c>
    </row>
    <row r="1271" spans="1:17">
      <c r="A1271" t="s">
        <v>247</v>
      </c>
      <c r="B1271" t="s">
        <v>248</v>
      </c>
      <c r="C1271" t="s">
        <v>389</v>
      </c>
      <c r="D1271" t="s">
        <v>21</v>
      </c>
      <c r="E1271" t="s">
        <v>196</v>
      </c>
      <c r="F1271" t="s">
        <v>23</v>
      </c>
      <c r="G1271" t="s">
        <v>196</v>
      </c>
      <c r="H1271" t="s">
        <v>25</v>
      </c>
      <c r="I1271">
        <v>2008</v>
      </c>
      <c r="J1271">
        <v>2008</v>
      </c>
      <c r="K1271" t="s">
        <v>197</v>
      </c>
      <c r="L1271" t="s">
        <v>198</v>
      </c>
      <c r="M1271">
        <v>0</v>
      </c>
      <c r="N1271" t="s">
        <v>199</v>
      </c>
      <c r="Q1271">
        <v>1.42590372</v>
      </c>
    </row>
    <row r="1272" spans="1:17">
      <c r="A1272" t="s">
        <v>247</v>
      </c>
      <c r="B1272" t="s">
        <v>248</v>
      </c>
      <c r="C1272" t="s">
        <v>389</v>
      </c>
      <c r="D1272" t="s">
        <v>21</v>
      </c>
      <c r="E1272" t="s">
        <v>196</v>
      </c>
      <c r="F1272" t="s">
        <v>23</v>
      </c>
      <c r="G1272" t="s">
        <v>196</v>
      </c>
      <c r="H1272" t="s">
        <v>25</v>
      </c>
      <c r="I1272">
        <v>2009</v>
      </c>
      <c r="J1272">
        <v>2009</v>
      </c>
      <c r="K1272" t="s">
        <v>197</v>
      </c>
      <c r="L1272" t="s">
        <v>198</v>
      </c>
      <c r="M1272">
        <v>0</v>
      </c>
      <c r="N1272" t="s">
        <v>199</v>
      </c>
      <c r="Q1272">
        <v>1.694262548</v>
      </c>
    </row>
    <row r="1273" spans="1:17">
      <c r="A1273" t="s">
        <v>247</v>
      </c>
      <c r="B1273" t="s">
        <v>248</v>
      </c>
      <c r="C1273" t="s">
        <v>389</v>
      </c>
      <c r="D1273" t="s">
        <v>21</v>
      </c>
      <c r="E1273" t="s">
        <v>196</v>
      </c>
      <c r="F1273" t="s">
        <v>23</v>
      </c>
      <c r="G1273" t="s">
        <v>196</v>
      </c>
      <c r="H1273" t="s">
        <v>25</v>
      </c>
      <c r="I1273">
        <v>2010</v>
      </c>
      <c r="J1273">
        <v>2010</v>
      </c>
      <c r="K1273" t="s">
        <v>197</v>
      </c>
      <c r="L1273" t="s">
        <v>198</v>
      </c>
      <c r="M1273">
        <v>0</v>
      </c>
      <c r="N1273" t="s">
        <v>199</v>
      </c>
      <c r="Q1273">
        <v>1.9058111230000001</v>
      </c>
    </row>
    <row r="1274" spans="1:17">
      <c r="A1274" t="s">
        <v>247</v>
      </c>
      <c r="B1274" t="s">
        <v>248</v>
      </c>
      <c r="C1274" t="s">
        <v>389</v>
      </c>
      <c r="D1274" t="s">
        <v>21</v>
      </c>
      <c r="E1274" t="s">
        <v>196</v>
      </c>
      <c r="F1274" t="s">
        <v>23</v>
      </c>
      <c r="G1274" t="s">
        <v>196</v>
      </c>
      <c r="H1274" t="s">
        <v>25</v>
      </c>
      <c r="I1274">
        <v>2011</v>
      </c>
      <c r="J1274">
        <v>2011</v>
      </c>
      <c r="K1274" t="s">
        <v>197</v>
      </c>
      <c r="L1274" t="s">
        <v>198</v>
      </c>
      <c r="M1274">
        <v>0</v>
      </c>
      <c r="N1274" t="s">
        <v>199</v>
      </c>
      <c r="Q1274">
        <v>1.7431912169999999</v>
      </c>
    </row>
    <row r="1275" spans="1:17">
      <c r="A1275" t="s">
        <v>247</v>
      </c>
      <c r="B1275" t="s">
        <v>248</v>
      </c>
      <c r="C1275" t="s">
        <v>389</v>
      </c>
      <c r="D1275" t="s">
        <v>21</v>
      </c>
      <c r="E1275" t="s">
        <v>196</v>
      </c>
      <c r="F1275" t="s">
        <v>23</v>
      </c>
      <c r="G1275" t="s">
        <v>196</v>
      </c>
      <c r="H1275" t="s">
        <v>25</v>
      </c>
      <c r="I1275">
        <v>2012</v>
      </c>
      <c r="J1275">
        <v>2012</v>
      </c>
      <c r="K1275" t="s">
        <v>197</v>
      </c>
      <c r="L1275" t="s">
        <v>198</v>
      </c>
      <c r="M1275">
        <v>0</v>
      </c>
      <c r="N1275" t="s">
        <v>199</v>
      </c>
      <c r="Q1275">
        <v>2.2594876510000002</v>
      </c>
    </row>
    <row r="1276" spans="1:17">
      <c r="A1276" t="s">
        <v>247</v>
      </c>
      <c r="B1276" t="s">
        <v>248</v>
      </c>
      <c r="C1276" t="s">
        <v>389</v>
      </c>
      <c r="D1276" t="s">
        <v>21</v>
      </c>
      <c r="E1276" t="s">
        <v>196</v>
      </c>
      <c r="F1276" t="s">
        <v>23</v>
      </c>
      <c r="G1276" t="s">
        <v>196</v>
      </c>
      <c r="H1276" t="s">
        <v>25</v>
      </c>
      <c r="I1276">
        <v>2013</v>
      </c>
      <c r="J1276">
        <v>2013</v>
      </c>
      <c r="K1276" t="s">
        <v>197</v>
      </c>
      <c r="L1276" t="s">
        <v>198</v>
      </c>
      <c r="M1276">
        <v>0</v>
      </c>
      <c r="N1276" t="s">
        <v>199</v>
      </c>
      <c r="Q1276">
        <v>2.3976454880000002</v>
      </c>
    </row>
    <row r="1277" spans="1:17">
      <c r="A1277" t="s">
        <v>247</v>
      </c>
      <c r="B1277" t="s">
        <v>248</v>
      </c>
      <c r="C1277" t="s">
        <v>389</v>
      </c>
      <c r="D1277" t="s">
        <v>21</v>
      </c>
      <c r="E1277" t="s">
        <v>196</v>
      </c>
      <c r="F1277" t="s">
        <v>23</v>
      </c>
      <c r="G1277" t="s">
        <v>196</v>
      </c>
      <c r="H1277" t="s">
        <v>25</v>
      </c>
      <c r="I1277">
        <v>2014</v>
      </c>
      <c r="J1277">
        <v>2014</v>
      </c>
      <c r="K1277" t="s">
        <v>197</v>
      </c>
      <c r="L1277" t="s">
        <v>198</v>
      </c>
      <c r="M1277">
        <v>0</v>
      </c>
      <c r="N1277" t="s">
        <v>199</v>
      </c>
      <c r="Q1277">
        <v>2.5069280109999998</v>
      </c>
    </row>
    <row r="1278" spans="1:17">
      <c r="A1278" t="s">
        <v>247</v>
      </c>
      <c r="B1278" t="s">
        <v>248</v>
      </c>
      <c r="C1278" t="s">
        <v>389</v>
      </c>
      <c r="D1278" t="s">
        <v>21</v>
      </c>
      <c r="E1278" t="s">
        <v>196</v>
      </c>
      <c r="F1278" t="s">
        <v>23</v>
      </c>
      <c r="G1278" t="s">
        <v>196</v>
      </c>
      <c r="H1278" t="s">
        <v>25</v>
      </c>
      <c r="I1278">
        <v>2015</v>
      </c>
      <c r="J1278">
        <v>2015</v>
      </c>
      <c r="K1278" t="s">
        <v>197</v>
      </c>
      <c r="L1278" t="s">
        <v>198</v>
      </c>
      <c r="M1278">
        <v>0</v>
      </c>
      <c r="N1278" t="s">
        <v>199</v>
      </c>
      <c r="Q1278">
        <v>2.2328306530000002</v>
      </c>
    </row>
    <row r="1279" spans="1:17">
      <c r="A1279" t="s">
        <v>247</v>
      </c>
      <c r="B1279" t="s">
        <v>248</v>
      </c>
      <c r="C1279" t="s">
        <v>389</v>
      </c>
      <c r="D1279" t="s">
        <v>21</v>
      </c>
      <c r="E1279" t="s">
        <v>196</v>
      </c>
      <c r="F1279" t="s">
        <v>23</v>
      </c>
      <c r="G1279" t="s">
        <v>196</v>
      </c>
      <c r="H1279" t="s">
        <v>25</v>
      </c>
      <c r="I1279">
        <v>2016</v>
      </c>
      <c r="J1279">
        <v>2016</v>
      </c>
      <c r="K1279" t="s">
        <v>197</v>
      </c>
      <c r="L1279" t="s">
        <v>198</v>
      </c>
      <c r="M1279">
        <v>0</v>
      </c>
      <c r="N1279" t="s">
        <v>199</v>
      </c>
      <c r="Q1279">
        <v>2.1136444409999999</v>
      </c>
    </row>
    <row r="1280" spans="1:17">
      <c r="A1280" t="s">
        <v>247</v>
      </c>
      <c r="B1280" t="s">
        <v>248</v>
      </c>
      <c r="C1280" t="s">
        <v>389</v>
      </c>
      <c r="D1280" t="s">
        <v>21</v>
      </c>
      <c r="E1280" t="s">
        <v>196</v>
      </c>
      <c r="F1280" t="s">
        <v>23</v>
      </c>
      <c r="G1280" t="s">
        <v>196</v>
      </c>
      <c r="H1280" t="s">
        <v>25</v>
      </c>
      <c r="I1280">
        <v>2017</v>
      </c>
      <c r="J1280">
        <v>2017</v>
      </c>
      <c r="K1280" t="s">
        <v>197</v>
      </c>
      <c r="L1280" t="s">
        <v>198</v>
      </c>
      <c r="M1280">
        <v>0</v>
      </c>
      <c r="N1280" t="s">
        <v>199</v>
      </c>
      <c r="Q1280">
        <v>2.1810307560000002</v>
      </c>
    </row>
    <row r="1281" spans="1:17">
      <c r="A1281" t="s">
        <v>247</v>
      </c>
      <c r="B1281" t="s">
        <v>248</v>
      </c>
      <c r="C1281" t="s">
        <v>389</v>
      </c>
      <c r="D1281" t="s">
        <v>21</v>
      </c>
      <c r="E1281" t="s">
        <v>196</v>
      </c>
      <c r="F1281" t="s">
        <v>23</v>
      </c>
      <c r="G1281" t="s">
        <v>196</v>
      </c>
      <c r="H1281" t="s">
        <v>25</v>
      </c>
      <c r="I1281">
        <v>2018</v>
      </c>
      <c r="J1281">
        <v>2018</v>
      </c>
      <c r="K1281" t="s">
        <v>197</v>
      </c>
      <c r="L1281" t="s">
        <v>198</v>
      </c>
      <c r="M1281">
        <v>0</v>
      </c>
      <c r="N1281" t="s">
        <v>199</v>
      </c>
      <c r="Q1281">
        <v>2.1410083279999998</v>
      </c>
    </row>
    <row r="1282" spans="1:17">
      <c r="A1282" t="s">
        <v>247</v>
      </c>
      <c r="B1282" t="s">
        <v>248</v>
      </c>
      <c r="C1282" t="s">
        <v>389</v>
      </c>
      <c r="D1282" t="s">
        <v>21</v>
      </c>
      <c r="E1282" t="s">
        <v>196</v>
      </c>
      <c r="F1282" t="s">
        <v>23</v>
      </c>
      <c r="G1282" t="s">
        <v>196</v>
      </c>
      <c r="H1282" t="s">
        <v>25</v>
      </c>
      <c r="I1282">
        <v>2019</v>
      </c>
      <c r="J1282">
        <v>2019</v>
      </c>
      <c r="K1282" t="s">
        <v>197</v>
      </c>
      <c r="L1282" t="s">
        <v>198</v>
      </c>
      <c r="M1282">
        <v>0</v>
      </c>
      <c r="N1282" t="s">
        <v>199</v>
      </c>
      <c r="Q1282">
        <v>1.9637254070000001</v>
      </c>
    </row>
    <row r="1283" spans="1:17">
      <c r="A1283" t="s">
        <v>249</v>
      </c>
      <c r="B1283" t="s">
        <v>250</v>
      </c>
      <c r="C1283" t="s">
        <v>389</v>
      </c>
      <c r="D1283" t="s">
        <v>21</v>
      </c>
      <c r="E1283" t="s">
        <v>196</v>
      </c>
      <c r="F1283" t="s">
        <v>23</v>
      </c>
      <c r="G1283" t="s">
        <v>196</v>
      </c>
      <c r="H1283" t="s">
        <v>25</v>
      </c>
      <c r="I1283">
        <v>2002</v>
      </c>
      <c r="J1283">
        <v>2002</v>
      </c>
      <c r="K1283" t="s">
        <v>197</v>
      </c>
      <c r="L1283" t="s">
        <v>198</v>
      </c>
      <c r="M1283">
        <v>0</v>
      </c>
      <c r="N1283" t="s">
        <v>199</v>
      </c>
      <c r="Q1283">
        <v>0.72796140399999998</v>
      </c>
    </row>
    <row r="1284" spans="1:17">
      <c r="A1284" t="s">
        <v>249</v>
      </c>
      <c r="B1284" t="s">
        <v>250</v>
      </c>
      <c r="C1284" t="s">
        <v>389</v>
      </c>
      <c r="D1284" t="s">
        <v>21</v>
      </c>
      <c r="E1284" t="s">
        <v>196</v>
      </c>
      <c r="F1284" t="s">
        <v>23</v>
      </c>
      <c r="G1284" t="s">
        <v>196</v>
      </c>
      <c r="H1284" t="s">
        <v>25</v>
      </c>
      <c r="I1284">
        <v>2003</v>
      </c>
      <c r="J1284">
        <v>2003</v>
      </c>
      <c r="K1284" t="s">
        <v>197</v>
      </c>
      <c r="L1284" t="s">
        <v>198</v>
      </c>
      <c r="M1284">
        <v>0</v>
      </c>
      <c r="N1284" t="s">
        <v>199</v>
      </c>
      <c r="Q1284">
        <v>1.252704271</v>
      </c>
    </row>
    <row r="1285" spans="1:17">
      <c r="A1285" t="s">
        <v>249</v>
      </c>
      <c r="B1285" t="s">
        <v>250</v>
      </c>
      <c r="C1285" t="s">
        <v>389</v>
      </c>
      <c r="D1285" t="s">
        <v>21</v>
      </c>
      <c r="E1285" t="s">
        <v>196</v>
      </c>
      <c r="F1285" t="s">
        <v>23</v>
      </c>
      <c r="G1285" t="s">
        <v>196</v>
      </c>
      <c r="H1285" t="s">
        <v>25</v>
      </c>
      <c r="I1285">
        <v>2004</v>
      </c>
      <c r="J1285">
        <v>2004</v>
      </c>
      <c r="K1285" t="s">
        <v>197</v>
      </c>
      <c r="L1285" t="s">
        <v>198</v>
      </c>
      <c r="M1285">
        <v>0</v>
      </c>
      <c r="N1285" t="s">
        <v>199</v>
      </c>
      <c r="Q1285">
        <v>0.94582233900000001</v>
      </c>
    </row>
    <row r="1286" spans="1:17">
      <c r="A1286" t="s">
        <v>249</v>
      </c>
      <c r="B1286" t="s">
        <v>250</v>
      </c>
      <c r="C1286" t="s">
        <v>389</v>
      </c>
      <c r="D1286" t="s">
        <v>21</v>
      </c>
      <c r="E1286" t="s">
        <v>196</v>
      </c>
      <c r="F1286" t="s">
        <v>23</v>
      </c>
      <c r="G1286" t="s">
        <v>196</v>
      </c>
      <c r="H1286" t="s">
        <v>25</v>
      </c>
      <c r="I1286">
        <v>2005</v>
      </c>
      <c r="J1286">
        <v>2005</v>
      </c>
      <c r="K1286" t="s">
        <v>197</v>
      </c>
      <c r="L1286" t="s">
        <v>198</v>
      </c>
      <c r="M1286">
        <v>0</v>
      </c>
      <c r="N1286" t="s">
        <v>199</v>
      </c>
      <c r="Q1286">
        <v>0.93113442300000004</v>
      </c>
    </row>
    <row r="1287" spans="1:17">
      <c r="A1287" t="s">
        <v>249</v>
      </c>
      <c r="B1287" t="s">
        <v>250</v>
      </c>
      <c r="C1287" t="s">
        <v>389</v>
      </c>
      <c r="D1287" t="s">
        <v>21</v>
      </c>
      <c r="E1287" t="s">
        <v>196</v>
      </c>
      <c r="F1287" t="s">
        <v>23</v>
      </c>
      <c r="G1287" t="s">
        <v>196</v>
      </c>
      <c r="H1287" t="s">
        <v>25</v>
      </c>
      <c r="I1287">
        <v>2006</v>
      </c>
      <c r="J1287">
        <v>2006</v>
      </c>
      <c r="K1287" t="s">
        <v>197</v>
      </c>
      <c r="L1287" t="s">
        <v>198</v>
      </c>
      <c r="M1287">
        <v>0</v>
      </c>
      <c r="N1287" t="s">
        <v>199</v>
      </c>
      <c r="Q1287">
        <v>1.46775755</v>
      </c>
    </row>
    <row r="1288" spans="1:17">
      <c r="A1288" t="s">
        <v>249</v>
      </c>
      <c r="B1288" t="s">
        <v>250</v>
      </c>
      <c r="C1288" t="s">
        <v>389</v>
      </c>
      <c r="D1288" t="s">
        <v>21</v>
      </c>
      <c r="E1288" t="s">
        <v>196</v>
      </c>
      <c r="F1288" t="s">
        <v>23</v>
      </c>
      <c r="G1288" t="s">
        <v>196</v>
      </c>
      <c r="H1288" t="s">
        <v>25</v>
      </c>
      <c r="I1288">
        <v>2007</v>
      </c>
      <c r="J1288">
        <v>2007</v>
      </c>
      <c r="K1288" t="s">
        <v>197</v>
      </c>
      <c r="L1288" t="s">
        <v>198</v>
      </c>
      <c r="M1288">
        <v>0</v>
      </c>
      <c r="N1288" t="s">
        <v>199</v>
      </c>
      <c r="Q1288">
        <v>1.5313812060000001</v>
      </c>
    </row>
    <row r="1289" spans="1:17">
      <c r="A1289" t="s">
        <v>249</v>
      </c>
      <c r="B1289" t="s">
        <v>250</v>
      </c>
      <c r="C1289" t="s">
        <v>389</v>
      </c>
      <c r="D1289" t="s">
        <v>21</v>
      </c>
      <c r="E1289" t="s">
        <v>196</v>
      </c>
      <c r="F1289" t="s">
        <v>23</v>
      </c>
      <c r="G1289" t="s">
        <v>196</v>
      </c>
      <c r="H1289" t="s">
        <v>25</v>
      </c>
      <c r="I1289">
        <v>2008</v>
      </c>
      <c r="J1289">
        <v>2008</v>
      </c>
      <c r="K1289" t="s">
        <v>197</v>
      </c>
      <c r="L1289" t="s">
        <v>198</v>
      </c>
      <c r="M1289">
        <v>0</v>
      </c>
      <c r="N1289" t="s">
        <v>199</v>
      </c>
      <c r="Q1289">
        <v>0.96980130600000003</v>
      </c>
    </row>
    <row r="1290" spans="1:17">
      <c r="A1290" t="s">
        <v>249</v>
      </c>
      <c r="B1290" t="s">
        <v>250</v>
      </c>
      <c r="C1290" t="s">
        <v>389</v>
      </c>
      <c r="D1290" t="s">
        <v>21</v>
      </c>
      <c r="E1290" t="s">
        <v>196</v>
      </c>
      <c r="F1290" t="s">
        <v>23</v>
      </c>
      <c r="G1290" t="s">
        <v>196</v>
      </c>
      <c r="H1290" t="s">
        <v>25</v>
      </c>
      <c r="I1290">
        <v>2009</v>
      </c>
      <c r="J1290">
        <v>2009</v>
      </c>
      <c r="K1290" t="s">
        <v>197</v>
      </c>
      <c r="L1290" t="s">
        <v>198</v>
      </c>
      <c r="M1290">
        <v>0</v>
      </c>
      <c r="N1290" t="s">
        <v>199</v>
      </c>
      <c r="Q1290">
        <v>3.8916750599999999</v>
      </c>
    </row>
    <row r="1291" spans="1:17">
      <c r="A1291" t="s">
        <v>249</v>
      </c>
      <c r="B1291" t="s">
        <v>250</v>
      </c>
      <c r="C1291" t="s">
        <v>389</v>
      </c>
      <c r="D1291" t="s">
        <v>21</v>
      </c>
      <c r="E1291" t="s">
        <v>196</v>
      </c>
      <c r="F1291" t="s">
        <v>23</v>
      </c>
      <c r="G1291" t="s">
        <v>196</v>
      </c>
      <c r="H1291" t="s">
        <v>25</v>
      </c>
      <c r="I1291">
        <v>2010</v>
      </c>
      <c r="J1291">
        <v>2010</v>
      </c>
      <c r="K1291" t="s">
        <v>197</v>
      </c>
      <c r="L1291" t="s">
        <v>198</v>
      </c>
      <c r="M1291">
        <v>0</v>
      </c>
      <c r="N1291" t="s">
        <v>199</v>
      </c>
      <c r="Q1291">
        <v>3.9496771900000001</v>
      </c>
    </row>
    <row r="1292" spans="1:17">
      <c r="A1292" t="s">
        <v>249</v>
      </c>
      <c r="B1292" t="s">
        <v>250</v>
      </c>
      <c r="C1292" t="s">
        <v>389</v>
      </c>
      <c r="D1292" t="s">
        <v>21</v>
      </c>
      <c r="E1292" t="s">
        <v>196</v>
      </c>
      <c r="F1292" t="s">
        <v>23</v>
      </c>
      <c r="G1292" t="s">
        <v>196</v>
      </c>
      <c r="H1292" t="s">
        <v>25</v>
      </c>
      <c r="I1292">
        <v>2011</v>
      </c>
      <c r="J1292">
        <v>2011</v>
      </c>
      <c r="K1292" t="s">
        <v>197</v>
      </c>
      <c r="L1292" t="s">
        <v>198</v>
      </c>
      <c r="M1292">
        <v>0</v>
      </c>
      <c r="N1292" t="s">
        <v>199</v>
      </c>
      <c r="Q1292">
        <v>3.781379738</v>
      </c>
    </row>
    <row r="1293" spans="1:17">
      <c r="A1293" t="s">
        <v>249</v>
      </c>
      <c r="B1293" t="s">
        <v>250</v>
      </c>
      <c r="C1293" t="s">
        <v>389</v>
      </c>
      <c r="D1293" t="s">
        <v>21</v>
      </c>
      <c r="E1293" t="s">
        <v>196</v>
      </c>
      <c r="F1293" t="s">
        <v>23</v>
      </c>
      <c r="G1293" t="s">
        <v>196</v>
      </c>
      <c r="H1293" t="s">
        <v>25</v>
      </c>
      <c r="I1293">
        <v>2012</v>
      </c>
      <c r="J1293">
        <v>2012</v>
      </c>
      <c r="K1293" t="s">
        <v>197</v>
      </c>
      <c r="L1293" t="s">
        <v>198</v>
      </c>
      <c r="M1293">
        <v>0</v>
      </c>
      <c r="N1293" t="s">
        <v>199</v>
      </c>
      <c r="Q1293">
        <v>3.8830761279999999</v>
      </c>
    </row>
    <row r="1294" spans="1:17">
      <c r="A1294" t="s">
        <v>249</v>
      </c>
      <c r="B1294" t="s">
        <v>250</v>
      </c>
      <c r="C1294" t="s">
        <v>389</v>
      </c>
      <c r="D1294" t="s">
        <v>21</v>
      </c>
      <c r="E1294" t="s">
        <v>196</v>
      </c>
      <c r="F1294" t="s">
        <v>23</v>
      </c>
      <c r="G1294" t="s">
        <v>196</v>
      </c>
      <c r="H1294" t="s">
        <v>25</v>
      </c>
      <c r="I1294">
        <v>2013</v>
      </c>
      <c r="J1294">
        <v>2013</v>
      </c>
      <c r="K1294" t="s">
        <v>197</v>
      </c>
      <c r="L1294" t="s">
        <v>198</v>
      </c>
      <c r="M1294">
        <v>0</v>
      </c>
      <c r="N1294" t="s">
        <v>199</v>
      </c>
      <c r="Q1294">
        <v>4.3133291119999999</v>
      </c>
    </row>
    <row r="1295" spans="1:17">
      <c r="A1295" t="s">
        <v>249</v>
      </c>
      <c r="B1295" t="s">
        <v>250</v>
      </c>
      <c r="C1295" t="s">
        <v>389</v>
      </c>
      <c r="D1295" t="s">
        <v>21</v>
      </c>
      <c r="E1295" t="s">
        <v>196</v>
      </c>
      <c r="F1295" t="s">
        <v>23</v>
      </c>
      <c r="G1295" t="s">
        <v>196</v>
      </c>
      <c r="H1295" t="s">
        <v>25</v>
      </c>
      <c r="I1295">
        <v>2014</v>
      </c>
      <c r="J1295">
        <v>2014</v>
      </c>
      <c r="K1295" t="s">
        <v>197</v>
      </c>
      <c r="L1295" t="s">
        <v>198</v>
      </c>
      <c r="M1295">
        <v>0</v>
      </c>
      <c r="N1295" t="s">
        <v>199</v>
      </c>
      <c r="Q1295">
        <v>1.3024796590000001</v>
      </c>
    </row>
    <row r="1296" spans="1:17">
      <c r="A1296" t="s">
        <v>249</v>
      </c>
      <c r="B1296" t="s">
        <v>250</v>
      </c>
      <c r="C1296" t="s">
        <v>389</v>
      </c>
      <c r="D1296" t="s">
        <v>21</v>
      </c>
      <c r="E1296" t="s">
        <v>196</v>
      </c>
      <c r="F1296" t="s">
        <v>23</v>
      </c>
      <c r="G1296" t="s">
        <v>196</v>
      </c>
      <c r="H1296" t="s">
        <v>25</v>
      </c>
      <c r="I1296">
        <v>2015</v>
      </c>
      <c r="J1296">
        <v>2015</v>
      </c>
      <c r="K1296" t="s">
        <v>197</v>
      </c>
      <c r="L1296" t="s">
        <v>198</v>
      </c>
      <c r="M1296">
        <v>0</v>
      </c>
      <c r="N1296" t="s">
        <v>199</v>
      </c>
      <c r="Q1296">
        <v>3.3708933700000001</v>
      </c>
    </row>
    <row r="1297" spans="1:17">
      <c r="A1297" t="s">
        <v>249</v>
      </c>
      <c r="B1297" t="s">
        <v>250</v>
      </c>
      <c r="C1297" t="s">
        <v>389</v>
      </c>
      <c r="D1297" t="s">
        <v>21</v>
      </c>
      <c r="E1297" t="s">
        <v>196</v>
      </c>
      <c r="F1297" t="s">
        <v>23</v>
      </c>
      <c r="G1297" t="s">
        <v>196</v>
      </c>
      <c r="H1297" t="s">
        <v>25</v>
      </c>
      <c r="I1297">
        <v>2016</v>
      </c>
      <c r="J1297">
        <v>2016</v>
      </c>
      <c r="K1297" t="s">
        <v>197</v>
      </c>
      <c r="L1297" t="s">
        <v>198</v>
      </c>
      <c r="M1297">
        <v>0</v>
      </c>
      <c r="N1297" t="s">
        <v>199</v>
      </c>
      <c r="Q1297">
        <v>3.370843416</v>
      </c>
    </row>
    <row r="1298" spans="1:17">
      <c r="A1298" t="s">
        <v>249</v>
      </c>
      <c r="B1298" t="s">
        <v>250</v>
      </c>
      <c r="C1298" t="s">
        <v>389</v>
      </c>
      <c r="D1298" t="s">
        <v>21</v>
      </c>
      <c r="E1298" t="s">
        <v>196</v>
      </c>
      <c r="F1298" t="s">
        <v>23</v>
      </c>
      <c r="G1298" t="s">
        <v>196</v>
      </c>
      <c r="H1298" t="s">
        <v>25</v>
      </c>
      <c r="I1298">
        <v>2017</v>
      </c>
      <c r="J1298">
        <v>2017</v>
      </c>
      <c r="K1298" t="s">
        <v>197</v>
      </c>
      <c r="L1298" t="s">
        <v>198</v>
      </c>
      <c r="M1298">
        <v>0</v>
      </c>
      <c r="N1298" t="s">
        <v>199</v>
      </c>
      <c r="Q1298">
        <v>6.2785867350000002</v>
      </c>
    </row>
    <row r="1299" spans="1:17">
      <c r="A1299" t="s">
        <v>249</v>
      </c>
      <c r="B1299" t="s">
        <v>250</v>
      </c>
      <c r="C1299" t="s">
        <v>389</v>
      </c>
      <c r="D1299" t="s">
        <v>21</v>
      </c>
      <c r="E1299" t="s">
        <v>196</v>
      </c>
      <c r="F1299" t="s">
        <v>23</v>
      </c>
      <c r="G1299" t="s">
        <v>196</v>
      </c>
      <c r="H1299" t="s">
        <v>25</v>
      </c>
      <c r="I1299">
        <v>2018</v>
      </c>
      <c r="J1299">
        <v>2018</v>
      </c>
      <c r="K1299" t="s">
        <v>197</v>
      </c>
      <c r="L1299" t="s">
        <v>198</v>
      </c>
      <c r="M1299">
        <v>0</v>
      </c>
      <c r="N1299" t="s">
        <v>199</v>
      </c>
      <c r="Q1299">
        <v>6.1174423080000002</v>
      </c>
    </row>
    <row r="1300" spans="1:17">
      <c r="A1300" t="s">
        <v>249</v>
      </c>
      <c r="B1300" t="s">
        <v>250</v>
      </c>
      <c r="C1300" t="s">
        <v>389</v>
      </c>
      <c r="D1300" t="s">
        <v>21</v>
      </c>
      <c r="E1300" t="s">
        <v>196</v>
      </c>
      <c r="F1300" t="s">
        <v>23</v>
      </c>
      <c r="G1300" t="s">
        <v>196</v>
      </c>
      <c r="H1300" t="s">
        <v>25</v>
      </c>
      <c r="I1300">
        <v>2019</v>
      </c>
      <c r="J1300">
        <v>2019</v>
      </c>
      <c r="K1300" t="s">
        <v>197</v>
      </c>
      <c r="L1300" t="s">
        <v>198</v>
      </c>
      <c r="M1300">
        <v>0</v>
      </c>
      <c r="N1300" t="s">
        <v>199</v>
      </c>
      <c r="Q1300">
        <v>5.4723530509999998</v>
      </c>
    </row>
    <row r="1301" spans="1:17">
      <c r="A1301" t="s">
        <v>352</v>
      </c>
      <c r="B1301" t="s">
        <v>353</v>
      </c>
      <c r="C1301" t="s">
        <v>389</v>
      </c>
      <c r="D1301" t="s">
        <v>21</v>
      </c>
      <c r="E1301" t="s">
        <v>196</v>
      </c>
      <c r="F1301" t="s">
        <v>23</v>
      </c>
      <c r="G1301" t="s">
        <v>196</v>
      </c>
      <c r="H1301" t="s">
        <v>25</v>
      </c>
      <c r="I1301">
        <v>2001</v>
      </c>
      <c r="J1301">
        <v>2001</v>
      </c>
      <c r="K1301" t="s">
        <v>197</v>
      </c>
      <c r="L1301" t="s">
        <v>198</v>
      </c>
      <c r="M1301">
        <v>0</v>
      </c>
      <c r="N1301" t="s">
        <v>199</v>
      </c>
      <c r="Q1301">
        <v>9.0762527999999995E-2</v>
      </c>
    </row>
    <row r="1302" spans="1:17">
      <c r="A1302" t="s">
        <v>352</v>
      </c>
      <c r="B1302" t="s">
        <v>353</v>
      </c>
      <c r="C1302" t="s">
        <v>389</v>
      </c>
      <c r="D1302" t="s">
        <v>21</v>
      </c>
      <c r="E1302" t="s">
        <v>196</v>
      </c>
      <c r="F1302" t="s">
        <v>23</v>
      </c>
      <c r="G1302" t="s">
        <v>196</v>
      </c>
      <c r="H1302" t="s">
        <v>25</v>
      </c>
      <c r="I1302">
        <v>2002</v>
      </c>
      <c r="J1302">
        <v>2002</v>
      </c>
      <c r="K1302" t="s">
        <v>197</v>
      </c>
      <c r="L1302" t="s">
        <v>198</v>
      </c>
      <c r="M1302">
        <v>0</v>
      </c>
      <c r="N1302" t="s">
        <v>199</v>
      </c>
      <c r="Q1302">
        <v>3.3389772089999998</v>
      </c>
    </row>
    <row r="1303" spans="1:17">
      <c r="A1303" t="s">
        <v>352</v>
      </c>
      <c r="B1303" t="s">
        <v>353</v>
      </c>
      <c r="C1303" t="s">
        <v>389</v>
      </c>
      <c r="D1303" t="s">
        <v>21</v>
      </c>
      <c r="E1303" t="s">
        <v>196</v>
      </c>
      <c r="F1303" t="s">
        <v>23</v>
      </c>
      <c r="G1303" t="s">
        <v>196</v>
      </c>
      <c r="H1303" t="s">
        <v>25</v>
      </c>
      <c r="I1303">
        <v>2003</v>
      </c>
      <c r="J1303">
        <v>2003</v>
      </c>
      <c r="K1303" t="s">
        <v>197</v>
      </c>
      <c r="L1303" t="s">
        <v>198</v>
      </c>
      <c r="M1303">
        <v>0</v>
      </c>
      <c r="N1303" t="s">
        <v>199</v>
      </c>
      <c r="Q1303">
        <v>3.2473620200000002</v>
      </c>
    </row>
    <row r="1304" spans="1:17">
      <c r="A1304" t="s">
        <v>352</v>
      </c>
      <c r="B1304" t="s">
        <v>353</v>
      </c>
      <c r="C1304" t="s">
        <v>389</v>
      </c>
      <c r="D1304" t="s">
        <v>21</v>
      </c>
      <c r="E1304" t="s">
        <v>196</v>
      </c>
      <c r="F1304" t="s">
        <v>23</v>
      </c>
      <c r="G1304" t="s">
        <v>196</v>
      </c>
      <c r="H1304" t="s">
        <v>25</v>
      </c>
      <c r="I1304">
        <v>2004</v>
      </c>
      <c r="J1304">
        <v>2004</v>
      </c>
      <c r="K1304" t="s">
        <v>197</v>
      </c>
      <c r="L1304" t="s">
        <v>198</v>
      </c>
      <c r="M1304">
        <v>0</v>
      </c>
      <c r="N1304" t="s">
        <v>199</v>
      </c>
      <c r="Q1304">
        <v>3.0633964499999999</v>
      </c>
    </row>
    <row r="1305" spans="1:17">
      <c r="A1305" t="s">
        <v>352</v>
      </c>
      <c r="B1305" t="s">
        <v>353</v>
      </c>
      <c r="C1305" t="s">
        <v>389</v>
      </c>
      <c r="D1305" t="s">
        <v>21</v>
      </c>
      <c r="E1305" t="s">
        <v>196</v>
      </c>
      <c r="F1305" t="s">
        <v>23</v>
      </c>
      <c r="G1305" t="s">
        <v>196</v>
      </c>
      <c r="H1305" t="s">
        <v>25</v>
      </c>
      <c r="I1305">
        <v>2005</v>
      </c>
      <c r="J1305">
        <v>2005</v>
      </c>
      <c r="K1305" t="s">
        <v>197</v>
      </c>
      <c r="L1305" t="s">
        <v>198</v>
      </c>
      <c r="M1305">
        <v>0</v>
      </c>
      <c r="N1305" t="s">
        <v>199</v>
      </c>
      <c r="Q1305">
        <v>2.658931194</v>
      </c>
    </row>
    <row r="1306" spans="1:17">
      <c r="A1306" t="s">
        <v>352</v>
      </c>
      <c r="B1306" t="s">
        <v>353</v>
      </c>
      <c r="C1306" t="s">
        <v>389</v>
      </c>
      <c r="D1306" t="s">
        <v>21</v>
      </c>
      <c r="E1306" t="s">
        <v>196</v>
      </c>
      <c r="F1306" t="s">
        <v>23</v>
      </c>
      <c r="G1306" t="s">
        <v>196</v>
      </c>
      <c r="H1306" t="s">
        <v>25</v>
      </c>
      <c r="I1306">
        <v>2006</v>
      </c>
      <c r="J1306">
        <v>2006</v>
      </c>
      <c r="K1306" t="s">
        <v>197</v>
      </c>
      <c r="L1306" t="s">
        <v>198</v>
      </c>
      <c r="M1306">
        <v>0</v>
      </c>
      <c r="N1306" t="s">
        <v>199</v>
      </c>
      <c r="Q1306">
        <v>2.3605714469999999</v>
      </c>
    </row>
    <row r="1307" spans="1:17">
      <c r="A1307" t="s">
        <v>352</v>
      </c>
      <c r="B1307" t="s">
        <v>353</v>
      </c>
      <c r="C1307" t="s">
        <v>389</v>
      </c>
      <c r="D1307" t="s">
        <v>21</v>
      </c>
      <c r="E1307" t="s">
        <v>196</v>
      </c>
      <c r="F1307" t="s">
        <v>23</v>
      </c>
      <c r="G1307" t="s">
        <v>196</v>
      </c>
      <c r="H1307" t="s">
        <v>25</v>
      </c>
      <c r="I1307">
        <v>2007</v>
      </c>
      <c r="J1307">
        <v>2007</v>
      </c>
      <c r="K1307" t="s">
        <v>197</v>
      </c>
      <c r="L1307" t="s">
        <v>198</v>
      </c>
      <c r="M1307">
        <v>0</v>
      </c>
      <c r="N1307" t="s">
        <v>199</v>
      </c>
      <c r="Q1307">
        <v>2.203041867</v>
      </c>
    </row>
    <row r="1308" spans="1:17">
      <c r="A1308" t="s">
        <v>352</v>
      </c>
      <c r="B1308" t="s">
        <v>353</v>
      </c>
      <c r="C1308" t="s">
        <v>389</v>
      </c>
      <c r="D1308" t="s">
        <v>21</v>
      </c>
      <c r="E1308" t="s">
        <v>196</v>
      </c>
      <c r="F1308" t="s">
        <v>23</v>
      </c>
      <c r="G1308" t="s">
        <v>196</v>
      </c>
      <c r="H1308" t="s">
        <v>25</v>
      </c>
      <c r="I1308">
        <v>2008</v>
      </c>
      <c r="J1308">
        <v>2008</v>
      </c>
      <c r="K1308" t="s">
        <v>197</v>
      </c>
      <c r="L1308" t="s">
        <v>198</v>
      </c>
      <c r="M1308">
        <v>0</v>
      </c>
      <c r="N1308" t="s">
        <v>199</v>
      </c>
      <c r="Q1308">
        <v>2.8884384440000002</v>
      </c>
    </row>
    <row r="1309" spans="1:17">
      <c r="A1309" t="s">
        <v>352</v>
      </c>
      <c r="B1309" t="s">
        <v>353</v>
      </c>
      <c r="C1309" t="s">
        <v>389</v>
      </c>
      <c r="D1309" t="s">
        <v>21</v>
      </c>
      <c r="E1309" t="s">
        <v>196</v>
      </c>
      <c r="F1309" t="s">
        <v>23</v>
      </c>
      <c r="G1309" t="s">
        <v>196</v>
      </c>
      <c r="H1309" t="s">
        <v>25</v>
      </c>
      <c r="I1309">
        <v>2009</v>
      </c>
      <c r="J1309">
        <v>2009</v>
      </c>
      <c r="K1309" t="s">
        <v>197</v>
      </c>
      <c r="L1309" t="s">
        <v>198</v>
      </c>
      <c r="M1309">
        <v>0</v>
      </c>
      <c r="N1309" t="s">
        <v>199</v>
      </c>
      <c r="Q1309">
        <v>3.242331563</v>
      </c>
    </row>
    <row r="1310" spans="1:17">
      <c r="A1310" t="s">
        <v>352</v>
      </c>
      <c r="B1310" t="s">
        <v>353</v>
      </c>
      <c r="C1310" t="s">
        <v>389</v>
      </c>
      <c r="D1310" t="s">
        <v>21</v>
      </c>
      <c r="E1310" t="s">
        <v>196</v>
      </c>
      <c r="F1310" t="s">
        <v>23</v>
      </c>
      <c r="G1310" t="s">
        <v>196</v>
      </c>
      <c r="H1310" t="s">
        <v>25</v>
      </c>
      <c r="I1310">
        <v>2010</v>
      </c>
      <c r="J1310">
        <v>2010</v>
      </c>
      <c r="K1310" t="s">
        <v>197</v>
      </c>
      <c r="L1310" t="s">
        <v>198</v>
      </c>
      <c r="M1310">
        <v>0</v>
      </c>
      <c r="N1310" t="s">
        <v>199</v>
      </c>
      <c r="Q1310">
        <v>3.006203508</v>
      </c>
    </row>
    <row r="1311" spans="1:17">
      <c r="A1311" t="s">
        <v>352</v>
      </c>
      <c r="B1311" t="s">
        <v>353</v>
      </c>
      <c r="C1311" t="s">
        <v>389</v>
      </c>
      <c r="D1311" t="s">
        <v>21</v>
      </c>
      <c r="E1311" t="s">
        <v>196</v>
      </c>
      <c r="F1311" t="s">
        <v>23</v>
      </c>
      <c r="G1311" t="s">
        <v>196</v>
      </c>
      <c r="H1311" t="s">
        <v>25</v>
      </c>
      <c r="I1311">
        <v>2011</v>
      </c>
      <c r="J1311">
        <v>2011</v>
      </c>
      <c r="K1311" t="s">
        <v>197</v>
      </c>
      <c r="L1311" t="s">
        <v>198</v>
      </c>
      <c r="M1311">
        <v>0</v>
      </c>
      <c r="N1311" t="s">
        <v>199</v>
      </c>
      <c r="Q1311">
        <v>2.7238912260000001</v>
      </c>
    </row>
    <row r="1312" spans="1:17">
      <c r="A1312" t="s">
        <v>352</v>
      </c>
      <c r="B1312" t="s">
        <v>353</v>
      </c>
      <c r="C1312" t="s">
        <v>389</v>
      </c>
      <c r="D1312" t="s">
        <v>21</v>
      </c>
      <c r="E1312" t="s">
        <v>196</v>
      </c>
      <c r="F1312" t="s">
        <v>23</v>
      </c>
      <c r="G1312" t="s">
        <v>196</v>
      </c>
      <c r="H1312" t="s">
        <v>25</v>
      </c>
      <c r="I1312">
        <v>2012</v>
      </c>
      <c r="J1312">
        <v>2012</v>
      </c>
      <c r="K1312" t="s">
        <v>197</v>
      </c>
      <c r="L1312" t="s">
        <v>198</v>
      </c>
      <c r="M1312">
        <v>0</v>
      </c>
      <c r="N1312" t="s">
        <v>199</v>
      </c>
      <c r="Q1312">
        <v>2.6241616859999999</v>
      </c>
    </row>
    <row r="1313" spans="1:17">
      <c r="A1313" t="s">
        <v>352</v>
      </c>
      <c r="B1313" t="s">
        <v>353</v>
      </c>
      <c r="C1313" t="s">
        <v>389</v>
      </c>
      <c r="D1313" t="s">
        <v>21</v>
      </c>
      <c r="E1313" t="s">
        <v>196</v>
      </c>
      <c r="F1313" t="s">
        <v>23</v>
      </c>
      <c r="G1313" t="s">
        <v>196</v>
      </c>
      <c r="H1313" t="s">
        <v>25</v>
      </c>
      <c r="I1313">
        <v>2013</v>
      </c>
      <c r="J1313">
        <v>2013</v>
      </c>
      <c r="K1313" t="s">
        <v>197</v>
      </c>
      <c r="L1313" t="s">
        <v>198</v>
      </c>
      <c r="M1313">
        <v>0</v>
      </c>
      <c r="N1313" t="s">
        <v>199</v>
      </c>
      <c r="Q1313">
        <v>2.45521236</v>
      </c>
    </row>
    <row r="1314" spans="1:17">
      <c r="A1314" t="s">
        <v>352</v>
      </c>
      <c r="B1314" t="s">
        <v>353</v>
      </c>
      <c r="C1314" t="s">
        <v>389</v>
      </c>
      <c r="D1314" t="s">
        <v>21</v>
      </c>
      <c r="E1314" t="s">
        <v>196</v>
      </c>
      <c r="F1314" t="s">
        <v>23</v>
      </c>
      <c r="G1314" t="s">
        <v>196</v>
      </c>
      <c r="H1314" t="s">
        <v>25</v>
      </c>
      <c r="I1314">
        <v>2014</v>
      </c>
      <c r="J1314">
        <v>2014</v>
      </c>
      <c r="K1314" t="s">
        <v>197</v>
      </c>
      <c r="L1314" t="s">
        <v>198</v>
      </c>
      <c r="M1314">
        <v>0</v>
      </c>
      <c r="N1314" t="s">
        <v>199</v>
      </c>
      <c r="Q1314">
        <v>2.4669670749999999</v>
      </c>
    </row>
    <row r="1315" spans="1:17">
      <c r="A1315" t="s">
        <v>352</v>
      </c>
      <c r="B1315" t="s">
        <v>353</v>
      </c>
      <c r="C1315" t="s">
        <v>389</v>
      </c>
      <c r="D1315" t="s">
        <v>21</v>
      </c>
      <c r="E1315" t="s">
        <v>196</v>
      </c>
      <c r="F1315" t="s">
        <v>23</v>
      </c>
      <c r="G1315" t="s">
        <v>196</v>
      </c>
      <c r="H1315" t="s">
        <v>25</v>
      </c>
      <c r="I1315">
        <v>2015</v>
      </c>
      <c r="J1315">
        <v>2015</v>
      </c>
      <c r="K1315" t="s">
        <v>197</v>
      </c>
      <c r="L1315" t="s">
        <v>198</v>
      </c>
      <c r="M1315">
        <v>0</v>
      </c>
      <c r="N1315" t="s">
        <v>199</v>
      </c>
      <c r="Q1315">
        <v>2.7185003920000002</v>
      </c>
    </row>
    <row r="1316" spans="1:17">
      <c r="A1316" t="s">
        <v>352</v>
      </c>
      <c r="B1316" t="s">
        <v>353</v>
      </c>
      <c r="C1316" t="s">
        <v>389</v>
      </c>
      <c r="D1316" t="s">
        <v>21</v>
      </c>
      <c r="E1316" t="s">
        <v>196</v>
      </c>
      <c r="F1316" t="s">
        <v>23</v>
      </c>
      <c r="G1316" t="s">
        <v>196</v>
      </c>
      <c r="H1316" t="s">
        <v>25</v>
      </c>
      <c r="I1316">
        <v>2016</v>
      </c>
      <c r="J1316">
        <v>2016</v>
      </c>
      <c r="K1316" t="s">
        <v>197</v>
      </c>
      <c r="L1316" t="s">
        <v>198</v>
      </c>
      <c r="M1316">
        <v>0</v>
      </c>
      <c r="N1316" t="s">
        <v>199</v>
      </c>
      <c r="Q1316">
        <v>2.770526984</v>
      </c>
    </row>
    <row r="1317" spans="1:17">
      <c r="A1317" t="s">
        <v>352</v>
      </c>
      <c r="B1317" t="s">
        <v>353</v>
      </c>
      <c r="C1317" t="s">
        <v>389</v>
      </c>
      <c r="D1317" t="s">
        <v>21</v>
      </c>
      <c r="E1317" t="s">
        <v>196</v>
      </c>
      <c r="F1317" t="s">
        <v>23</v>
      </c>
      <c r="G1317" t="s">
        <v>196</v>
      </c>
      <c r="H1317" t="s">
        <v>25</v>
      </c>
      <c r="I1317">
        <v>2017</v>
      </c>
      <c r="J1317">
        <v>2017</v>
      </c>
      <c r="K1317" t="s">
        <v>197</v>
      </c>
      <c r="L1317" t="s">
        <v>198</v>
      </c>
      <c r="M1317">
        <v>0</v>
      </c>
      <c r="N1317" t="s">
        <v>199</v>
      </c>
      <c r="Q1317">
        <v>2.707369548</v>
      </c>
    </row>
    <row r="1318" spans="1:17">
      <c r="A1318" t="s">
        <v>352</v>
      </c>
      <c r="B1318" t="s">
        <v>353</v>
      </c>
      <c r="C1318" t="s">
        <v>389</v>
      </c>
      <c r="D1318" t="s">
        <v>21</v>
      </c>
      <c r="E1318" t="s">
        <v>196</v>
      </c>
      <c r="F1318" t="s">
        <v>23</v>
      </c>
      <c r="G1318" t="s">
        <v>196</v>
      </c>
      <c r="H1318" t="s">
        <v>25</v>
      </c>
      <c r="I1318">
        <v>2018</v>
      </c>
      <c r="J1318">
        <v>2018</v>
      </c>
      <c r="K1318" t="s">
        <v>197</v>
      </c>
      <c r="L1318" t="s">
        <v>198</v>
      </c>
      <c r="M1318">
        <v>0</v>
      </c>
      <c r="N1318" t="s">
        <v>199</v>
      </c>
      <c r="Q1318">
        <v>2.648901242</v>
      </c>
    </row>
    <row r="1319" spans="1:17">
      <c r="A1319" t="s">
        <v>352</v>
      </c>
      <c r="B1319" t="s">
        <v>353</v>
      </c>
      <c r="C1319" t="s">
        <v>389</v>
      </c>
      <c r="D1319" t="s">
        <v>21</v>
      </c>
      <c r="E1319" t="s">
        <v>196</v>
      </c>
      <c r="F1319" t="s">
        <v>23</v>
      </c>
      <c r="G1319" t="s">
        <v>196</v>
      </c>
      <c r="H1319" t="s">
        <v>25</v>
      </c>
      <c r="I1319">
        <v>2019</v>
      </c>
      <c r="J1319">
        <v>2019</v>
      </c>
      <c r="K1319" t="s">
        <v>197</v>
      </c>
      <c r="L1319" t="s">
        <v>198</v>
      </c>
      <c r="M1319">
        <v>0</v>
      </c>
      <c r="N1319" t="s">
        <v>199</v>
      </c>
      <c r="Q1319">
        <v>2.7054201999999998</v>
      </c>
    </row>
    <row r="1320" spans="1:17">
      <c r="A1320" t="s">
        <v>255</v>
      </c>
      <c r="B1320" t="s">
        <v>256</v>
      </c>
      <c r="C1320" t="s">
        <v>389</v>
      </c>
      <c r="D1320" t="s">
        <v>21</v>
      </c>
      <c r="E1320" t="s">
        <v>196</v>
      </c>
      <c r="F1320" t="s">
        <v>23</v>
      </c>
      <c r="G1320" t="s">
        <v>196</v>
      </c>
      <c r="H1320" t="s">
        <v>25</v>
      </c>
      <c r="I1320">
        <v>2005</v>
      </c>
      <c r="J1320">
        <v>2005</v>
      </c>
      <c r="K1320" t="s">
        <v>197</v>
      </c>
      <c r="L1320" t="s">
        <v>198</v>
      </c>
      <c r="M1320">
        <v>0</v>
      </c>
      <c r="N1320" t="s">
        <v>199</v>
      </c>
      <c r="Q1320">
        <v>3.276598135</v>
      </c>
    </row>
    <row r="1321" spans="1:17">
      <c r="A1321" t="s">
        <v>255</v>
      </c>
      <c r="B1321" t="s">
        <v>256</v>
      </c>
      <c r="C1321" t="s">
        <v>389</v>
      </c>
      <c r="D1321" t="s">
        <v>21</v>
      </c>
      <c r="E1321" t="s">
        <v>196</v>
      </c>
      <c r="F1321" t="s">
        <v>23</v>
      </c>
      <c r="G1321" t="s">
        <v>196</v>
      </c>
      <c r="H1321" t="s">
        <v>25</v>
      </c>
      <c r="I1321">
        <v>2006</v>
      </c>
      <c r="J1321">
        <v>2006</v>
      </c>
      <c r="K1321" t="s">
        <v>197</v>
      </c>
      <c r="L1321" t="s">
        <v>198</v>
      </c>
      <c r="M1321">
        <v>0</v>
      </c>
      <c r="N1321" t="s">
        <v>199</v>
      </c>
      <c r="Q1321">
        <v>2.5335767549999999</v>
      </c>
    </row>
    <row r="1322" spans="1:17">
      <c r="A1322" t="s">
        <v>255</v>
      </c>
      <c r="B1322" t="s">
        <v>256</v>
      </c>
      <c r="C1322" t="s">
        <v>389</v>
      </c>
      <c r="D1322" t="s">
        <v>21</v>
      </c>
      <c r="E1322" t="s">
        <v>196</v>
      </c>
      <c r="F1322" t="s">
        <v>23</v>
      </c>
      <c r="G1322" t="s">
        <v>196</v>
      </c>
      <c r="H1322" t="s">
        <v>25</v>
      </c>
      <c r="I1322">
        <v>2007</v>
      </c>
      <c r="J1322">
        <v>2007</v>
      </c>
      <c r="K1322" t="s">
        <v>197</v>
      </c>
      <c r="L1322" t="s">
        <v>198</v>
      </c>
      <c r="M1322">
        <v>0</v>
      </c>
      <c r="N1322" t="s">
        <v>199</v>
      </c>
      <c r="Q1322">
        <v>3.0376374749999999</v>
      </c>
    </row>
    <row r="1323" spans="1:17">
      <c r="A1323" t="s">
        <v>255</v>
      </c>
      <c r="B1323" t="s">
        <v>256</v>
      </c>
      <c r="C1323" t="s">
        <v>389</v>
      </c>
      <c r="D1323" t="s">
        <v>21</v>
      </c>
      <c r="E1323" t="s">
        <v>196</v>
      </c>
      <c r="F1323" t="s">
        <v>23</v>
      </c>
      <c r="G1323" t="s">
        <v>196</v>
      </c>
      <c r="H1323" t="s">
        <v>25</v>
      </c>
      <c r="I1323">
        <v>2008</v>
      </c>
      <c r="J1323">
        <v>2008</v>
      </c>
      <c r="K1323" t="s">
        <v>197</v>
      </c>
      <c r="L1323" t="s">
        <v>198</v>
      </c>
      <c r="M1323">
        <v>0</v>
      </c>
      <c r="N1323" t="s">
        <v>199</v>
      </c>
      <c r="Q1323">
        <v>1.36458243</v>
      </c>
    </row>
    <row r="1324" spans="1:17">
      <c r="A1324" t="s">
        <v>255</v>
      </c>
      <c r="B1324" t="s">
        <v>256</v>
      </c>
      <c r="C1324" t="s">
        <v>389</v>
      </c>
      <c r="D1324" t="s">
        <v>21</v>
      </c>
      <c r="E1324" t="s">
        <v>196</v>
      </c>
      <c r="F1324" t="s">
        <v>23</v>
      </c>
      <c r="G1324" t="s">
        <v>196</v>
      </c>
      <c r="H1324" t="s">
        <v>25</v>
      </c>
      <c r="I1324">
        <v>2009</v>
      </c>
      <c r="J1324">
        <v>2009</v>
      </c>
      <c r="K1324" t="s">
        <v>197</v>
      </c>
      <c r="L1324" t="s">
        <v>198</v>
      </c>
      <c r="M1324">
        <v>0</v>
      </c>
      <c r="N1324" t="s">
        <v>199</v>
      </c>
      <c r="Q1324">
        <v>1.4600904560000001</v>
      </c>
    </row>
    <row r="1325" spans="1:17">
      <c r="A1325" t="s">
        <v>255</v>
      </c>
      <c r="B1325" t="s">
        <v>256</v>
      </c>
      <c r="C1325" t="s">
        <v>389</v>
      </c>
      <c r="D1325" t="s">
        <v>21</v>
      </c>
      <c r="E1325" t="s">
        <v>196</v>
      </c>
      <c r="F1325" t="s">
        <v>23</v>
      </c>
      <c r="G1325" t="s">
        <v>196</v>
      </c>
      <c r="H1325" t="s">
        <v>25</v>
      </c>
      <c r="I1325">
        <v>2010</v>
      </c>
      <c r="J1325">
        <v>2010</v>
      </c>
      <c r="K1325" t="s">
        <v>197</v>
      </c>
      <c r="L1325" t="s">
        <v>198</v>
      </c>
      <c r="M1325">
        <v>0</v>
      </c>
      <c r="N1325" t="s">
        <v>199</v>
      </c>
      <c r="Q1325">
        <v>3.1075578789999998</v>
      </c>
    </row>
    <row r="1326" spans="1:17">
      <c r="A1326" t="s">
        <v>255</v>
      </c>
      <c r="B1326" t="s">
        <v>256</v>
      </c>
      <c r="C1326" t="s">
        <v>389</v>
      </c>
      <c r="D1326" t="s">
        <v>21</v>
      </c>
      <c r="E1326" t="s">
        <v>196</v>
      </c>
      <c r="F1326" t="s">
        <v>23</v>
      </c>
      <c r="G1326" t="s">
        <v>196</v>
      </c>
      <c r="H1326" t="s">
        <v>25</v>
      </c>
      <c r="I1326">
        <v>2011</v>
      </c>
      <c r="J1326">
        <v>2011</v>
      </c>
      <c r="K1326" t="s">
        <v>197</v>
      </c>
      <c r="L1326" t="s">
        <v>198</v>
      </c>
      <c r="M1326">
        <v>0</v>
      </c>
      <c r="N1326" t="s">
        <v>199</v>
      </c>
      <c r="Q1326">
        <v>2.9857965540000002</v>
      </c>
    </row>
    <row r="1327" spans="1:17">
      <c r="A1327" t="s">
        <v>255</v>
      </c>
      <c r="B1327" t="s">
        <v>256</v>
      </c>
      <c r="C1327" t="s">
        <v>389</v>
      </c>
      <c r="D1327" t="s">
        <v>21</v>
      </c>
      <c r="E1327" t="s">
        <v>196</v>
      </c>
      <c r="F1327" t="s">
        <v>23</v>
      </c>
      <c r="G1327" t="s">
        <v>196</v>
      </c>
      <c r="H1327" t="s">
        <v>25</v>
      </c>
      <c r="I1327">
        <v>2012</v>
      </c>
      <c r="J1327">
        <v>2012</v>
      </c>
      <c r="K1327" t="s">
        <v>197</v>
      </c>
      <c r="L1327" t="s">
        <v>198</v>
      </c>
      <c r="M1327">
        <v>0</v>
      </c>
      <c r="N1327" t="s">
        <v>199</v>
      </c>
      <c r="Q1327">
        <v>1.8138966249999999</v>
      </c>
    </row>
    <row r="1328" spans="1:17">
      <c r="A1328" t="s">
        <v>255</v>
      </c>
      <c r="B1328" t="s">
        <v>256</v>
      </c>
      <c r="C1328" t="s">
        <v>389</v>
      </c>
      <c r="D1328" t="s">
        <v>21</v>
      </c>
      <c r="E1328" t="s">
        <v>196</v>
      </c>
      <c r="F1328" t="s">
        <v>23</v>
      </c>
      <c r="G1328" t="s">
        <v>196</v>
      </c>
      <c r="H1328" t="s">
        <v>25</v>
      </c>
      <c r="I1328">
        <v>2013</v>
      </c>
      <c r="J1328">
        <v>2013</v>
      </c>
      <c r="K1328" t="s">
        <v>197</v>
      </c>
      <c r="L1328" t="s">
        <v>198</v>
      </c>
      <c r="M1328">
        <v>0</v>
      </c>
      <c r="N1328" t="s">
        <v>199</v>
      </c>
      <c r="Q1328">
        <v>1.8920949979999999</v>
      </c>
    </row>
    <row r="1329" spans="1:17">
      <c r="A1329" t="s">
        <v>255</v>
      </c>
      <c r="B1329" t="s">
        <v>256</v>
      </c>
      <c r="C1329" t="s">
        <v>389</v>
      </c>
      <c r="D1329" t="s">
        <v>21</v>
      </c>
      <c r="E1329" t="s">
        <v>196</v>
      </c>
      <c r="F1329" t="s">
        <v>23</v>
      </c>
      <c r="G1329" t="s">
        <v>196</v>
      </c>
      <c r="H1329" t="s">
        <v>25</v>
      </c>
      <c r="I1329">
        <v>2014</v>
      </c>
      <c r="J1329">
        <v>2014</v>
      </c>
      <c r="K1329" t="s">
        <v>197</v>
      </c>
      <c r="L1329" t="s">
        <v>198</v>
      </c>
      <c r="M1329">
        <v>0</v>
      </c>
      <c r="N1329" t="s">
        <v>199</v>
      </c>
      <c r="Q1329">
        <v>1.8938203499999999</v>
      </c>
    </row>
    <row r="1330" spans="1:17">
      <c r="A1330" t="s">
        <v>255</v>
      </c>
      <c r="B1330" t="s">
        <v>256</v>
      </c>
      <c r="C1330" t="s">
        <v>389</v>
      </c>
      <c r="D1330" t="s">
        <v>21</v>
      </c>
      <c r="E1330" t="s">
        <v>196</v>
      </c>
      <c r="F1330" t="s">
        <v>23</v>
      </c>
      <c r="G1330" t="s">
        <v>196</v>
      </c>
      <c r="H1330" t="s">
        <v>25</v>
      </c>
      <c r="I1330">
        <v>2015</v>
      </c>
      <c r="J1330">
        <v>2015</v>
      </c>
      <c r="K1330" t="s">
        <v>197</v>
      </c>
      <c r="L1330" t="s">
        <v>198</v>
      </c>
      <c r="M1330">
        <v>0</v>
      </c>
      <c r="N1330" t="s">
        <v>199</v>
      </c>
      <c r="Q1330">
        <v>3.5107514790000001</v>
      </c>
    </row>
    <row r="1331" spans="1:17">
      <c r="A1331" t="s">
        <v>255</v>
      </c>
      <c r="B1331" t="s">
        <v>256</v>
      </c>
      <c r="C1331" t="s">
        <v>389</v>
      </c>
      <c r="D1331" t="s">
        <v>21</v>
      </c>
      <c r="E1331" t="s">
        <v>196</v>
      </c>
      <c r="F1331" t="s">
        <v>23</v>
      </c>
      <c r="G1331" t="s">
        <v>196</v>
      </c>
      <c r="H1331" t="s">
        <v>25</v>
      </c>
      <c r="I1331">
        <v>2016</v>
      </c>
      <c r="J1331">
        <v>2016</v>
      </c>
      <c r="K1331" t="s">
        <v>197</v>
      </c>
      <c r="L1331" t="s">
        <v>198</v>
      </c>
      <c r="M1331">
        <v>0</v>
      </c>
      <c r="N1331" t="s">
        <v>199</v>
      </c>
      <c r="Q1331">
        <v>6.8577421200000002</v>
      </c>
    </row>
    <row r="1332" spans="1:17">
      <c r="A1332" t="s">
        <v>255</v>
      </c>
      <c r="B1332" t="s">
        <v>256</v>
      </c>
      <c r="C1332" t="s">
        <v>389</v>
      </c>
      <c r="D1332" t="s">
        <v>21</v>
      </c>
      <c r="E1332" t="s">
        <v>196</v>
      </c>
      <c r="F1332" t="s">
        <v>23</v>
      </c>
      <c r="G1332" t="s">
        <v>196</v>
      </c>
      <c r="H1332" t="s">
        <v>25</v>
      </c>
      <c r="I1332">
        <v>2017</v>
      </c>
      <c r="J1332">
        <v>2017</v>
      </c>
      <c r="K1332" t="s">
        <v>197</v>
      </c>
      <c r="L1332" t="s">
        <v>198</v>
      </c>
      <c r="M1332">
        <v>0</v>
      </c>
      <c r="N1332" t="s">
        <v>199</v>
      </c>
      <c r="Q1332">
        <v>6.1377653209999998</v>
      </c>
    </row>
    <row r="1333" spans="1:17">
      <c r="A1333" t="s">
        <v>255</v>
      </c>
      <c r="B1333" t="s">
        <v>256</v>
      </c>
      <c r="C1333" t="s">
        <v>389</v>
      </c>
      <c r="D1333" t="s">
        <v>21</v>
      </c>
      <c r="E1333" t="s">
        <v>196</v>
      </c>
      <c r="F1333" t="s">
        <v>23</v>
      </c>
      <c r="G1333" t="s">
        <v>196</v>
      </c>
      <c r="H1333" t="s">
        <v>25</v>
      </c>
      <c r="I1333">
        <v>2018</v>
      </c>
      <c r="J1333">
        <v>2018</v>
      </c>
      <c r="K1333" t="s">
        <v>197</v>
      </c>
      <c r="L1333" t="s">
        <v>198</v>
      </c>
      <c r="M1333">
        <v>0</v>
      </c>
      <c r="N1333" t="s">
        <v>199</v>
      </c>
      <c r="Q1333">
        <v>5.962535388</v>
      </c>
    </row>
    <row r="1334" spans="1:17">
      <c r="A1334" t="s">
        <v>255</v>
      </c>
      <c r="B1334" t="s">
        <v>256</v>
      </c>
      <c r="C1334" t="s">
        <v>389</v>
      </c>
      <c r="D1334" t="s">
        <v>21</v>
      </c>
      <c r="E1334" t="s">
        <v>196</v>
      </c>
      <c r="F1334" t="s">
        <v>23</v>
      </c>
      <c r="G1334" t="s">
        <v>196</v>
      </c>
      <c r="H1334" t="s">
        <v>25</v>
      </c>
      <c r="I1334">
        <v>2019</v>
      </c>
      <c r="J1334">
        <v>2019</v>
      </c>
      <c r="K1334" t="s">
        <v>197</v>
      </c>
      <c r="L1334" t="s">
        <v>198</v>
      </c>
      <c r="M1334">
        <v>0</v>
      </c>
      <c r="N1334" t="s">
        <v>199</v>
      </c>
      <c r="Q1334">
        <v>3.8957992240000001</v>
      </c>
    </row>
    <row r="1335" spans="1:17">
      <c r="A1335" t="s">
        <v>93</v>
      </c>
      <c r="B1335" t="s">
        <v>95</v>
      </c>
      <c r="C1335" t="s">
        <v>389</v>
      </c>
      <c r="D1335" t="s">
        <v>21</v>
      </c>
      <c r="E1335" t="s">
        <v>196</v>
      </c>
      <c r="F1335" t="s">
        <v>23</v>
      </c>
      <c r="G1335" t="s">
        <v>196</v>
      </c>
      <c r="H1335" t="s">
        <v>25</v>
      </c>
      <c r="I1335">
        <v>1994</v>
      </c>
      <c r="J1335">
        <v>1994</v>
      </c>
      <c r="K1335" t="s">
        <v>197</v>
      </c>
      <c r="L1335" t="s">
        <v>198</v>
      </c>
      <c r="M1335">
        <v>0</v>
      </c>
      <c r="N1335" t="s">
        <v>199</v>
      </c>
      <c r="Q1335">
        <v>4.6343374390000003</v>
      </c>
    </row>
    <row r="1336" spans="1:17">
      <c r="A1336" t="s">
        <v>93</v>
      </c>
      <c r="B1336" t="s">
        <v>95</v>
      </c>
      <c r="C1336" t="s">
        <v>389</v>
      </c>
      <c r="D1336" t="s">
        <v>21</v>
      </c>
      <c r="E1336" t="s">
        <v>196</v>
      </c>
      <c r="F1336" t="s">
        <v>23</v>
      </c>
      <c r="G1336" t="s">
        <v>196</v>
      </c>
      <c r="H1336" t="s">
        <v>25</v>
      </c>
      <c r="I1336">
        <v>1995</v>
      </c>
      <c r="J1336">
        <v>1995</v>
      </c>
      <c r="K1336" t="s">
        <v>197</v>
      </c>
      <c r="L1336" t="s">
        <v>198</v>
      </c>
      <c r="M1336">
        <v>0</v>
      </c>
      <c r="N1336" t="s">
        <v>199</v>
      </c>
      <c r="Q1336">
        <v>2.4911884089999998</v>
      </c>
    </row>
    <row r="1337" spans="1:17">
      <c r="A1337" t="s">
        <v>93</v>
      </c>
      <c r="B1337" t="s">
        <v>95</v>
      </c>
      <c r="C1337" t="s">
        <v>389</v>
      </c>
      <c r="D1337" t="s">
        <v>21</v>
      </c>
      <c r="E1337" t="s">
        <v>196</v>
      </c>
      <c r="F1337" t="s">
        <v>23</v>
      </c>
      <c r="G1337" t="s">
        <v>196</v>
      </c>
      <c r="H1337" t="s">
        <v>25</v>
      </c>
      <c r="I1337">
        <v>1996</v>
      </c>
      <c r="J1337">
        <v>1996</v>
      </c>
      <c r="K1337" t="s">
        <v>197</v>
      </c>
      <c r="L1337" t="s">
        <v>198</v>
      </c>
      <c r="M1337">
        <v>0</v>
      </c>
      <c r="N1337" t="s">
        <v>199</v>
      </c>
      <c r="Q1337">
        <v>4.1833375139999998</v>
      </c>
    </row>
    <row r="1338" spans="1:17">
      <c r="A1338" t="s">
        <v>93</v>
      </c>
      <c r="B1338" t="s">
        <v>95</v>
      </c>
      <c r="C1338" t="s">
        <v>389</v>
      </c>
      <c r="D1338" t="s">
        <v>21</v>
      </c>
      <c r="E1338" t="s">
        <v>196</v>
      </c>
      <c r="F1338" t="s">
        <v>23</v>
      </c>
      <c r="G1338" t="s">
        <v>196</v>
      </c>
      <c r="H1338" t="s">
        <v>25</v>
      </c>
      <c r="I1338">
        <v>1997</v>
      </c>
      <c r="J1338">
        <v>1997</v>
      </c>
      <c r="K1338" t="s">
        <v>197</v>
      </c>
      <c r="L1338" t="s">
        <v>198</v>
      </c>
      <c r="M1338">
        <v>0</v>
      </c>
      <c r="N1338" t="s">
        <v>199</v>
      </c>
      <c r="Q1338">
        <v>4.5151198450000001</v>
      </c>
    </row>
    <row r="1339" spans="1:17">
      <c r="A1339" t="s">
        <v>93</v>
      </c>
      <c r="B1339" t="s">
        <v>95</v>
      </c>
      <c r="C1339" t="s">
        <v>389</v>
      </c>
      <c r="D1339" t="s">
        <v>21</v>
      </c>
      <c r="E1339" t="s">
        <v>196</v>
      </c>
      <c r="F1339" t="s">
        <v>23</v>
      </c>
      <c r="G1339" t="s">
        <v>196</v>
      </c>
      <c r="H1339" t="s">
        <v>25</v>
      </c>
      <c r="I1339">
        <v>1998</v>
      </c>
      <c r="J1339">
        <v>1998</v>
      </c>
      <c r="K1339" t="s">
        <v>197</v>
      </c>
      <c r="L1339" t="s">
        <v>198</v>
      </c>
      <c r="M1339">
        <v>0</v>
      </c>
      <c r="N1339" t="s">
        <v>199</v>
      </c>
      <c r="Q1339">
        <v>5.6523895020000001</v>
      </c>
    </row>
    <row r="1340" spans="1:17">
      <c r="A1340" t="s">
        <v>93</v>
      </c>
      <c r="B1340" t="s">
        <v>95</v>
      </c>
      <c r="C1340" t="s">
        <v>389</v>
      </c>
      <c r="D1340" t="s">
        <v>21</v>
      </c>
      <c r="E1340" t="s">
        <v>196</v>
      </c>
      <c r="F1340" t="s">
        <v>23</v>
      </c>
      <c r="G1340" t="s">
        <v>196</v>
      </c>
      <c r="H1340" t="s">
        <v>25</v>
      </c>
      <c r="I1340">
        <v>1999</v>
      </c>
      <c r="J1340">
        <v>1999</v>
      </c>
      <c r="K1340" t="s">
        <v>197</v>
      </c>
      <c r="L1340" t="s">
        <v>198</v>
      </c>
      <c r="M1340">
        <v>0</v>
      </c>
      <c r="N1340" t="s">
        <v>199</v>
      </c>
      <c r="Q1340">
        <v>5.2038875469999999</v>
      </c>
    </row>
    <row r="1341" spans="1:17">
      <c r="A1341" t="s">
        <v>93</v>
      </c>
      <c r="B1341" t="s">
        <v>95</v>
      </c>
      <c r="C1341" t="s">
        <v>389</v>
      </c>
      <c r="D1341" t="s">
        <v>21</v>
      </c>
      <c r="E1341" t="s">
        <v>196</v>
      </c>
      <c r="F1341" t="s">
        <v>23</v>
      </c>
      <c r="G1341" t="s">
        <v>196</v>
      </c>
      <c r="H1341" t="s">
        <v>25</v>
      </c>
      <c r="I1341">
        <v>2000</v>
      </c>
      <c r="J1341">
        <v>2000</v>
      </c>
      <c r="K1341" t="s">
        <v>197</v>
      </c>
      <c r="L1341" t="s">
        <v>198</v>
      </c>
      <c r="M1341">
        <v>0</v>
      </c>
      <c r="N1341" t="s">
        <v>199</v>
      </c>
      <c r="Q1341">
        <v>5.4176329699999997</v>
      </c>
    </row>
    <row r="1342" spans="1:17">
      <c r="A1342" t="s">
        <v>93</v>
      </c>
      <c r="B1342" t="s">
        <v>95</v>
      </c>
      <c r="C1342" t="s">
        <v>389</v>
      </c>
      <c r="D1342" t="s">
        <v>21</v>
      </c>
      <c r="E1342" t="s">
        <v>196</v>
      </c>
      <c r="F1342" t="s">
        <v>23</v>
      </c>
      <c r="G1342" t="s">
        <v>196</v>
      </c>
      <c r="H1342" t="s">
        <v>25</v>
      </c>
      <c r="I1342">
        <v>2001</v>
      </c>
      <c r="J1342">
        <v>2001</v>
      </c>
      <c r="K1342" t="s">
        <v>197</v>
      </c>
      <c r="L1342" t="s">
        <v>198</v>
      </c>
      <c r="M1342">
        <v>0</v>
      </c>
      <c r="N1342" t="s">
        <v>199</v>
      </c>
      <c r="Q1342">
        <v>6.9722214060000001</v>
      </c>
    </row>
    <row r="1343" spans="1:17">
      <c r="A1343" t="s">
        <v>93</v>
      </c>
      <c r="B1343" t="s">
        <v>95</v>
      </c>
      <c r="C1343" t="s">
        <v>389</v>
      </c>
      <c r="D1343" t="s">
        <v>21</v>
      </c>
      <c r="E1343" t="s">
        <v>196</v>
      </c>
      <c r="F1343" t="s">
        <v>23</v>
      </c>
      <c r="G1343" t="s">
        <v>196</v>
      </c>
      <c r="H1343" t="s">
        <v>25</v>
      </c>
      <c r="I1343">
        <v>2002</v>
      </c>
      <c r="J1343">
        <v>2002</v>
      </c>
      <c r="K1343" t="s">
        <v>197</v>
      </c>
      <c r="L1343" t="s">
        <v>198</v>
      </c>
      <c r="M1343">
        <v>0</v>
      </c>
      <c r="N1343" t="s">
        <v>199</v>
      </c>
      <c r="Q1343">
        <v>6.4400192690000004</v>
      </c>
    </row>
    <row r="1344" spans="1:17">
      <c r="A1344" t="s">
        <v>93</v>
      </c>
      <c r="B1344" t="s">
        <v>95</v>
      </c>
      <c r="C1344" t="s">
        <v>389</v>
      </c>
      <c r="D1344" t="s">
        <v>21</v>
      </c>
      <c r="E1344" t="s">
        <v>196</v>
      </c>
      <c r="F1344" t="s">
        <v>23</v>
      </c>
      <c r="G1344" t="s">
        <v>196</v>
      </c>
      <c r="H1344" t="s">
        <v>25</v>
      </c>
      <c r="I1344">
        <v>2003</v>
      </c>
      <c r="J1344">
        <v>2003</v>
      </c>
      <c r="K1344" t="s">
        <v>197</v>
      </c>
      <c r="L1344" t="s">
        <v>198</v>
      </c>
      <c r="M1344">
        <v>0</v>
      </c>
      <c r="N1344" t="s">
        <v>199</v>
      </c>
      <c r="Q1344">
        <v>6.167737099</v>
      </c>
    </row>
    <row r="1345" spans="1:17">
      <c r="A1345" t="s">
        <v>93</v>
      </c>
      <c r="B1345" t="s">
        <v>95</v>
      </c>
      <c r="C1345" t="s">
        <v>389</v>
      </c>
      <c r="D1345" t="s">
        <v>21</v>
      </c>
      <c r="E1345" t="s">
        <v>196</v>
      </c>
      <c r="F1345" t="s">
        <v>23</v>
      </c>
      <c r="G1345" t="s">
        <v>196</v>
      </c>
      <c r="H1345" t="s">
        <v>25</v>
      </c>
      <c r="I1345">
        <v>2004</v>
      </c>
      <c r="J1345">
        <v>2004</v>
      </c>
      <c r="K1345" t="s">
        <v>197</v>
      </c>
      <c r="L1345" t="s">
        <v>198</v>
      </c>
      <c r="M1345">
        <v>0</v>
      </c>
      <c r="N1345" t="s">
        <v>199</v>
      </c>
      <c r="Q1345">
        <v>6.7848383180000003</v>
      </c>
    </row>
    <row r="1346" spans="1:17">
      <c r="A1346" t="s">
        <v>93</v>
      </c>
      <c r="B1346" t="s">
        <v>95</v>
      </c>
      <c r="C1346" t="s">
        <v>389</v>
      </c>
      <c r="D1346" t="s">
        <v>21</v>
      </c>
      <c r="E1346" t="s">
        <v>196</v>
      </c>
      <c r="F1346" t="s">
        <v>23</v>
      </c>
      <c r="G1346" t="s">
        <v>196</v>
      </c>
      <c r="H1346" t="s">
        <v>25</v>
      </c>
      <c r="I1346">
        <v>2005</v>
      </c>
      <c r="J1346">
        <v>2005</v>
      </c>
      <c r="K1346" t="s">
        <v>197</v>
      </c>
      <c r="L1346" t="s">
        <v>198</v>
      </c>
      <c r="M1346">
        <v>0</v>
      </c>
      <c r="N1346" t="s">
        <v>199</v>
      </c>
      <c r="Q1346">
        <v>7.6486186209999998</v>
      </c>
    </row>
    <row r="1347" spans="1:17">
      <c r="A1347" t="s">
        <v>93</v>
      </c>
      <c r="B1347" t="s">
        <v>95</v>
      </c>
      <c r="C1347" t="s">
        <v>389</v>
      </c>
      <c r="D1347" t="s">
        <v>21</v>
      </c>
      <c r="E1347" t="s">
        <v>196</v>
      </c>
      <c r="F1347" t="s">
        <v>23</v>
      </c>
      <c r="G1347" t="s">
        <v>196</v>
      </c>
      <c r="H1347" t="s">
        <v>25</v>
      </c>
      <c r="I1347">
        <v>2006</v>
      </c>
      <c r="J1347">
        <v>2006</v>
      </c>
      <c r="K1347" t="s">
        <v>197</v>
      </c>
      <c r="L1347" t="s">
        <v>198</v>
      </c>
      <c r="M1347">
        <v>0</v>
      </c>
      <c r="N1347" t="s">
        <v>199</v>
      </c>
      <c r="Q1347">
        <v>7.2193875309999997</v>
      </c>
    </row>
    <row r="1348" spans="1:17">
      <c r="A1348" t="s">
        <v>93</v>
      </c>
      <c r="B1348" t="s">
        <v>95</v>
      </c>
      <c r="C1348" t="s">
        <v>389</v>
      </c>
      <c r="D1348" t="s">
        <v>21</v>
      </c>
      <c r="E1348" t="s">
        <v>196</v>
      </c>
      <c r="F1348" t="s">
        <v>23</v>
      </c>
      <c r="G1348" t="s">
        <v>196</v>
      </c>
      <c r="H1348" t="s">
        <v>25</v>
      </c>
      <c r="I1348">
        <v>2007</v>
      </c>
      <c r="J1348">
        <v>2007</v>
      </c>
      <c r="K1348" t="s">
        <v>197</v>
      </c>
      <c r="L1348" t="s">
        <v>198</v>
      </c>
      <c r="M1348">
        <v>0</v>
      </c>
      <c r="N1348" t="s">
        <v>199</v>
      </c>
      <c r="Q1348">
        <v>7.0499471339999999</v>
      </c>
    </row>
    <row r="1349" spans="1:17">
      <c r="A1349" t="s">
        <v>93</v>
      </c>
      <c r="B1349" t="s">
        <v>95</v>
      </c>
      <c r="C1349" t="s">
        <v>389</v>
      </c>
      <c r="D1349" t="s">
        <v>21</v>
      </c>
      <c r="E1349" t="s">
        <v>196</v>
      </c>
      <c r="F1349" t="s">
        <v>23</v>
      </c>
      <c r="G1349" t="s">
        <v>196</v>
      </c>
      <c r="H1349" t="s">
        <v>25</v>
      </c>
      <c r="I1349">
        <v>2008</v>
      </c>
      <c r="J1349">
        <v>2008</v>
      </c>
      <c r="K1349" t="s">
        <v>197</v>
      </c>
      <c r="L1349" t="s">
        <v>198</v>
      </c>
      <c r="M1349">
        <v>0</v>
      </c>
      <c r="N1349" t="s">
        <v>199</v>
      </c>
      <c r="Q1349">
        <v>7.376927416</v>
      </c>
    </row>
    <row r="1350" spans="1:17">
      <c r="A1350" t="s">
        <v>93</v>
      </c>
      <c r="B1350" t="s">
        <v>95</v>
      </c>
      <c r="C1350" t="s">
        <v>389</v>
      </c>
      <c r="D1350" t="s">
        <v>21</v>
      </c>
      <c r="E1350" t="s">
        <v>196</v>
      </c>
      <c r="F1350" t="s">
        <v>23</v>
      </c>
      <c r="G1350" t="s">
        <v>196</v>
      </c>
      <c r="H1350" t="s">
        <v>25</v>
      </c>
      <c r="I1350">
        <v>2009</v>
      </c>
      <c r="J1350">
        <v>2009</v>
      </c>
      <c r="K1350" t="s">
        <v>197</v>
      </c>
      <c r="L1350" t="s">
        <v>198</v>
      </c>
      <c r="M1350">
        <v>0</v>
      </c>
      <c r="N1350" t="s">
        <v>199</v>
      </c>
      <c r="Q1350">
        <v>8.4745253219999999</v>
      </c>
    </row>
    <row r="1351" spans="1:17">
      <c r="A1351" t="s">
        <v>93</v>
      </c>
      <c r="B1351" t="s">
        <v>95</v>
      </c>
      <c r="C1351" t="s">
        <v>389</v>
      </c>
      <c r="D1351" t="s">
        <v>21</v>
      </c>
      <c r="E1351" t="s">
        <v>196</v>
      </c>
      <c r="F1351" t="s">
        <v>23</v>
      </c>
      <c r="G1351" t="s">
        <v>196</v>
      </c>
      <c r="H1351" t="s">
        <v>25</v>
      </c>
      <c r="I1351">
        <v>2010</v>
      </c>
      <c r="J1351">
        <v>2010</v>
      </c>
      <c r="K1351" t="s">
        <v>197</v>
      </c>
      <c r="L1351" t="s">
        <v>198</v>
      </c>
      <c r="M1351">
        <v>0</v>
      </c>
      <c r="N1351" t="s">
        <v>199</v>
      </c>
      <c r="Q1351">
        <v>8.8707534619999997</v>
      </c>
    </row>
    <row r="1352" spans="1:17">
      <c r="A1352" t="s">
        <v>93</v>
      </c>
      <c r="B1352" t="s">
        <v>95</v>
      </c>
      <c r="C1352" t="s">
        <v>389</v>
      </c>
      <c r="D1352" t="s">
        <v>21</v>
      </c>
      <c r="E1352" t="s">
        <v>196</v>
      </c>
      <c r="F1352" t="s">
        <v>23</v>
      </c>
      <c r="G1352" t="s">
        <v>196</v>
      </c>
      <c r="H1352" t="s">
        <v>25</v>
      </c>
      <c r="I1352">
        <v>2011</v>
      </c>
      <c r="J1352">
        <v>2011</v>
      </c>
      <c r="K1352" t="s">
        <v>197</v>
      </c>
      <c r="L1352" t="s">
        <v>198</v>
      </c>
      <c r="M1352">
        <v>0</v>
      </c>
      <c r="N1352" t="s">
        <v>199</v>
      </c>
      <c r="Q1352">
        <v>8.6974151249999991</v>
      </c>
    </row>
    <row r="1353" spans="1:17">
      <c r="A1353" t="s">
        <v>93</v>
      </c>
      <c r="B1353" t="s">
        <v>95</v>
      </c>
      <c r="C1353" t="s">
        <v>389</v>
      </c>
      <c r="D1353" t="s">
        <v>21</v>
      </c>
      <c r="E1353" t="s">
        <v>196</v>
      </c>
      <c r="F1353" t="s">
        <v>23</v>
      </c>
      <c r="G1353" t="s">
        <v>196</v>
      </c>
      <c r="H1353" t="s">
        <v>25</v>
      </c>
      <c r="I1353">
        <v>2012</v>
      </c>
      <c r="J1353">
        <v>2012</v>
      </c>
      <c r="K1353" t="s">
        <v>197</v>
      </c>
      <c r="L1353" t="s">
        <v>198</v>
      </c>
      <c r="M1353">
        <v>0</v>
      </c>
      <c r="N1353" t="s">
        <v>199</v>
      </c>
      <c r="Q1353">
        <v>8.6667658240000005</v>
      </c>
    </row>
    <row r="1354" spans="1:17">
      <c r="A1354" t="s">
        <v>93</v>
      </c>
      <c r="B1354" t="s">
        <v>95</v>
      </c>
      <c r="C1354" t="s">
        <v>389</v>
      </c>
      <c r="D1354" t="s">
        <v>21</v>
      </c>
      <c r="E1354" t="s">
        <v>196</v>
      </c>
      <c r="F1354" t="s">
        <v>23</v>
      </c>
      <c r="G1354" t="s">
        <v>196</v>
      </c>
      <c r="H1354" t="s">
        <v>25</v>
      </c>
      <c r="I1354">
        <v>2013</v>
      </c>
      <c r="J1354">
        <v>2013</v>
      </c>
      <c r="K1354" t="s">
        <v>197</v>
      </c>
      <c r="L1354" t="s">
        <v>198</v>
      </c>
      <c r="M1354">
        <v>0</v>
      </c>
      <c r="N1354" t="s">
        <v>199</v>
      </c>
      <c r="Q1354">
        <v>8.442920311</v>
      </c>
    </row>
    <row r="1355" spans="1:17">
      <c r="A1355" t="s">
        <v>93</v>
      </c>
      <c r="B1355" t="s">
        <v>95</v>
      </c>
      <c r="C1355" t="s">
        <v>389</v>
      </c>
      <c r="D1355" t="s">
        <v>21</v>
      </c>
      <c r="E1355" t="s">
        <v>196</v>
      </c>
      <c r="F1355" t="s">
        <v>23</v>
      </c>
      <c r="G1355" t="s">
        <v>196</v>
      </c>
      <c r="H1355" t="s">
        <v>25</v>
      </c>
      <c r="I1355">
        <v>2014</v>
      </c>
      <c r="J1355">
        <v>2014</v>
      </c>
      <c r="K1355" t="s">
        <v>197</v>
      </c>
      <c r="L1355" t="s">
        <v>198</v>
      </c>
      <c r="M1355">
        <v>0</v>
      </c>
      <c r="N1355" t="s">
        <v>199</v>
      </c>
      <c r="Q1355">
        <v>8.4337603619999992</v>
      </c>
    </row>
    <row r="1356" spans="1:17">
      <c r="A1356" t="s">
        <v>93</v>
      </c>
      <c r="B1356" t="s">
        <v>95</v>
      </c>
      <c r="C1356" t="s">
        <v>389</v>
      </c>
      <c r="D1356" t="s">
        <v>21</v>
      </c>
      <c r="E1356" t="s">
        <v>196</v>
      </c>
      <c r="F1356" t="s">
        <v>23</v>
      </c>
      <c r="G1356" t="s">
        <v>196</v>
      </c>
      <c r="H1356" t="s">
        <v>25</v>
      </c>
      <c r="I1356">
        <v>2015</v>
      </c>
      <c r="J1356">
        <v>2015</v>
      </c>
      <c r="K1356" t="s">
        <v>197</v>
      </c>
      <c r="L1356" t="s">
        <v>198</v>
      </c>
      <c r="M1356">
        <v>0</v>
      </c>
      <c r="N1356" t="s">
        <v>199</v>
      </c>
      <c r="Q1356">
        <v>8.5374922029999993</v>
      </c>
    </row>
    <row r="1357" spans="1:17">
      <c r="A1357" t="s">
        <v>93</v>
      </c>
      <c r="B1357" t="s">
        <v>95</v>
      </c>
      <c r="C1357" t="s">
        <v>389</v>
      </c>
      <c r="D1357" t="s">
        <v>21</v>
      </c>
      <c r="E1357" t="s">
        <v>196</v>
      </c>
      <c r="F1357" t="s">
        <v>23</v>
      </c>
      <c r="G1357" t="s">
        <v>196</v>
      </c>
      <c r="H1357" t="s">
        <v>25</v>
      </c>
      <c r="I1357">
        <v>2016</v>
      </c>
      <c r="J1357">
        <v>2016</v>
      </c>
      <c r="K1357" t="s">
        <v>197</v>
      </c>
      <c r="L1357" t="s">
        <v>198</v>
      </c>
      <c r="M1357">
        <v>0</v>
      </c>
      <c r="N1357" t="s">
        <v>199</v>
      </c>
      <c r="Q1357">
        <v>9.2185139019999998</v>
      </c>
    </row>
    <row r="1358" spans="1:17">
      <c r="A1358" t="s">
        <v>93</v>
      </c>
      <c r="B1358" t="s">
        <v>95</v>
      </c>
      <c r="C1358" t="s">
        <v>389</v>
      </c>
      <c r="D1358" t="s">
        <v>21</v>
      </c>
      <c r="E1358" t="s">
        <v>196</v>
      </c>
      <c r="F1358" t="s">
        <v>23</v>
      </c>
      <c r="G1358" t="s">
        <v>196</v>
      </c>
      <c r="H1358" t="s">
        <v>25</v>
      </c>
      <c r="I1358">
        <v>2017</v>
      </c>
      <c r="J1358">
        <v>2017</v>
      </c>
      <c r="K1358" t="s">
        <v>197</v>
      </c>
      <c r="L1358" t="s">
        <v>198</v>
      </c>
      <c r="M1358">
        <v>0</v>
      </c>
      <c r="N1358" t="s">
        <v>199</v>
      </c>
      <c r="Q1358">
        <v>9.3263629320000003</v>
      </c>
    </row>
    <row r="1359" spans="1:17">
      <c r="A1359" t="s">
        <v>93</v>
      </c>
      <c r="B1359" t="s">
        <v>95</v>
      </c>
      <c r="C1359" t="s">
        <v>389</v>
      </c>
      <c r="D1359" t="s">
        <v>21</v>
      </c>
      <c r="E1359" t="s">
        <v>196</v>
      </c>
      <c r="F1359" t="s">
        <v>23</v>
      </c>
      <c r="G1359" t="s">
        <v>196</v>
      </c>
      <c r="H1359" t="s">
        <v>25</v>
      </c>
      <c r="I1359">
        <v>2018</v>
      </c>
      <c r="J1359">
        <v>2018</v>
      </c>
      <c r="K1359" t="s">
        <v>197</v>
      </c>
      <c r="L1359" t="s">
        <v>198</v>
      </c>
      <c r="M1359">
        <v>0</v>
      </c>
      <c r="N1359" t="s">
        <v>199</v>
      </c>
      <c r="Q1359">
        <v>9.9824127669999996</v>
      </c>
    </row>
    <row r="1360" spans="1:17">
      <c r="A1360" t="s">
        <v>93</v>
      </c>
      <c r="B1360" t="s">
        <v>95</v>
      </c>
      <c r="C1360" t="s">
        <v>389</v>
      </c>
      <c r="D1360" t="s">
        <v>21</v>
      </c>
      <c r="E1360" t="s">
        <v>196</v>
      </c>
      <c r="F1360" t="s">
        <v>23</v>
      </c>
      <c r="G1360" t="s">
        <v>196</v>
      </c>
      <c r="H1360" t="s">
        <v>25</v>
      </c>
      <c r="I1360">
        <v>2019</v>
      </c>
      <c r="J1360">
        <v>2019</v>
      </c>
      <c r="K1360" t="s">
        <v>197</v>
      </c>
      <c r="L1360" t="s">
        <v>198</v>
      </c>
      <c r="M1360">
        <v>0</v>
      </c>
      <c r="N1360" t="s">
        <v>199</v>
      </c>
      <c r="Q1360">
        <v>11.134095240000001</v>
      </c>
    </row>
    <row r="1361" spans="1:17">
      <c r="A1361" t="s">
        <v>93</v>
      </c>
      <c r="B1361" t="s">
        <v>95</v>
      </c>
      <c r="C1361" t="s">
        <v>389</v>
      </c>
      <c r="D1361" t="s">
        <v>21</v>
      </c>
      <c r="E1361" t="s">
        <v>196</v>
      </c>
      <c r="F1361" t="s">
        <v>23</v>
      </c>
      <c r="G1361" t="s">
        <v>196</v>
      </c>
      <c r="H1361" t="s">
        <v>25</v>
      </c>
      <c r="I1361">
        <v>2020</v>
      </c>
      <c r="J1361">
        <v>2020</v>
      </c>
      <c r="K1361" t="s">
        <v>197</v>
      </c>
      <c r="L1361" t="s">
        <v>198</v>
      </c>
      <c r="M1361">
        <v>0</v>
      </c>
      <c r="N1361" t="s">
        <v>199</v>
      </c>
      <c r="Q1361">
        <v>7.135225342</v>
      </c>
    </row>
    <row r="1362" spans="1:17">
      <c r="A1362" t="s">
        <v>251</v>
      </c>
      <c r="B1362" t="s">
        <v>252</v>
      </c>
      <c r="C1362" t="s">
        <v>389</v>
      </c>
      <c r="D1362" t="s">
        <v>21</v>
      </c>
      <c r="E1362" t="s">
        <v>196</v>
      </c>
      <c r="F1362" t="s">
        <v>23</v>
      </c>
      <c r="G1362" t="s">
        <v>196</v>
      </c>
      <c r="H1362" t="s">
        <v>25</v>
      </c>
      <c r="I1362">
        <v>2010</v>
      </c>
      <c r="J1362">
        <v>2010</v>
      </c>
      <c r="K1362" t="s">
        <v>197</v>
      </c>
      <c r="L1362" t="s">
        <v>198</v>
      </c>
      <c r="M1362">
        <v>0</v>
      </c>
      <c r="N1362" t="s">
        <v>199</v>
      </c>
      <c r="Q1362">
        <v>1.5337160000000001E-3</v>
      </c>
    </row>
    <row r="1363" spans="1:17">
      <c r="A1363" t="s">
        <v>251</v>
      </c>
      <c r="B1363" t="s">
        <v>252</v>
      </c>
      <c r="C1363" t="s">
        <v>389</v>
      </c>
      <c r="D1363" t="s">
        <v>21</v>
      </c>
      <c r="E1363" t="s">
        <v>196</v>
      </c>
      <c r="F1363" t="s">
        <v>23</v>
      </c>
      <c r="G1363" t="s">
        <v>196</v>
      </c>
      <c r="H1363" t="s">
        <v>25</v>
      </c>
      <c r="I1363">
        <v>2011</v>
      </c>
      <c r="J1363">
        <v>2011</v>
      </c>
      <c r="K1363" t="s">
        <v>197</v>
      </c>
      <c r="L1363" t="s">
        <v>198</v>
      </c>
      <c r="M1363">
        <v>0</v>
      </c>
      <c r="N1363" t="s">
        <v>199</v>
      </c>
      <c r="Q1363">
        <v>3.9241600989999998</v>
      </c>
    </row>
    <row r="1364" spans="1:17">
      <c r="A1364" t="s">
        <v>251</v>
      </c>
      <c r="B1364" t="s">
        <v>252</v>
      </c>
      <c r="C1364" t="s">
        <v>389</v>
      </c>
      <c r="D1364" t="s">
        <v>21</v>
      </c>
      <c r="E1364" t="s">
        <v>196</v>
      </c>
      <c r="F1364" t="s">
        <v>23</v>
      </c>
      <c r="G1364" t="s">
        <v>196</v>
      </c>
      <c r="H1364" t="s">
        <v>25</v>
      </c>
      <c r="I1364">
        <v>2012</v>
      </c>
      <c r="J1364">
        <v>2012</v>
      </c>
      <c r="K1364" t="s">
        <v>197</v>
      </c>
      <c r="L1364" t="s">
        <v>198</v>
      </c>
      <c r="M1364">
        <v>0</v>
      </c>
      <c r="N1364" t="s">
        <v>199</v>
      </c>
      <c r="Q1364">
        <v>6.4296581640000001</v>
      </c>
    </row>
    <row r="1365" spans="1:17">
      <c r="A1365" t="s">
        <v>251</v>
      </c>
      <c r="B1365" t="s">
        <v>252</v>
      </c>
      <c r="C1365" t="s">
        <v>389</v>
      </c>
      <c r="D1365" t="s">
        <v>21</v>
      </c>
      <c r="E1365" t="s">
        <v>196</v>
      </c>
      <c r="F1365" t="s">
        <v>23</v>
      </c>
      <c r="G1365" t="s">
        <v>196</v>
      </c>
      <c r="H1365" t="s">
        <v>25</v>
      </c>
      <c r="I1365">
        <v>2013</v>
      </c>
      <c r="J1365">
        <v>2013</v>
      </c>
      <c r="K1365" t="s">
        <v>197</v>
      </c>
      <c r="L1365" t="s">
        <v>198</v>
      </c>
      <c r="M1365">
        <v>0</v>
      </c>
      <c r="N1365" t="s">
        <v>199</v>
      </c>
      <c r="Q1365">
        <v>5.618469954</v>
      </c>
    </row>
    <row r="1366" spans="1:17">
      <c r="A1366" t="s">
        <v>251</v>
      </c>
      <c r="B1366" t="s">
        <v>252</v>
      </c>
      <c r="C1366" t="s">
        <v>389</v>
      </c>
      <c r="D1366" t="s">
        <v>21</v>
      </c>
      <c r="E1366" t="s">
        <v>196</v>
      </c>
      <c r="F1366" t="s">
        <v>23</v>
      </c>
      <c r="G1366" t="s">
        <v>196</v>
      </c>
      <c r="H1366" t="s">
        <v>25</v>
      </c>
      <c r="I1366">
        <v>2014</v>
      </c>
      <c r="J1366">
        <v>2014</v>
      </c>
      <c r="K1366" t="s">
        <v>197</v>
      </c>
      <c r="L1366" t="s">
        <v>198</v>
      </c>
      <c r="M1366">
        <v>0</v>
      </c>
      <c r="N1366" t="s">
        <v>199</v>
      </c>
      <c r="Q1366">
        <v>6.3865523590000004</v>
      </c>
    </row>
    <row r="1367" spans="1:17">
      <c r="A1367" t="s">
        <v>251</v>
      </c>
      <c r="B1367" t="s">
        <v>252</v>
      </c>
      <c r="C1367" t="s">
        <v>389</v>
      </c>
      <c r="D1367" t="s">
        <v>21</v>
      </c>
      <c r="E1367" t="s">
        <v>196</v>
      </c>
      <c r="F1367" t="s">
        <v>23</v>
      </c>
      <c r="G1367" t="s">
        <v>196</v>
      </c>
      <c r="H1367" t="s">
        <v>25</v>
      </c>
      <c r="I1367">
        <v>2015</v>
      </c>
      <c r="J1367">
        <v>2015</v>
      </c>
      <c r="K1367" t="s">
        <v>197</v>
      </c>
      <c r="L1367" t="s">
        <v>198</v>
      </c>
      <c r="M1367">
        <v>0</v>
      </c>
      <c r="N1367" t="s">
        <v>199</v>
      </c>
      <c r="Q1367">
        <v>6.2490027589999997</v>
      </c>
    </row>
    <row r="1368" spans="1:17">
      <c r="A1368" t="s">
        <v>251</v>
      </c>
      <c r="B1368" t="s">
        <v>252</v>
      </c>
      <c r="C1368" t="s">
        <v>389</v>
      </c>
      <c r="D1368" t="s">
        <v>21</v>
      </c>
      <c r="E1368" t="s">
        <v>196</v>
      </c>
      <c r="F1368" t="s">
        <v>23</v>
      </c>
      <c r="G1368" t="s">
        <v>196</v>
      </c>
      <c r="H1368" t="s">
        <v>25</v>
      </c>
      <c r="I1368">
        <v>2016</v>
      </c>
      <c r="J1368">
        <v>2016</v>
      </c>
      <c r="K1368" t="s">
        <v>197</v>
      </c>
      <c r="L1368" t="s">
        <v>198</v>
      </c>
      <c r="M1368">
        <v>0</v>
      </c>
      <c r="N1368" t="s">
        <v>199</v>
      </c>
      <c r="Q1368">
        <v>6.4031499350000001</v>
      </c>
    </row>
    <row r="1369" spans="1:17">
      <c r="A1369" t="s">
        <v>251</v>
      </c>
      <c r="B1369" t="s">
        <v>252</v>
      </c>
      <c r="C1369" t="s">
        <v>389</v>
      </c>
      <c r="D1369" t="s">
        <v>21</v>
      </c>
      <c r="E1369" t="s">
        <v>196</v>
      </c>
      <c r="F1369" t="s">
        <v>23</v>
      </c>
      <c r="G1369" t="s">
        <v>196</v>
      </c>
      <c r="H1369" t="s">
        <v>25</v>
      </c>
      <c r="I1369">
        <v>2017</v>
      </c>
      <c r="J1369">
        <v>2017</v>
      </c>
      <c r="K1369" t="s">
        <v>197</v>
      </c>
      <c r="L1369" t="s">
        <v>198</v>
      </c>
      <c r="M1369">
        <v>0</v>
      </c>
      <c r="N1369" t="s">
        <v>199</v>
      </c>
      <c r="Q1369">
        <v>5.5907112970000004</v>
      </c>
    </row>
    <row r="1370" spans="1:17">
      <c r="A1370" t="s">
        <v>251</v>
      </c>
      <c r="B1370" t="s">
        <v>252</v>
      </c>
      <c r="C1370" t="s">
        <v>389</v>
      </c>
      <c r="D1370" t="s">
        <v>21</v>
      </c>
      <c r="E1370" t="s">
        <v>196</v>
      </c>
      <c r="F1370" t="s">
        <v>23</v>
      </c>
      <c r="G1370" t="s">
        <v>196</v>
      </c>
      <c r="H1370" t="s">
        <v>25</v>
      </c>
      <c r="I1370">
        <v>2018</v>
      </c>
      <c r="J1370">
        <v>2018</v>
      </c>
      <c r="K1370" t="s">
        <v>197</v>
      </c>
      <c r="L1370" t="s">
        <v>198</v>
      </c>
      <c r="M1370">
        <v>0</v>
      </c>
      <c r="N1370" t="s">
        <v>199</v>
      </c>
      <c r="Q1370">
        <v>5.5669045959999996</v>
      </c>
    </row>
    <row r="1371" spans="1:17">
      <c r="A1371" t="s">
        <v>251</v>
      </c>
      <c r="B1371" t="s">
        <v>252</v>
      </c>
      <c r="C1371" t="s">
        <v>389</v>
      </c>
      <c r="D1371" t="s">
        <v>21</v>
      </c>
      <c r="E1371" t="s">
        <v>196</v>
      </c>
      <c r="F1371" t="s">
        <v>23</v>
      </c>
      <c r="G1371" t="s">
        <v>196</v>
      </c>
      <c r="H1371" t="s">
        <v>25</v>
      </c>
      <c r="I1371">
        <v>2019</v>
      </c>
      <c r="J1371">
        <v>2019</v>
      </c>
      <c r="K1371" t="s">
        <v>197</v>
      </c>
      <c r="L1371" t="s">
        <v>198</v>
      </c>
      <c r="M1371">
        <v>0</v>
      </c>
      <c r="N1371" t="s">
        <v>199</v>
      </c>
      <c r="Q1371">
        <v>5.8711986879999998</v>
      </c>
    </row>
    <row r="1372" spans="1:17">
      <c r="A1372" t="s">
        <v>253</v>
      </c>
      <c r="B1372" t="s">
        <v>254</v>
      </c>
      <c r="C1372" t="s">
        <v>389</v>
      </c>
      <c r="D1372" t="s">
        <v>21</v>
      </c>
      <c r="E1372" t="s">
        <v>196</v>
      </c>
      <c r="F1372" t="s">
        <v>23</v>
      </c>
      <c r="G1372" t="s">
        <v>196</v>
      </c>
      <c r="H1372" t="s">
        <v>25</v>
      </c>
      <c r="I1372">
        <v>2000</v>
      </c>
      <c r="J1372">
        <v>2000</v>
      </c>
      <c r="K1372" t="s">
        <v>197</v>
      </c>
      <c r="L1372" t="s">
        <v>198</v>
      </c>
      <c r="M1372">
        <v>0</v>
      </c>
      <c r="N1372" t="s">
        <v>199</v>
      </c>
      <c r="Q1372">
        <v>10.912209989999999</v>
      </c>
    </row>
    <row r="1373" spans="1:17">
      <c r="A1373" t="s">
        <v>253</v>
      </c>
      <c r="B1373" t="s">
        <v>254</v>
      </c>
      <c r="C1373" t="s">
        <v>389</v>
      </c>
      <c r="D1373" t="s">
        <v>21</v>
      </c>
      <c r="E1373" t="s">
        <v>196</v>
      </c>
      <c r="F1373" t="s">
        <v>23</v>
      </c>
      <c r="G1373" t="s">
        <v>196</v>
      </c>
      <c r="H1373" t="s">
        <v>25</v>
      </c>
      <c r="I1373">
        <v>2001</v>
      </c>
      <c r="J1373">
        <v>2001</v>
      </c>
      <c r="K1373" t="s">
        <v>197</v>
      </c>
      <c r="L1373" t="s">
        <v>198</v>
      </c>
      <c r="M1373">
        <v>0</v>
      </c>
      <c r="N1373" t="s">
        <v>199</v>
      </c>
      <c r="Q1373">
        <v>8.8743184930000005</v>
      </c>
    </row>
    <row r="1374" spans="1:17">
      <c r="A1374" t="s">
        <v>253</v>
      </c>
      <c r="B1374" t="s">
        <v>254</v>
      </c>
      <c r="C1374" t="s">
        <v>389</v>
      </c>
      <c r="D1374" t="s">
        <v>21</v>
      </c>
      <c r="E1374" t="s">
        <v>196</v>
      </c>
      <c r="F1374" t="s">
        <v>23</v>
      </c>
      <c r="G1374" t="s">
        <v>196</v>
      </c>
      <c r="H1374" t="s">
        <v>25</v>
      </c>
      <c r="I1374">
        <v>2002</v>
      </c>
      <c r="J1374">
        <v>2002</v>
      </c>
      <c r="K1374" t="s">
        <v>197</v>
      </c>
      <c r="L1374" t="s">
        <v>198</v>
      </c>
      <c r="M1374">
        <v>0</v>
      </c>
      <c r="N1374" t="s">
        <v>199</v>
      </c>
      <c r="Q1374">
        <v>11.31598661</v>
      </c>
    </row>
    <row r="1375" spans="1:17">
      <c r="A1375" t="s">
        <v>253</v>
      </c>
      <c r="B1375" t="s">
        <v>254</v>
      </c>
      <c r="C1375" t="s">
        <v>389</v>
      </c>
      <c r="D1375" t="s">
        <v>21</v>
      </c>
      <c r="E1375" t="s">
        <v>196</v>
      </c>
      <c r="F1375" t="s">
        <v>23</v>
      </c>
      <c r="G1375" t="s">
        <v>196</v>
      </c>
      <c r="H1375" t="s">
        <v>25</v>
      </c>
      <c r="I1375">
        <v>2003</v>
      </c>
      <c r="J1375">
        <v>2003</v>
      </c>
      <c r="K1375" t="s">
        <v>197</v>
      </c>
      <c r="L1375" t="s">
        <v>198</v>
      </c>
      <c r="M1375">
        <v>0</v>
      </c>
      <c r="N1375" t="s">
        <v>199</v>
      </c>
      <c r="Q1375">
        <v>15.817333639999999</v>
      </c>
    </row>
    <row r="1376" spans="1:17">
      <c r="A1376" t="s">
        <v>253</v>
      </c>
      <c r="B1376" t="s">
        <v>254</v>
      </c>
      <c r="C1376" t="s">
        <v>389</v>
      </c>
      <c r="D1376" t="s">
        <v>21</v>
      </c>
      <c r="E1376" t="s">
        <v>196</v>
      </c>
      <c r="F1376" t="s">
        <v>23</v>
      </c>
      <c r="G1376" t="s">
        <v>196</v>
      </c>
      <c r="H1376" t="s">
        <v>25</v>
      </c>
      <c r="I1376">
        <v>2004</v>
      </c>
      <c r="J1376">
        <v>2004</v>
      </c>
      <c r="K1376" t="s">
        <v>197</v>
      </c>
      <c r="L1376" t="s">
        <v>198</v>
      </c>
      <c r="M1376">
        <v>0</v>
      </c>
      <c r="N1376" t="s">
        <v>199</v>
      </c>
      <c r="Q1376">
        <v>16.430234720000001</v>
      </c>
    </row>
    <row r="1377" spans="1:17">
      <c r="A1377" t="s">
        <v>253</v>
      </c>
      <c r="B1377" t="s">
        <v>254</v>
      </c>
      <c r="C1377" t="s">
        <v>389</v>
      </c>
      <c r="D1377" t="s">
        <v>21</v>
      </c>
      <c r="E1377" t="s">
        <v>196</v>
      </c>
      <c r="F1377" t="s">
        <v>23</v>
      </c>
      <c r="G1377" t="s">
        <v>196</v>
      </c>
      <c r="H1377" t="s">
        <v>25</v>
      </c>
      <c r="I1377">
        <v>2005</v>
      </c>
      <c r="J1377">
        <v>2005</v>
      </c>
      <c r="K1377" t="s">
        <v>197</v>
      </c>
      <c r="L1377" t="s">
        <v>198</v>
      </c>
      <c r="M1377">
        <v>0</v>
      </c>
      <c r="N1377" t="s">
        <v>199</v>
      </c>
      <c r="Q1377">
        <v>17.197014029999998</v>
      </c>
    </row>
    <row r="1378" spans="1:17">
      <c r="A1378" t="s">
        <v>253</v>
      </c>
      <c r="B1378" t="s">
        <v>254</v>
      </c>
      <c r="C1378" t="s">
        <v>389</v>
      </c>
      <c r="D1378" t="s">
        <v>21</v>
      </c>
      <c r="E1378" t="s">
        <v>196</v>
      </c>
      <c r="F1378" t="s">
        <v>23</v>
      </c>
      <c r="G1378" t="s">
        <v>196</v>
      </c>
      <c r="H1378" t="s">
        <v>25</v>
      </c>
      <c r="I1378">
        <v>2006</v>
      </c>
      <c r="J1378">
        <v>2006</v>
      </c>
      <c r="K1378" t="s">
        <v>197</v>
      </c>
      <c r="L1378" t="s">
        <v>198</v>
      </c>
      <c r="M1378">
        <v>0</v>
      </c>
      <c r="N1378" t="s">
        <v>199</v>
      </c>
      <c r="Q1378">
        <v>15.580150769999999</v>
      </c>
    </row>
    <row r="1379" spans="1:17">
      <c r="A1379" t="s">
        <v>253</v>
      </c>
      <c r="B1379" t="s">
        <v>254</v>
      </c>
      <c r="C1379" t="s">
        <v>389</v>
      </c>
      <c r="D1379" t="s">
        <v>21</v>
      </c>
      <c r="E1379" t="s">
        <v>196</v>
      </c>
      <c r="F1379" t="s">
        <v>23</v>
      </c>
      <c r="G1379" t="s">
        <v>196</v>
      </c>
      <c r="H1379" t="s">
        <v>25</v>
      </c>
      <c r="I1379">
        <v>2007</v>
      </c>
      <c r="J1379">
        <v>2007</v>
      </c>
      <c r="K1379" t="s">
        <v>197</v>
      </c>
      <c r="L1379" t="s">
        <v>198</v>
      </c>
      <c r="M1379">
        <v>0</v>
      </c>
      <c r="N1379" t="s">
        <v>199</v>
      </c>
      <c r="Q1379">
        <v>12.692788910000001</v>
      </c>
    </row>
    <row r="1380" spans="1:17">
      <c r="A1380" t="s">
        <v>253</v>
      </c>
      <c r="B1380" t="s">
        <v>254</v>
      </c>
      <c r="C1380" t="s">
        <v>389</v>
      </c>
      <c r="D1380" t="s">
        <v>21</v>
      </c>
      <c r="E1380" t="s">
        <v>196</v>
      </c>
      <c r="F1380" t="s">
        <v>23</v>
      </c>
      <c r="G1380" t="s">
        <v>196</v>
      </c>
      <c r="H1380" t="s">
        <v>25</v>
      </c>
      <c r="I1380">
        <v>2008</v>
      </c>
      <c r="J1380">
        <v>2008</v>
      </c>
      <c r="K1380" t="s">
        <v>197</v>
      </c>
      <c r="L1380" t="s">
        <v>198</v>
      </c>
      <c r="M1380">
        <v>0</v>
      </c>
      <c r="N1380" t="s">
        <v>199</v>
      </c>
      <c r="Q1380">
        <v>11.10230305</v>
      </c>
    </row>
    <row r="1381" spans="1:17">
      <c r="A1381" t="s">
        <v>253</v>
      </c>
      <c r="B1381" t="s">
        <v>254</v>
      </c>
      <c r="C1381" t="s">
        <v>389</v>
      </c>
      <c r="D1381" t="s">
        <v>21</v>
      </c>
      <c r="E1381" t="s">
        <v>196</v>
      </c>
      <c r="F1381" t="s">
        <v>23</v>
      </c>
      <c r="G1381" t="s">
        <v>196</v>
      </c>
      <c r="H1381" t="s">
        <v>25</v>
      </c>
      <c r="I1381">
        <v>2009</v>
      </c>
      <c r="J1381">
        <v>2009</v>
      </c>
      <c r="K1381" t="s">
        <v>197</v>
      </c>
      <c r="L1381" t="s">
        <v>198</v>
      </c>
      <c r="M1381">
        <v>0</v>
      </c>
      <c r="N1381" t="s">
        <v>199</v>
      </c>
      <c r="Q1381">
        <v>7.155753045</v>
      </c>
    </row>
    <row r="1382" spans="1:17">
      <c r="A1382" t="s">
        <v>253</v>
      </c>
      <c r="B1382" t="s">
        <v>254</v>
      </c>
      <c r="C1382" t="s">
        <v>389</v>
      </c>
      <c r="D1382" t="s">
        <v>21</v>
      </c>
      <c r="E1382" t="s">
        <v>196</v>
      </c>
      <c r="F1382" t="s">
        <v>23</v>
      </c>
      <c r="G1382" t="s">
        <v>196</v>
      </c>
      <c r="H1382" t="s">
        <v>25</v>
      </c>
      <c r="I1382">
        <v>2010</v>
      </c>
      <c r="J1382">
        <v>2010</v>
      </c>
      <c r="K1382" t="s">
        <v>197</v>
      </c>
      <c r="L1382" t="s">
        <v>198</v>
      </c>
      <c r="M1382">
        <v>0</v>
      </c>
      <c r="N1382" t="s">
        <v>199</v>
      </c>
      <c r="Q1382">
        <v>4.9109488949999998</v>
      </c>
    </row>
    <row r="1383" spans="1:17">
      <c r="A1383" t="s">
        <v>253</v>
      </c>
      <c r="B1383" t="s">
        <v>254</v>
      </c>
      <c r="C1383" t="s">
        <v>389</v>
      </c>
      <c r="D1383" t="s">
        <v>21</v>
      </c>
      <c r="E1383" t="s">
        <v>196</v>
      </c>
      <c r="F1383" t="s">
        <v>23</v>
      </c>
      <c r="G1383" t="s">
        <v>196</v>
      </c>
      <c r="H1383" t="s">
        <v>25</v>
      </c>
      <c r="I1383">
        <v>2011</v>
      </c>
      <c r="J1383">
        <v>2011</v>
      </c>
      <c r="K1383" t="s">
        <v>197</v>
      </c>
      <c r="L1383" t="s">
        <v>198</v>
      </c>
      <c r="M1383">
        <v>0</v>
      </c>
      <c r="N1383" t="s">
        <v>199</v>
      </c>
      <c r="Q1383">
        <v>5.0783125460000003</v>
      </c>
    </row>
    <row r="1384" spans="1:17">
      <c r="A1384" t="s">
        <v>253</v>
      </c>
      <c r="B1384" t="s">
        <v>254</v>
      </c>
      <c r="C1384" t="s">
        <v>389</v>
      </c>
      <c r="D1384" t="s">
        <v>21</v>
      </c>
      <c r="E1384" t="s">
        <v>196</v>
      </c>
      <c r="F1384" t="s">
        <v>23</v>
      </c>
      <c r="G1384" t="s">
        <v>196</v>
      </c>
      <c r="H1384" t="s">
        <v>25</v>
      </c>
      <c r="I1384">
        <v>2012</v>
      </c>
      <c r="J1384">
        <v>2012</v>
      </c>
      <c r="K1384" t="s">
        <v>197</v>
      </c>
      <c r="L1384" t="s">
        <v>198</v>
      </c>
      <c r="M1384">
        <v>0</v>
      </c>
      <c r="N1384" t="s">
        <v>199</v>
      </c>
      <c r="Q1384">
        <v>5.015139166</v>
      </c>
    </row>
    <row r="1385" spans="1:17">
      <c r="A1385" t="s">
        <v>253</v>
      </c>
      <c r="B1385" t="s">
        <v>254</v>
      </c>
      <c r="C1385" t="s">
        <v>389</v>
      </c>
      <c r="D1385" t="s">
        <v>21</v>
      </c>
      <c r="E1385" t="s">
        <v>196</v>
      </c>
      <c r="F1385" t="s">
        <v>23</v>
      </c>
      <c r="G1385" t="s">
        <v>196</v>
      </c>
      <c r="H1385" t="s">
        <v>25</v>
      </c>
      <c r="I1385">
        <v>2013</v>
      </c>
      <c r="J1385">
        <v>2013</v>
      </c>
      <c r="K1385" t="s">
        <v>197</v>
      </c>
      <c r="L1385" t="s">
        <v>198</v>
      </c>
      <c r="M1385">
        <v>0</v>
      </c>
      <c r="N1385" t="s">
        <v>199</v>
      </c>
      <c r="Q1385">
        <v>4.351984453</v>
      </c>
    </row>
    <row r="1386" spans="1:17">
      <c r="A1386" t="s">
        <v>253</v>
      </c>
      <c r="B1386" t="s">
        <v>254</v>
      </c>
      <c r="C1386" t="s">
        <v>389</v>
      </c>
      <c r="D1386" t="s">
        <v>21</v>
      </c>
      <c r="E1386" t="s">
        <v>196</v>
      </c>
      <c r="F1386" t="s">
        <v>23</v>
      </c>
      <c r="G1386" t="s">
        <v>196</v>
      </c>
      <c r="H1386" t="s">
        <v>25</v>
      </c>
      <c r="I1386">
        <v>2014</v>
      </c>
      <c r="J1386">
        <v>2014</v>
      </c>
      <c r="K1386" t="s">
        <v>197</v>
      </c>
      <c r="L1386" t="s">
        <v>198</v>
      </c>
      <c r="M1386">
        <v>0</v>
      </c>
      <c r="N1386" t="s">
        <v>199</v>
      </c>
      <c r="Q1386">
        <v>3.5503904519999998</v>
      </c>
    </row>
    <row r="1387" spans="1:17">
      <c r="A1387" t="s">
        <v>253</v>
      </c>
      <c r="B1387" t="s">
        <v>254</v>
      </c>
      <c r="C1387" t="s">
        <v>389</v>
      </c>
      <c r="D1387" t="s">
        <v>21</v>
      </c>
      <c r="E1387" t="s">
        <v>196</v>
      </c>
      <c r="F1387" t="s">
        <v>23</v>
      </c>
      <c r="G1387" t="s">
        <v>196</v>
      </c>
      <c r="H1387" t="s">
        <v>25</v>
      </c>
      <c r="I1387">
        <v>2015</v>
      </c>
      <c r="J1387">
        <v>2015</v>
      </c>
      <c r="K1387" t="s">
        <v>197</v>
      </c>
      <c r="L1387" t="s">
        <v>198</v>
      </c>
      <c r="M1387">
        <v>0</v>
      </c>
      <c r="N1387" t="s">
        <v>199</v>
      </c>
      <c r="Q1387">
        <v>10.299607330000001</v>
      </c>
    </row>
    <row r="1388" spans="1:17">
      <c r="A1388" t="s">
        <v>253</v>
      </c>
      <c r="B1388" t="s">
        <v>254</v>
      </c>
      <c r="C1388" t="s">
        <v>389</v>
      </c>
      <c r="D1388" t="s">
        <v>21</v>
      </c>
      <c r="E1388" t="s">
        <v>196</v>
      </c>
      <c r="F1388" t="s">
        <v>23</v>
      </c>
      <c r="G1388" t="s">
        <v>196</v>
      </c>
      <c r="H1388" t="s">
        <v>25</v>
      </c>
      <c r="I1388">
        <v>2016</v>
      </c>
      <c r="J1388">
        <v>2016</v>
      </c>
      <c r="K1388" t="s">
        <v>197</v>
      </c>
      <c r="L1388" t="s">
        <v>198</v>
      </c>
      <c r="M1388">
        <v>0</v>
      </c>
      <c r="N1388" t="s">
        <v>199</v>
      </c>
      <c r="Q1388">
        <v>17.836879849999999</v>
      </c>
    </row>
    <row r="1389" spans="1:17">
      <c r="A1389" t="s">
        <v>253</v>
      </c>
      <c r="B1389" t="s">
        <v>254</v>
      </c>
      <c r="C1389" t="s">
        <v>389</v>
      </c>
      <c r="D1389" t="s">
        <v>21</v>
      </c>
      <c r="E1389" t="s">
        <v>196</v>
      </c>
      <c r="F1389" t="s">
        <v>23</v>
      </c>
      <c r="G1389" t="s">
        <v>196</v>
      </c>
      <c r="H1389" t="s">
        <v>25</v>
      </c>
      <c r="I1389">
        <v>2017</v>
      </c>
      <c r="J1389">
        <v>2017</v>
      </c>
      <c r="K1389" t="s">
        <v>197</v>
      </c>
      <c r="L1389" t="s">
        <v>198</v>
      </c>
      <c r="M1389">
        <v>0</v>
      </c>
      <c r="N1389" t="s">
        <v>199</v>
      </c>
      <c r="Q1389">
        <v>13.42057741</v>
      </c>
    </row>
    <row r="1390" spans="1:17">
      <c r="A1390" t="s">
        <v>253</v>
      </c>
      <c r="B1390" t="s">
        <v>254</v>
      </c>
      <c r="C1390" t="s">
        <v>389</v>
      </c>
      <c r="D1390" t="s">
        <v>21</v>
      </c>
      <c r="E1390" t="s">
        <v>196</v>
      </c>
      <c r="F1390" t="s">
        <v>23</v>
      </c>
      <c r="G1390" t="s">
        <v>196</v>
      </c>
      <c r="H1390" t="s">
        <v>25</v>
      </c>
      <c r="I1390">
        <v>2018</v>
      </c>
      <c r="J1390">
        <v>2018</v>
      </c>
      <c r="K1390" t="s">
        <v>197</v>
      </c>
      <c r="L1390" t="s">
        <v>198</v>
      </c>
      <c r="M1390">
        <v>0</v>
      </c>
      <c r="N1390" t="s">
        <v>199</v>
      </c>
      <c r="Q1390">
        <v>12.884254459999999</v>
      </c>
    </row>
    <row r="1391" spans="1:17">
      <c r="A1391" t="s">
        <v>253</v>
      </c>
      <c r="B1391" t="s">
        <v>254</v>
      </c>
      <c r="C1391" t="s">
        <v>389</v>
      </c>
      <c r="D1391" t="s">
        <v>21</v>
      </c>
      <c r="E1391" t="s">
        <v>196</v>
      </c>
      <c r="F1391" t="s">
        <v>23</v>
      </c>
      <c r="G1391" t="s">
        <v>196</v>
      </c>
      <c r="H1391" t="s">
        <v>25</v>
      </c>
      <c r="I1391">
        <v>2019</v>
      </c>
      <c r="J1391">
        <v>2019</v>
      </c>
      <c r="K1391" t="s">
        <v>197</v>
      </c>
      <c r="L1391" t="s">
        <v>198</v>
      </c>
      <c r="M1391">
        <v>0</v>
      </c>
      <c r="N1391" t="s">
        <v>199</v>
      </c>
      <c r="Q1391">
        <v>12.479552809999999</v>
      </c>
    </row>
    <row r="1392" spans="1:17">
      <c r="A1392" t="s">
        <v>259</v>
      </c>
      <c r="B1392" t="s">
        <v>260</v>
      </c>
      <c r="C1392" t="s">
        <v>389</v>
      </c>
      <c r="D1392" t="s">
        <v>21</v>
      </c>
      <c r="E1392" t="s">
        <v>196</v>
      </c>
      <c r="F1392" t="s">
        <v>23</v>
      </c>
      <c r="G1392" t="s">
        <v>196</v>
      </c>
      <c r="H1392" t="s">
        <v>25</v>
      </c>
      <c r="I1392">
        <v>1994</v>
      </c>
      <c r="J1392">
        <v>1994</v>
      </c>
      <c r="K1392" t="s">
        <v>197</v>
      </c>
      <c r="L1392" t="s">
        <v>198</v>
      </c>
      <c r="M1392">
        <v>0</v>
      </c>
      <c r="N1392" t="s">
        <v>199</v>
      </c>
      <c r="Q1392">
        <v>9.6743149039999992</v>
      </c>
    </row>
    <row r="1393" spans="1:17">
      <c r="A1393" t="s">
        <v>259</v>
      </c>
      <c r="B1393" t="s">
        <v>260</v>
      </c>
      <c r="C1393" t="s">
        <v>389</v>
      </c>
      <c r="D1393" t="s">
        <v>21</v>
      </c>
      <c r="E1393" t="s">
        <v>196</v>
      </c>
      <c r="F1393" t="s">
        <v>23</v>
      </c>
      <c r="G1393" t="s">
        <v>196</v>
      </c>
      <c r="H1393" t="s">
        <v>25</v>
      </c>
      <c r="I1393">
        <v>1995</v>
      </c>
      <c r="J1393">
        <v>1995</v>
      </c>
      <c r="K1393" t="s">
        <v>197</v>
      </c>
      <c r="L1393" t="s">
        <v>198</v>
      </c>
      <c r="M1393">
        <v>0</v>
      </c>
      <c r="N1393" t="s">
        <v>199</v>
      </c>
      <c r="Q1393">
        <v>9.5188020350000002</v>
      </c>
    </row>
    <row r="1394" spans="1:17">
      <c r="A1394" t="s">
        <v>259</v>
      </c>
      <c r="B1394" t="s">
        <v>260</v>
      </c>
      <c r="C1394" t="s">
        <v>389</v>
      </c>
      <c r="D1394" t="s">
        <v>21</v>
      </c>
      <c r="E1394" t="s">
        <v>196</v>
      </c>
      <c r="F1394" t="s">
        <v>23</v>
      </c>
      <c r="G1394" t="s">
        <v>196</v>
      </c>
      <c r="H1394" t="s">
        <v>25</v>
      </c>
      <c r="I1394">
        <v>1996</v>
      </c>
      <c r="J1394">
        <v>1996</v>
      </c>
      <c r="K1394" t="s">
        <v>197</v>
      </c>
      <c r="L1394" t="s">
        <v>198</v>
      </c>
      <c r="M1394">
        <v>0</v>
      </c>
      <c r="N1394" t="s">
        <v>199</v>
      </c>
      <c r="Q1394">
        <v>7.5799278049999996</v>
      </c>
    </row>
    <row r="1395" spans="1:17">
      <c r="A1395" t="s">
        <v>259</v>
      </c>
      <c r="B1395" t="s">
        <v>260</v>
      </c>
      <c r="C1395" t="s">
        <v>389</v>
      </c>
      <c r="D1395" t="s">
        <v>21</v>
      </c>
      <c r="E1395" t="s">
        <v>196</v>
      </c>
      <c r="F1395" t="s">
        <v>23</v>
      </c>
      <c r="G1395" t="s">
        <v>196</v>
      </c>
      <c r="H1395" t="s">
        <v>25</v>
      </c>
      <c r="I1395">
        <v>1997</v>
      </c>
      <c r="J1395">
        <v>1997</v>
      </c>
      <c r="K1395" t="s">
        <v>197</v>
      </c>
      <c r="L1395" t="s">
        <v>198</v>
      </c>
      <c r="M1395">
        <v>0</v>
      </c>
      <c r="N1395" t="s">
        <v>199</v>
      </c>
      <c r="Q1395">
        <v>9.9773907120000001</v>
      </c>
    </row>
    <row r="1396" spans="1:17">
      <c r="A1396" t="s">
        <v>259</v>
      </c>
      <c r="B1396" t="s">
        <v>260</v>
      </c>
      <c r="C1396" t="s">
        <v>389</v>
      </c>
      <c r="D1396" t="s">
        <v>21</v>
      </c>
      <c r="E1396" t="s">
        <v>196</v>
      </c>
      <c r="F1396" t="s">
        <v>23</v>
      </c>
      <c r="G1396" t="s">
        <v>196</v>
      </c>
      <c r="H1396" t="s">
        <v>25</v>
      </c>
      <c r="I1396">
        <v>1998</v>
      </c>
      <c r="J1396">
        <v>1998</v>
      </c>
      <c r="K1396" t="s">
        <v>197</v>
      </c>
      <c r="L1396" t="s">
        <v>198</v>
      </c>
      <c r="M1396">
        <v>0</v>
      </c>
      <c r="N1396" t="s">
        <v>199</v>
      </c>
      <c r="Q1396">
        <v>11.838777840000001</v>
      </c>
    </row>
    <row r="1397" spans="1:17">
      <c r="A1397" t="s">
        <v>259</v>
      </c>
      <c r="B1397" t="s">
        <v>260</v>
      </c>
      <c r="C1397" t="s">
        <v>389</v>
      </c>
      <c r="D1397" t="s">
        <v>21</v>
      </c>
      <c r="E1397" t="s">
        <v>196</v>
      </c>
      <c r="F1397" t="s">
        <v>23</v>
      </c>
      <c r="G1397" t="s">
        <v>196</v>
      </c>
      <c r="H1397" t="s">
        <v>25</v>
      </c>
      <c r="I1397">
        <v>1999</v>
      </c>
      <c r="J1397">
        <v>1999</v>
      </c>
      <c r="K1397" t="s">
        <v>197</v>
      </c>
      <c r="L1397" t="s">
        <v>198</v>
      </c>
      <c r="M1397">
        <v>0</v>
      </c>
      <c r="N1397" t="s">
        <v>199</v>
      </c>
      <c r="Q1397">
        <v>11.239662340000001</v>
      </c>
    </row>
    <row r="1398" spans="1:17">
      <c r="A1398" t="s">
        <v>259</v>
      </c>
      <c r="B1398" t="s">
        <v>260</v>
      </c>
      <c r="C1398" t="s">
        <v>389</v>
      </c>
      <c r="D1398" t="s">
        <v>21</v>
      </c>
      <c r="E1398" t="s">
        <v>196</v>
      </c>
      <c r="F1398" t="s">
        <v>23</v>
      </c>
      <c r="G1398" t="s">
        <v>196</v>
      </c>
      <c r="H1398" t="s">
        <v>25</v>
      </c>
      <c r="I1398">
        <v>2000</v>
      </c>
      <c r="J1398">
        <v>2000</v>
      </c>
      <c r="K1398" t="s">
        <v>197</v>
      </c>
      <c r="L1398" t="s">
        <v>198</v>
      </c>
      <c r="M1398">
        <v>0</v>
      </c>
      <c r="N1398" t="s">
        <v>199</v>
      </c>
      <c r="Q1398">
        <v>10.34732707</v>
      </c>
    </row>
    <row r="1399" spans="1:17">
      <c r="A1399" t="s">
        <v>259</v>
      </c>
      <c r="B1399" t="s">
        <v>260</v>
      </c>
      <c r="C1399" t="s">
        <v>389</v>
      </c>
      <c r="D1399" t="s">
        <v>21</v>
      </c>
      <c r="E1399" t="s">
        <v>196</v>
      </c>
      <c r="F1399" t="s">
        <v>23</v>
      </c>
      <c r="G1399" t="s">
        <v>196</v>
      </c>
      <c r="H1399" t="s">
        <v>25</v>
      </c>
      <c r="I1399">
        <v>2001</v>
      </c>
      <c r="J1399">
        <v>2001</v>
      </c>
      <c r="K1399" t="s">
        <v>197</v>
      </c>
      <c r="L1399" t="s">
        <v>198</v>
      </c>
      <c r="M1399">
        <v>0</v>
      </c>
      <c r="N1399" t="s">
        <v>199</v>
      </c>
      <c r="Q1399">
        <v>11.069402589999999</v>
      </c>
    </row>
    <row r="1400" spans="1:17">
      <c r="A1400" t="s">
        <v>259</v>
      </c>
      <c r="B1400" t="s">
        <v>260</v>
      </c>
      <c r="C1400" t="s">
        <v>389</v>
      </c>
      <c r="D1400" t="s">
        <v>21</v>
      </c>
      <c r="E1400" t="s">
        <v>196</v>
      </c>
      <c r="F1400" t="s">
        <v>23</v>
      </c>
      <c r="G1400" t="s">
        <v>196</v>
      </c>
      <c r="H1400" t="s">
        <v>25</v>
      </c>
      <c r="I1400">
        <v>2002</v>
      </c>
      <c r="J1400">
        <v>2002</v>
      </c>
      <c r="K1400" t="s">
        <v>197</v>
      </c>
      <c r="L1400" t="s">
        <v>198</v>
      </c>
      <c r="M1400">
        <v>0</v>
      </c>
      <c r="N1400" t="s">
        <v>199</v>
      </c>
      <c r="Q1400">
        <v>9.4185522440000007</v>
      </c>
    </row>
    <row r="1401" spans="1:17">
      <c r="A1401" t="s">
        <v>259</v>
      </c>
      <c r="B1401" t="s">
        <v>260</v>
      </c>
      <c r="C1401" t="s">
        <v>389</v>
      </c>
      <c r="D1401" t="s">
        <v>21</v>
      </c>
      <c r="E1401" t="s">
        <v>196</v>
      </c>
      <c r="F1401" t="s">
        <v>23</v>
      </c>
      <c r="G1401" t="s">
        <v>196</v>
      </c>
      <c r="H1401" t="s">
        <v>25</v>
      </c>
      <c r="I1401">
        <v>2003</v>
      </c>
      <c r="J1401">
        <v>2003</v>
      </c>
      <c r="K1401" t="s">
        <v>197</v>
      </c>
      <c r="L1401" t="s">
        <v>198</v>
      </c>
      <c r="M1401">
        <v>0</v>
      </c>
      <c r="N1401" t="s">
        <v>199</v>
      </c>
      <c r="Q1401">
        <v>8.5050704350000004</v>
      </c>
    </row>
    <row r="1402" spans="1:17">
      <c r="A1402" t="s">
        <v>259</v>
      </c>
      <c r="B1402" t="s">
        <v>260</v>
      </c>
      <c r="C1402" t="s">
        <v>389</v>
      </c>
      <c r="D1402" t="s">
        <v>21</v>
      </c>
      <c r="E1402" t="s">
        <v>196</v>
      </c>
      <c r="F1402" t="s">
        <v>23</v>
      </c>
      <c r="G1402" t="s">
        <v>196</v>
      </c>
      <c r="H1402" t="s">
        <v>25</v>
      </c>
      <c r="I1402">
        <v>2004</v>
      </c>
      <c r="J1402">
        <v>2004</v>
      </c>
      <c r="K1402" t="s">
        <v>197</v>
      </c>
      <c r="L1402" t="s">
        <v>198</v>
      </c>
      <c r="M1402">
        <v>0</v>
      </c>
      <c r="N1402" t="s">
        <v>199</v>
      </c>
      <c r="Q1402">
        <v>9.0481651690000007</v>
      </c>
    </row>
    <row r="1403" spans="1:17">
      <c r="A1403" t="s">
        <v>259</v>
      </c>
      <c r="B1403" t="s">
        <v>260</v>
      </c>
      <c r="C1403" t="s">
        <v>389</v>
      </c>
      <c r="D1403" t="s">
        <v>21</v>
      </c>
      <c r="E1403" t="s">
        <v>196</v>
      </c>
      <c r="F1403" t="s">
        <v>23</v>
      </c>
      <c r="G1403" t="s">
        <v>196</v>
      </c>
      <c r="H1403" t="s">
        <v>25</v>
      </c>
      <c r="I1403">
        <v>2005</v>
      </c>
      <c r="J1403">
        <v>2005</v>
      </c>
      <c r="K1403" t="s">
        <v>197</v>
      </c>
      <c r="L1403" t="s">
        <v>198</v>
      </c>
      <c r="M1403">
        <v>0</v>
      </c>
      <c r="N1403" t="s">
        <v>199</v>
      </c>
      <c r="Q1403">
        <v>4.0252572740000003</v>
      </c>
    </row>
    <row r="1404" spans="1:17">
      <c r="A1404" t="s">
        <v>259</v>
      </c>
      <c r="B1404" t="s">
        <v>260</v>
      </c>
      <c r="C1404" t="s">
        <v>389</v>
      </c>
      <c r="D1404" t="s">
        <v>21</v>
      </c>
      <c r="E1404" t="s">
        <v>196</v>
      </c>
      <c r="F1404" t="s">
        <v>23</v>
      </c>
      <c r="G1404" t="s">
        <v>196</v>
      </c>
      <c r="H1404" t="s">
        <v>25</v>
      </c>
      <c r="I1404">
        <v>2006</v>
      </c>
      <c r="J1404">
        <v>2006</v>
      </c>
      <c r="K1404" t="s">
        <v>197</v>
      </c>
      <c r="L1404" t="s">
        <v>198</v>
      </c>
      <c r="M1404">
        <v>0</v>
      </c>
      <c r="N1404" t="s">
        <v>199</v>
      </c>
      <c r="Q1404">
        <v>8.1130687869999996</v>
      </c>
    </row>
    <row r="1405" spans="1:17">
      <c r="A1405" t="s">
        <v>259</v>
      </c>
      <c r="B1405" t="s">
        <v>260</v>
      </c>
      <c r="C1405" t="s">
        <v>389</v>
      </c>
      <c r="D1405" t="s">
        <v>21</v>
      </c>
      <c r="E1405" t="s">
        <v>196</v>
      </c>
      <c r="F1405" t="s">
        <v>23</v>
      </c>
      <c r="G1405" t="s">
        <v>196</v>
      </c>
      <c r="H1405" t="s">
        <v>25</v>
      </c>
      <c r="I1405">
        <v>2007</v>
      </c>
      <c r="J1405">
        <v>2007</v>
      </c>
      <c r="K1405" t="s">
        <v>197</v>
      </c>
      <c r="L1405" t="s">
        <v>198</v>
      </c>
      <c r="M1405">
        <v>0</v>
      </c>
      <c r="N1405" t="s">
        <v>199</v>
      </c>
      <c r="Q1405">
        <v>7.4820651079999996</v>
      </c>
    </row>
    <row r="1406" spans="1:17">
      <c r="A1406" t="s">
        <v>259</v>
      </c>
      <c r="B1406" t="s">
        <v>260</v>
      </c>
      <c r="C1406" t="s">
        <v>389</v>
      </c>
      <c r="D1406" t="s">
        <v>21</v>
      </c>
      <c r="E1406" t="s">
        <v>196</v>
      </c>
      <c r="F1406" t="s">
        <v>23</v>
      </c>
      <c r="G1406" t="s">
        <v>196</v>
      </c>
      <c r="H1406" t="s">
        <v>25</v>
      </c>
      <c r="I1406">
        <v>2008</v>
      </c>
      <c r="J1406">
        <v>2008</v>
      </c>
      <c r="K1406" t="s">
        <v>197</v>
      </c>
      <c r="L1406" t="s">
        <v>198</v>
      </c>
      <c r="M1406">
        <v>0</v>
      </c>
      <c r="N1406" t="s">
        <v>199</v>
      </c>
      <c r="Q1406">
        <v>6.9370825759999999</v>
      </c>
    </row>
    <row r="1407" spans="1:17">
      <c r="A1407" t="s">
        <v>259</v>
      </c>
      <c r="B1407" t="s">
        <v>260</v>
      </c>
      <c r="C1407" t="s">
        <v>389</v>
      </c>
      <c r="D1407" t="s">
        <v>21</v>
      </c>
      <c r="E1407" t="s">
        <v>196</v>
      </c>
      <c r="F1407" t="s">
        <v>23</v>
      </c>
      <c r="G1407" t="s">
        <v>196</v>
      </c>
      <c r="H1407" t="s">
        <v>25</v>
      </c>
      <c r="I1407">
        <v>2009</v>
      </c>
      <c r="J1407">
        <v>2009</v>
      </c>
      <c r="K1407" t="s">
        <v>197</v>
      </c>
      <c r="L1407" t="s">
        <v>198</v>
      </c>
      <c r="M1407">
        <v>0</v>
      </c>
      <c r="N1407" t="s">
        <v>199</v>
      </c>
      <c r="Q1407">
        <v>7.8356577700000001</v>
      </c>
    </row>
    <row r="1408" spans="1:17">
      <c r="A1408" t="s">
        <v>259</v>
      </c>
      <c r="B1408" t="s">
        <v>260</v>
      </c>
      <c r="C1408" t="s">
        <v>389</v>
      </c>
      <c r="D1408" t="s">
        <v>21</v>
      </c>
      <c r="E1408" t="s">
        <v>196</v>
      </c>
      <c r="F1408" t="s">
        <v>23</v>
      </c>
      <c r="G1408" t="s">
        <v>196</v>
      </c>
      <c r="H1408" t="s">
        <v>25</v>
      </c>
      <c r="I1408">
        <v>2010</v>
      </c>
      <c r="J1408">
        <v>2010</v>
      </c>
      <c r="K1408" t="s">
        <v>197</v>
      </c>
      <c r="L1408" t="s">
        <v>198</v>
      </c>
      <c r="M1408">
        <v>0</v>
      </c>
      <c r="N1408" t="s">
        <v>199</v>
      </c>
      <c r="Q1408">
        <v>7.2391397140000002</v>
      </c>
    </row>
    <row r="1409" spans="1:17">
      <c r="A1409" t="s">
        <v>259</v>
      </c>
      <c r="B1409" t="s">
        <v>260</v>
      </c>
      <c r="C1409" t="s">
        <v>389</v>
      </c>
      <c r="D1409" t="s">
        <v>21</v>
      </c>
      <c r="E1409" t="s">
        <v>196</v>
      </c>
      <c r="F1409" t="s">
        <v>23</v>
      </c>
      <c r="G1409" t="s">
        <v>196</v>
      </c>
      <c r="H1409" t="s">
        <v>25</v>
      </c>
      <c r="I1409">
        <v>2011</v>
      </c>
      <c r="J1409">
        <v>2011</v>
      </c>
      <c r="K1409" t="s">
        <v>197</v>
      </c>
      <c r="L1409" t="s">
        <v>198</v>
      </c>
      <c r="M1409">
        <v>0</v>
      </c>
      <c r="N1409" t="s">
        <v>199</v>
      </c>
      <c r="Q1409">
        <v>6.3486443530000001</v>
      </c>
    </row>
    <row r="1410" spans="1:17">
      <c r="A1410" t="s">
        <v>259</v>
      </c>
      <c r="B1410" t="s">
        <v>260</v>
      </c>
      <c r="C1410" t="s">
        <v>389</v>
      </c>
      <c r="D1410" t="s">
        <v>21</v>
      </c>
      <c r="E1410" t="s">
        <v>196</v>
      </c>
      <c r="F1410" t="s">
        <v>23</v>
      </c>
      <c r="G1410" t="s">
        <v>196</v>
      </c>
      <c r="H1410" t="s">
        <v>25</v>
      </c>
      <c r="I1410">
        <v>2012</v>
      </c>
      <c r="J1410">
        <v>2012</v>
      </c>
      <c r="K1410" t="s">
        <v>197</v>
      </c>
      <c r="L1410" t="s">
        <v>198</v>
      </c>
      <c r="M1410">
        <v>0</v>
      </c>
      <c r="N1410" t="s">
        <v>199</v>
      </c>
      <c r="Q1410">
        <v>5.9175917519999999</v>
      </c>
    </row>
    <row r="1411" spans="1:17">
      <c r="A1411" t="s">
        <v>259</v>
      </c>
      <c r="B1411" t="s">
        <v>260</v>
      </c>
      <c r="C1411" t="s">
        <v>389</v>
      </c>
      <c r="D1411" t="s">
        <v>21</v>
      </c>
      <c r="E1411" t="s">
        <v>196</v>
      </c>
      <c r="F1411" t="s">
        <v>23</v>
      </c>
      <c r="G1411" t="s">
        <v>196</v>
      </c>
      <c r="H1411" t="s">
        <v>25</v>
      </c>
      <c r="I1411">
        <v>2013</v>
      </c>
      <c r="J1411">
        <v>2013</v>
      </c>
      <c r="K1411" t="s">
        <v>197</v>
      </c>
      <c r="L1411" t="s">
        <v>198</v>
      </c>
      <c r="M1411">
        <v>0</v>
      </c>
      <c r="N1411" t="s">
        <v>199</v>
      </c>
      <c r="Q1411">
        <v>6.283147831</v>
      </c>
    </row>
    <row r="1412" spans="1:17">
      <c r="A1412" t="s">
        <v>259</v>
      </c>
      <c r="B1412" t="s">
        <v>260</v>
      </c>
      <c r="C1412" t="s">
        <v>389</v>
      </c>
      <c r="D1412" t="s">
        <v>21</v>
      </c>
      <c r="E1412" t="s">
        <v>196</v>
      </c>
      <c r="F1412" t="s">
        <v>23</v>
      </c>
      <c r="G1412" t="s">
        <v>196</v>
      </c>
      <c r="H1412" t="s">
        <v>25</v>
      </c>
      <c r="I1412">
        <v>2014</v>
      </c>
      <c r="J1412">
        <v>2014</v>
      </c>
      <c r="K1412" t="s">
        <v>197</v>
      </c>
      <c r="L1412" t="s">
        <v>198</v>
      </c>
      <c r="M1412">
        <v>0</v>
      </c>
      <c r="N1412" t="s">
        <v>199</v>
      </c>
      <c r="Q1412">
        <v>5.6946907939999996</v>
      </c>
    </row>
    <row r="1413" spans="1:17">
      <c r="A1413" t="s">
        <v>259</v>
      </c>
      <c r="B1413" t="s">
        <v>260</v>
      </c>
      <c r="C1413" t="s">
        <v>389</v>
      </c>
      <c r="D1413" t="s">
        <v>21</v>
      </c>
      <c r="E1413" t="s">
        <v>196</v>
      </c>
      <c r="F1413" t="s">
        <v>23</v>
      </c>
      <c r="G1413" t="s">
        <v>196</v>
      </c>
      <c r="H1413" t="s">
        <v>25</v>
      </c>
      <c r="I1413">
        <v>2015</v>
      </c>
      <c r="J1413">
        <v>2015</v>
      </c>
      <c r="K1413" t="s">
        <v>197</v>
      </c>
      <c r="L1413" t="s">
        <v>198</v>
      </c>
      <c r="M1413">
        <v>0</v>
      </c>
      <c r="N1413" t="s">
        <v>199</v>
      </c>
      <c r="Q1413">
        <v>6.8897560499999999</v>
      </c>
    </row>
    <row r="1414" spans="1:17">
      <c r="A1414" t="s">
        <v>259</v>
      </c>
      <c r="B1414" t="s">
        <v>260</v>
      </c>
      <c r="C1414" t="s">
        <v>389</v>
      </c>
      <c r="D1414" t="s">
        <v>21</v>
      </c>
      <c r="E1414" t="s">
        <v>196</v>
      </c>
      <c r="F1414" t="s">
        <v>23</v>
      </c>
      <c r="G1414" t="s">
        <v>196</v>
      </c>
      <c r="H1414" t="s">
        <v>25</v>
      </c>
      <c r="I1414">
        <v>2016</v>
      </c>
      <c r="J1414">
        <v>2016</v>
      </c>
      <c r="K1414" t="s">
        <v>197</v>
      </c>
      <c r="L1414" t="s">
        <v>198</v>
      </c>
      <c r="M1414">
        <v>0</v>
      </c>
      <c r="N1414" t="s">
        <v>199</v>
      </c>
      <c r="Q1414">
        <v>6.5879995559999998</v>
      </c>
    </row>
    <row r="1415" spans="1:17">
      <c r="A1415" t="s">
        <v>259</v>
      </c>
      <c r="B1415" t="s">
        <v>260</v>
      </c>
      <c r="C1415" t="s">
        <v>389</v>
      </c>
      <c r="D1415" t="s">
        <v>21</v>
      </c>
      <c r="E1415" t="s">
        <v>196</v>
      </c>
      <c r="F1415" t="s">
        <v>23</v>
      </c>
      <c r="G1415" t="s">
        <v>196</v>
      </c>
      <c r="H1415" t="s">
        <v>25</v>
      </c>
      <c r="I1415">
        <v>2017</v>
      </c>
      <c r="J1415">
        <v>2017</v>
      </c>
      <c r="K1415" t="s">
        <v>197</v>
      </c>
      <c r="L1415" t="s">
        <v>198</v>
      </c>
      <c r="M1415">
        <v>0</v>
      </c>
      <c r="N1415" t="s">
        <v>199</v>
      </c>
      <c r="Q1415">
        <v>6.5096140809999996</v>
      </c>
    </row>
    <row r="1416" spans="1:17">
      <c r="A1416" t="s">
        <v>259</v>
      </c>
      <c r="B1416" t="s">
        <v>260</v>
      </c>
      <c r="C1416" t="s">
        <v>389</v>
      </c>
      <c r="D1416" t="s">
        <v>21</v>
      </c>
      <c r="E1416" t="s">
        <v>196</v>
      </c>
      <c r="F1416" t="s">
        <v>23</v>
      </c>
      <c r="G1416" t="s">
        <v>196</v>
      </c>
      <c r="H1416" t="s">
        <v>25</v>
      </c>
      <c r="I1416">
        <v>2018</v>
      </c>
      <c r="J1416">
        <v>2018</v>
      </c>
      <c r="K1416" t="s">
        <v>197</v>
      </c>
      <c r="L1416" t="s">
        <v>198</v>
      </c>
      <c r="M1416">
        <v>0</v>
      </c>
      <c r="N1416" t="s">
        <v>199</v>
      </c>
      <c r="Q1416">
        <v>6.5289643890000004</v>
      </c>
    </row>
    <row r="1417" spans="1:17">
      <c r="A1417" t="s">
        <v>259</v>
      </c>
      <c r="B1417" t="s">
        <v>260</v>
      </c>
      <c r="C1417" t="s">
        <v>389</v>
      </c>
      <c r="D1417" t="s">
        <v>21</v>
      </c>
      <c r="E1417" t="s">
        <v>196</v>
      </c>
      <c r="F1417" t="s">
        <v>23</v>
      </c>
      <c r="G1417" t="s">
        <v>196</v>
      </c>
      <c r="H1417" t="s">
        <v>25</v>
      </c>
      <c r="I1417">
        <v>2019</v>
      </c>
      <c r="J1417">
        <v>2019</v>
      </c>
      <c r="K1417" t="s">
        <v>197</v>
      </c>
      <c r="L1417" t="s">
        <v>198</v>
      </c>
      <c r="M1417">
        <v>0</v>
      </c>
      <c r="N1417" t="s">
        <v>199</v>
      </c>
      <c r="Q1417">
        <v>6.6418696810000002</v>
      </c>
    </row>
    <row r="1418" spans="1:17">
      <c r="A1418" t="s">
        <v>261</v>
      </c>
      <c r="B1418" t="s">
        <v>262</v>
      </c>
      <c r="C1418" t="s">
        <v>389</v>
      </c>
      <c r="D1418" t="s">
        <v>21</v>
      </c>
      <c r="E1418" t="s">
        <v>196</v>
      </c>
      <c r="F1418" t="s">
        <v>23</v>
      </c>
      <c r="G1418" t="s">
        <v>196</v>
      </c>
      <c r="H1418" t="s">
        <v>25</v>
      </c>
      <c r="I1418">
        <v>1994</v>
      </c>
      <c r="J1418">
        <v>1994</v>
      </c>
      <c r="K1418" t="s">
        <v>197</v>
      </c>
      <c r="L1418" t="s">
        <v>198</v>
      </c>
      <c r="M1418">
        <v>0</v>
      </c>
      <c r="N1418" t="s">
        <v>199</v>
      </c>
      <c r="Q1418">
        <v>3.3629811900000002</v>
      </c>
    </row>
    <row r="1419" spans="1:17">
      <c r="A1419" t="s">
        <v>261</v>
      </c>
      <c r="B1419" t="s">
        <v>262</v>
      </c>
      <c r="C1419" t="s">
        <v>389</v>
      </c>
      <c r="D1419" t="s">
        <v>21</v>
      </c>
      <c r="E1419" t="s">
        <v>196</v>
      </c>
      <c r="F1419" t="s">
        <v>23</v>
      </c>
      <c r="G1419" t="s">
        <v>196</v>
      </c>
      <c r="H1419" t="s">
        <v>25</v>
      </c>
      <c r="I1419">
        <v>1995</v>
      </c>
      <c r="J1419">
        <v>1995</v>
      </c>
      <c r="K1419" t="s">
        <v>197</v>
      </c>
      <c r="L1419" t="s">
        <v>198</v>
      </c>
      <c r="M1419">
        <v>0</v>
      </c>
      <c r="N1419" t="s">
        <v>199</v>
      </c>
      <c r="Q1419">
        <v>3.5738486709999999</v>
      </c>
    </row>
    <row r="1420" spans="1:17">
      <c r="A1420" t="s">
        <v>261</v>
      </c>
      <c r="B1420" t="s">
        <v>262</v>
      </c>
      <c r="C1420" t="s">
        <v>389</v>
      </c>
      <c r="D1420" t="s">
        <v>21</v>
      </c>
      <c r="E1420" t="s">
        <v>196</v>
      </c>
      <c r="F1420" t="s">
        <v>23</v>
      </c>
      <c r="G1420" t="s">
        <v>196</v>
      </c>
      <c r="H1420" t="s">
        <v>25</v>
      </c>
      <c r="I1420">
        <v>1996</v>
      </c>
      <c r="J1420">
        <v>1996</v>
      </c>
      <c r="K1420" t="s">
        <v>197</v>
      </c>
      <c r="L1420" t="s">
        <v>198</v>
      </c>
      <c r="M1420">
        <v>0</v>
      </c>
      <c r="N1420" t="s">
        <v>199</v>
      </c>
      <c r="Q1420">
        <v>3.760279691</v>
      </c>
    </row>
    <row r="1421" spans="1:17">
      <c r="A1421" t="s">
        <v>261</v>
      </c>
      <c r="B1421" t="s">
        <v>262</v>
      </c>
      <c r="C1421" t="s">
        <v>389</v>
      </c>
      <c r="D1421" t="s">
        <v>21</v>
      </c>
      <c r="E1421" t="s">
        <v>196</v>
      </c>
      <c r="F1421" t="s">
        <v>23</v>
      </c>
      <c r="G1421" t="s">
        <v>196</v>
      </c>
      <c r="H1421" t="s">
        <v>25</v>
      </c>
      <c r="I1421">
        <v>1997</v>
      </c>
      <c r="J1421">
        <v>1997</v>
      </c>
      <c r="K1421" t="s">
        <v>197</v>
      </c>
      <c r="L1421" t="s">
        <v>198</v>
      </c>
      <c r="M1421">
        <v>0</v>
      </c>
      <c r="N1421" t="s">
        <v>199</v>
      </c>
      <c r="Q1421">
        <v>3.9807423499999999</v>
      </c>
    </row>
    <row r="1422" spans="1:17">
      <c r="A1422" t="s">
        <v>261</v>
      </c>
      <c r="B1422" t="s">
        <v>262</v>
      </c>
      <c r="C1422" t="s">
        <v>389</v>
      </c>
      <c r="D1422" t="s">
        <v>21</v>
      </c>
      <c r="E1422" t="s">
        <v>196</v>
      </c>
      <c r="F1422" t="s">
        <v>23</v>
      </c>
      <c r="G1422" t="s">
        <v>196</v>
      </c>
      <c r="H1422" t="s">
        <v>25</v>
      </c>
      <c r="I1422">
        <v>1998</v>
      </c>
      <c r="J1422">
        <v>1998</v>
      </c>
      <c r="K1422" t="s">
        <v>197</v>
      </c>
      <c r="L1422" t="s">
        <v>198</v>
      </c>
      <c r="M1422">
        <v>0</v>
      </c>
      <c r="N1422" t="s">
        <v>199</v>
      </c>
      <c r="Q1422">
        <v>4.4297830459999998</v>
      </c>
    </row>
    <row r="1423" spans="1:17">
      <c r="A1423" t="s">
        <v>261</v>
      </c>
      <c r="B1423" t="s">
        <v>262</v>
      </c>
      <c r="C1423" t="s">
        <v>389</v>
      </c>
      <c r="D1423" t="s">
        <v>21</v>
      </c>
      <c r="E1423" t="s">
        <v>196</v>
      </c>
      <c r="F1423" t="s">
        <v>23</v>
      </c>
      <c r="G1423" t="s">
        <v>196</v>
      </c>
      <c r="H1423" t="s">
        <v>25</v>
      </c>
      <c r="I1423">
        <v>1999</v>
      </c>
      <c r="J1423">
        <v>1999</v>
      </c>
      <c r="K1423" t="s">
        <v>197</v>
      </c>
      <c r="L1423" t="s">
        <v>198</v>
      </c>
      <c r="M1423">
        <v>0</v>
      </c>
      <c r="N1423" t="s">
        <v>199</v>
      </c>
      <c r="Q1423">
        <v>4.2747363719999996</v>
      </c>
    </row>
    <row r="1424" spans="1:17">
      <c r="A1424" t="s">
        <v>261</v>
      </c>
      <c r="B1424" t="s">
        <v>262</v>
      </c>
      <c r="C1424" t="s">
        <v>389</v>
      </c>
      <c r="D1424" t="s">
        <v>21</v>
      </c>
      <c r="E1424" t="s">
        <v>196</v>
      </c>
      <c r="F1424" t="s">
        <v>23</v>
      </c>
      <c r="G1424" t="s">
        <v>196</v>
      </c>
      <c r="H1424" t="s">
        <v>25</v>
      </c>
      <c r="I1424">
        <v>2000</v>
      </c>
      <c r="J1424">
        <v>2000</v>
      </c>
      <c r="K1424" t="s">
        <v>197</v>
      </c>
      <c r="L1424" t="s">
        <v>198</v>
      </c>
      <c r="M1424">
        <v>0</v>
      </c>
      <c r="N1424" t="s">
        <v>199</v>
      </c>
      <c r="Q1424">
        <v>4.516730924</v>
      </c>
    </row>
    <row r="1425" spans="1:17">
      <c r="A1425" t="s">
        <v>261</v>
      </c>
      <c r="B1425" t="s">
        <v>262</v>
      </c>
      <c r="C1425" t="s">
        <v>389</v>
      </c>
      <c r="D1425" t="s">
        <v>21</v>
      </c>
      <c r="E1425" t="s">
        <v>196</v>
      </c>
      <c r="F1425" t="s">
        <v>23</v>
      </c>
      <c r="G1425" t="s">
        <v>196</v>
      </c>
      <c r="H1425" t="s">
        <v>25</v>
      </c>
      <c r="I1425">
        <v>2001</v>
      </c>
      <c r="J1425">
        <v>2001</v>
      </c>
      <c r="K1425" t="s">
        <v>197</v>
      </c>
      <c r="L1425" t="s">
        <v>198</v>
      </c>
      <c r="M1425">
        <v>0</v>
      </c>
      <c r="N1425" t="s">
        <v>199</v>
      </c>
      <c r="Q1425">
        <v>5.082842683</v>
      </c>
    </row>
    <row r="1426" spans="1:17">
      <c r="A1426" t="s">
        <v>261</v>
      </c>
      <c r="B1426" t="s">
        <v>262</v>
      </c>
      <c r="C1426" t="s">
        <v>389</v>
      </c>
      <c r="D1426" t="s">
        <v>21</v>
      </c>
      <c r="E1426" t="s">
        <v>196</v>
      </c>
      <c r="F1426" t="s">
        <v>23</v>
      </c>
      <c r="G1426" t="s">
        <v>196</v>
      </c>
      <c r="H1426" t="s">
        <v>25</v>
      </c>
      <c r="I1426">
        <v>2002</v>
      </c>
      <c r="J1426">
        <v>2002</v>
      </c>
      <c r="K1426" t="s">
        <v>197</v>
      </c>
      <c r="L1426" t="s">
        <v>198</v>
      </c>
      <c r="M1426">
        <v>0</v>
      </c>
      <c r="N1426" t="s">
        <v>199</v>
      </c>
      <c r="Q1426">
        <v>4.7295274550000004</v>
      </c>
    </row>
    <row r="1427" spans="1:17">
      <c r="A1427" t="s">
        <v>261</v>
      </c>
      <c r="B1427" t="s">
        <v>262</v>
      </c>
      <c r="C1427" t="s">
        <v>389</v>
      </c>
      <c r="D1427" t="s">
        <v>21</v>
      </c>
      <c r="E1427" t="s">
        <v>196</v>
      </c>
      <c r="F1427" t="s">
        <v>23</v>
      </c>
      <c r="G1427" t="s">
        <v>196</v>
      </c>
      <c r="H1427" t="s">
        <v>25</v>
      </c>
      <c r="I1427">
        <v>2003</v>
      </c>
      <c r="J1427">
        <v>2003</v>
      </c>
      <c r="K1427" t="s">
        <v>197</v>
      </c>
      <c r="L1427" t="s">
        <v>198</v>
      </c>
      <c r="M1427">
        <v>0</v>
      </c>
      <c r="N1427" t="s">
        <v>199</v>
      </c>
      <c r="Q1427">
        <v>4.5104292499999996</v>
      </c>
    </row>
    <row r="1428" spans="1:17">
      <c r="A1428" t="s">
        <v>261</v>
      </c>
      <c r="B1428" t="s">
        <v>262</v>
      </c>
      <c r="C1428" t="s">
        <v>389</v>
      </c>
      <c r="D1428" t="s">
        <v>21</v>
      </c>
      <c r="E1428" t="s">
        <v>196</v>
      </c>
      <c r="F1428" t="s">
        <v>23</v>
      </c>
      <c r="G1428" t="s">
        <v>196</v>
      </c>
      <c r="H1428" t="s">
        <v>25</v>
      </c>
      <c r="I1428">
        <v>2004</v>
      </c>
      <c r="J1428">
        <v>2004</v>
      </c>
      <c r="K1428" t="s">
        <v>197</v>
      </c>
      <c r="L1428" t="s">
        <v>198</v>
      </c>
      <c r="M1428">
        <v>0</v>
      </c>
      <c r="N1428" t="s">
        <v>199</v>
      </c>
      <c r="Q1428">
        <v>4.3516431070000001</v>
      </c>
    </row>
    <row r="1429" spans="1:17">
      <c r="A1429" t="s">
        <v>261</v>
      </c>
      <c r="B1429" t="s">
        <v>262</v>
      </c>
      <c r="C1429" t="s">
        <v>389</v>
      </c>
      <c r="D1429" t="s">
        <v>21</v>
      </c>
      <c r="E1429" t="s">
        <v>196</v>
      </c>
      <c r="F1429" t="s">
        <v>23</v>
      </c>
      <c r="G1429" t="s">
        <v>196</v>
      </c>
      <c r="H1429" t="s">
        <v>25</v>
      </c>
      <c r="I1429">
        <v>2005</v>
      </c>
      <c r="J1429">
        <v>2005</v>
      </c>
      <c r="K1429" t="s">
        <v>197</v>
      </c>
      <c r="L1429" t="s">
        <v>198</v>
      </c>
      <c r="M1429">
        <v>0</v>
      </c>
      <c r="N1429" t="s">
        <v>199</v>
      </c>
      <c r="Q1429">
        <v>4.3914895359999999</v>
      </c>
    </row>
    <row r="1430" spans="1:17">
      <c r="A1430" t="s">
        <v>261</v>
      </c>
      <c r="B1430" t="s">
        <v>262</v>
      </c>
      <c r="C1430" t="s">
        <v>389</v>
      </c>
      <c r="D1430" t="s">
        <v>21</v>
      </c>
      <c r="E1430" t="s">
        <v>196</v>
      </c>
      <c r="F1430" t="s">
        <v>23</v>
      </c>
      <c r="G1430" t="s">
        <v>196</v>
      </c>
      <c r="H1430" t="s">
        <v>25</v>
      </c>
      <c r="I1430">
        <v>2006</v>
      </c>
      <c r="J1430">
        <v>2006</v>
      </c>
      <c r="K1430" t="s">
        <v>197</v>
      </c>
      <c r="L1430" t="s">
        <v>198</v>
      </c>
      <c r="M1430">
        <v>0</v>
      </c>
      <c r="N1430" t="s">
        <v>199</v>
      </c>
      <c r="Q1430">
        <v>3.9566367929999999</v>
      </c>
    </row>
    <row r="1431" spans="1:17">
      <c r="A1431" t="s">
        <v>261</v>
      </c>
      <c r="B1431" t="s">
        <v>262</v>
      </c>
      <c r="C1431" t="s">
        <v>389</v>
      </c>
      <c r="D1431" t="s">
        <v>21</v>
      </c>
      <c r="E1431" t="s">
        <v>196</v>
      </c>
      <c r="F1431" t="s">
        <v>23</v>
      </c>
      <c r="G1431" t="s">
        <v>196</v>
      </c>
      <c r="H1431" t="s">
        <v>25</v>
      </c>
      <c r="I1431">
        <v>2007</v>
      </c>
      <c r="J1431">
        <v>2007</v>
      </c>
      <c r="K1431" t="s">
        <v>197</v>
      </c>
      <c r="L1431" t="s">
        <v>198</v>
      </c>
      <c r="M1431">
        <v>0</v>
      </c>
      <c r="N1431" t="s">
        <v>199</v>
      </c>
      <c r="Q1431">
        <v>2.4308278350000001</v>
      </c>
    </row>
    <row r="1432" spans="1:17">
      <c r="A1432" t="s">
        <v>261</v>
      </c>
      <c r="B1432" t="s">
        <v>262</v>
      </c>
      <c r="C1432" t="s">
        <v>389</v>
      </c>
      <c r="D1432" t="s">
        <v>21</v>
      </c>
      <c r="E1432" t="s">
        <v>196</v>
      </c>
      <c r="F1432" t="s">
        <v>23</v>
      </c>
      <c r="G1432" t="s">
        <v>196</v>
      </c>
      <c r="H1432" t="s">
        <v>25</v>
      </c>
      <c r="I1432">
        <v>2008</v>
      </c>
      <c r="J1432">
        <v>2008</v>
      </c>
      <c r="K1432" t="s">
        <v>197</v>
      </c>
      <c r="L1432" t="s">
        <v>198</v>
      </c>
      <c r="M1432">
        <v>0</v>
      </c>
      <c r="N1432" t="s">
        <v>199</v>
      </c>
      <c r="Q1432">
        <v>13.226504050000001</v>
      </c>
    </row>
    <row r="1433" spans="1:17">
      <c r="A1433" t="s">
        <v>261</v>
      </c>
      <c r="B1433" t="s">
        <v>262</v>
      </c>
      <c r="C1433" t="s">
        <v>389</v>
      </c>
      <c r="D1433" t="s">
        <v>21</v>
      </c>
      <c r="E1433" t="s">
        <v>196</v>
      </c>
      <c r="F1433" t="s">
        <v>23</v>
      </c>
      <c r="G1433" t="s">
        <v>196</v>
      </c>
      <c r="H1433" t="s">
        <v>25</v>
      </c>
      <c r="I1433">
        <v>2009</v>
      </c>
      <c r="J1433">
        <v>2009</v>
      </c>
      <c r="K1433" t="s">
        <v>197</v>
      </c>
      <c r="L1433" t="s">
        <v>198</v>
      </c>
      <c r="M1433">
        <v>0</v>
      </c>
      <c r="N1433" t="s">
        <v>199</v>
      </c>
      <c r="Q1433">
        <v>20.166686869999999</v>
      </c>
    </row>
    <row r="1434" spans="1:17">
      <c r="A1434" t="s">
        <v>261</v>
      </c>
      <c r="B1434" t="s">
        <v>262</v>
      </c>
      <c r="C1434" t="s">
        <v>389</v>
      </c>
      <c r="D1434" t="s">
        <v>21</v>
      </c>
      <c r="E1434" t="s">
        <v>196</v>
      </c>
      <c r="F1434" t="s">
        <v>23</v>
      </c>
      <c r="G1434" t="s">
        <v>196</v>
      </c>
      <c r="H1434" t="s">
        <v>25</v>
      </c>
      <c r="I1434">
        <v>2010</v>
      </c>
      <c r="J1434">
        <v>2010</v>
      </c>
      <c r="K1434" t="s">
        <v>197</v>
      </c>
      <c r="L1434" t="s">
        <v>198</v>
      </c>
      <c r="M1434">
        <v>0</v>
      </c>
      <c r="N1434" t="s">
        <v>199</v>
      </c>
      <c r="Q1434">
        <v>17.706815559999999</v>
      </c>
    </row>
    <row r="1435" spans="1:17">
      <c r="A1435" t="s">
        <v>261</v>
      </c>
      <c r="B1435" t="s">
        <v>262</v>
      </c>
      <c r="C1435" t="s">
        <v>389</v>
      </c>
      <c r="D1435" t="s">
        <v>21</v>
      </c>
      <c r="E1435" t="s">
        <v>196</v>
      </c>
      <c r="F1435" t="s">
        <v>23</v>
      </c>
      <c r="G1435" t="s">
        <v>196</v>
      </c>
      <c r="H1435" t="s">
        <v>25</v>
      </c>
      <c r="I1435">
        <v>2011</v>
      </c>
      <c r="J1435">
        <v>2011</v>
      </c>
      <c r="K1435" t="s">
        <v>197</v>
      </c>
      <c r="L1435" t="s">
        <v>198</v>
      </c>
      <c r="M1435">
        <v>0</v>
      </c>
      <c r="N1435" t="s">
        <v>199</v>
      </c>
      <c r="Q1435">
        <v>15.98238682</v>
      </c>
    </row>
    <row r="1436" spans="1:17">
      <c r="A1436" t="s">
        <v>261</v>
      </c>
      <c r="B1436" t="s">
        <v>262</v>
      </c>
      <c r="C1436" t="s">
        <v>389</v>
      </c>
      <c r="D1436" t="s">
        <v>21</v>
      </c>
      <c r="E1436" t="s">
        <v>196</v>
      </c>
      <c r="F1436" t="s">
        <v>23</v>
      </c>
      <c r="G1436" t="s">
        <v>196</v>
      </c>
      <c r="H1436" t="s">
        <v>25</v>
      </c>
      <c r="I1436">
        <v>2012</v>
      </c>
      <c r="J1436">
        <v>2012</v>
      </c>
      <c r="K1436" t="s">
        <v>197</v>
      </c>
      <c r="L1436" t="s">
        <v>198</v>
      </c>
      <c r="M1436">
        <v>0</v>
      </c>
      <c r="N1436" t="s">
        <v>199</v>
      </c>
      <c r="Q1436">
        <v>15.31257022</v>
      </c>
    </row>
    <row r="1437" spans="1:17">
      <c r="A1437" t="s">
        <v>261</v>
      </c>
      <c r="B1437" t="s">
        <v>262</v>
      </c>
      <c r="C1437" t="s">
        <v>389</v>
      </c>
      <c r="D1437" t="s">
        <v>21</v>
      </c>
      <c r="E1437" t="s">
        <v>196</v>
      </c>
      <c r="F1437" t="s">
        <v>23</v>
      </c>
      <c r="G1437" t="s">
        <v>196</v>
      </c>
      <c r="H1437" t="s">
        <v>25</v>
      </c>
      <c r="I1437">
        <v>2013</v>
      </c>
      <c r="J1437">
        <v>2013</v>
      </c>
      <c r="K1437" t="s">
        <v>197</v>
      </c>
      <c r="L1437" t="s">
        <v>198</v>
      </c>
      <c r="M1437">
        <v>0</v>
      </c>
      <c r="N1437" t="s">
        <v>199</v>
      </c>
      <c r="Q1437">
        <v>17.74117562</v>
      </c>
    </row>
    <row r="1438" spans="1:17">
      <c r="A1438" t="s">
        <v>261</v>
      </c>
      <c r="B1438" t="s">
        <v>262</v>
      </c>
      <c r="C1438" t="s">
        <v>389</v>
      </c>
      <c r="D1438" t="s">
        <v>21</v>
      </c>
      <c r="E1438" t="s">
        <v>196</v>
      </c>
      <c r="F1438" t="s">
        <v>23</v>
      </c>
      <c r="G1438" t="s">
        <v>196</v>
      </c>
      <c r="H1438" t="s">
        <v>25</v>
      </c>
      <c r="I1438">
        <v>2014</v>
      </c>
      <c r="J1438">
        <v>2014</v>
      </c>
      <c r="K1438" t="s">
        <v>197</v>
      </c>
      <c r="L1438" t="s">
        <v>198</v>
      </c>
      <c r="M1438">
        <v>0</v>
      </c>
      <c r="N1438" t="s">
        <v>199</v>
      </c>
      <c r="Q1438">
        <v>17.112390829999999</v>
      </c>
    </row>
    <row r="1439" spans="1:17">
      <c r="A1439" t="s">
        <v>261</v>
      </c>
      <c r="B1439" t="s">
        <v>262</v>
      </c>
      <c r="C1439" t="s">
        <v>389</v>
      </c>
      <c r="D1439" t="s">
        <v>21</v>
      </c>
      <c r="E1439" t="s">
        <v>196</v>
      </c>
      <c r="F1439" t="s">
        <v>23</v>
      </c>
      <c r="G1439" t="s">
        <v>196</v>
      </c>
      <c r="H1439" t="s">
        <v>25</v>
      </c>
      <c r="I1439">
        <v>2015</v>
      </c>
      <c r="J1439">
        <v>2015</v>
      </c>
      <c r="K1439" t="s">
        <v>197</v>
      </c>
      <c r="L1439" t="s">
        <v>198</v>
      </c>
      <c r="M1439">
        <v>0</v>
      </c>
      <c r="N1439" t="s">
        <v>199</v>
      </c>
      <c r="Q1439">
        <v>19.175961950000001</v>
      </c>
    </row>
    <row r="1440" spans="1:17">
      <c r="A1440" t="s">
        <v>261</v>
      </c>
      <c r="B1440" t="s">
        <v>262</v>
      </c>
      <c r="C1440" t="s">
        <v>389</v>
      </c>
      <c r="D1440" t="s">
        <v>21</v>
      </c>
      <c r="E1440" t="s">
        <v>196</v>
      </c>
      <c r="F1440" t="s">
        <v>23</v>
      </c>
      <c r="G1440" t="s">
        <v>196</v>
      </c>
      <c r="H1440" t="s">
        <v>25</v>
      </c>
      <c r="I1440">
        <v>2016</v>
      </c>
      <c r="J1440">
        <v>2016</v>
      </c>
      <c r="K1440" t="s">
        <v>197</v>
      </c>
      <c r="L1440" t="s">
        <v>198</v>
      </c>
      <c r="M1440">
        <v>0</v>
      </c>
      <c r="N1440" t="s">
        <v>199</v>
      </c>
      <c r="Q1440">
        <v>16.447243289999999</v>
      </c>
    </row>
    <row r="1441" spans="1:17">
      <c r="A1441" t="s">
        <v>261</v>
      </c>
      <c r="B1441" t="s">
        <v>262</v>
      </c>
      <c r="C1441" t="s">
        <v>389</v>
      </c>
      <c r="D1441" t="s">
        <v>21</v>
      </c>
      <c r="E1441" t="s">
        <v>196</v>
      </c>
      <c r="F1441" t="s">
        <v>23</v>
      </c>
      <c r="G1441" t="s">
        <v>196</v>
      </c>
      <c r="H1441" t="s">
        <v>25</v>
      </c>
      <c r="I1441">
        <v>2017</v>
      </c>
      <c r="J1441">
        <v>2017</v>
      </c>
      <c r="K1441" t="s">
        <v>197</v>
      </c>
      <c r="L1441" t="s">
        <v>198</v>
      </c>
      <c r="M1441">
        <v>0</v>
      </c>
      <c r="N1441" t="s">
        <v>199</v>
      </c>
      <c r="Q1441">
        <v>16.777687050000001</v>
      </c>
    </row>
    <row r="1442" spans="1:17">
      <c r="A1442" t="s">
        <v>261</v>
      </c>
      <c r="B1442" t="s">
        <v>262</v>
      </c>
      <c r="C1442" t="s">
        <v>389</v>
      </c>
      <c r="D1442" t="s">
        <v>21</v>
      </c>
      <c r="E1442" t="s">
        <v>196</v>
      </c>
      <c r="F1442" t="s">
        <v>23</v>
      </c>
      <c r="G1442" t="s">
        <v>196</v>
      </c>
      <c r="H1442" t="s">
        <v>25</v>
      </c>
      <c r="I1442">
        <v>2018</v>
      </c>
      <c r="J1442">
        <v>2018</v>
      </c>
      <c r="K1442" t="s">
        <v>197</v>
      </c>
      <c r="L1442" t="s">
        <v>198</v>
      </c>
      <c r="M1442">
        <v>0</v>
      </c>
      <c r="N1442" t="s">
        <v>199</v>
      </c>
      <c r="Q1442">
        <v>17.610002590000001</v>
      </c>
    </row>
    <row r="1443" spans="1:17">
      <c r="A1443" t="s">
        <v>261</v>
      </c>
      <c r="B1443" t="s">
        <v>262</v>
      </c>
      <c r="C1443" t="s">
        <v>389</v>
      </c>
      <c r="D1443" t="s">
        <v>21</v>
      </c>
      <c r="E1443" t="s">
        <v>196</v>
      </c>
      <c r="F1443" t="s">
        <v>23</v>
      </c>
      <c r="G1443" t="s">
        <v>196</v>
      </c>
      <c r="H1443" t="s">
        <v>25</v>
      </c>
      <c r="I1443">
        <v>2019</v>
      </c>
      <c r="J1443">
        <v>2019</v>
      </c>
      <c r="K1443" t="s">
        <v>197</v>
      </c>
      <c r="L1443" t="s">
        <v>198</v>
      </c>
      <c r="M1443">
        <v>0</v>
      </c>
      <c r="N1443" t="s">
        <v>199</v>
      </c>
      <c r="Q1443">
        <v>17.286345900000001</v>
      </c>
    </row>
    <row r="1444" spans="1:17">
      <c r="A1444" t="s">
        <v>263</v>
      </c>
      <c r="B1444" t="s">
        <v>264</v>
      </c>
      <c r="C1444" t="s">
        <v>389</v>
      </c>
      <c r="D1444" t="s">
        <v>21</v>
      </c>
      <c r="E1444" t="s">
        <v>196</v>
      </c>
      <c r="F1444" t="s">
        <v>23</v>
      </c>
      <c r="G1444" t="s">
        <v>196</v>
      </c>
      <c r="H1444" t="s">
        <v>25</v>
      </c>
      <c r="I1444">
        <v>1994</v>
      </c>
      <c r="J1444">
        <v>1994</v>
      </c>
      <c r="K1444" t="s">
        <v>197</v>
      </c>
      <c r="L1444" t="s">
        <v>198</v>
      </c>
      <c r="M1444">
        <v>0</v>
      </c>
      <c r="N1444" t="s">
        <v>199</v>
      </c>
      <c r="Q1444">
        <v>10.49589329</v>
      </c>
    </row>
    <row r="1445" spans="1:17">
      <c r="A1445" t="s">
        <v>263</v>
      </c>
      <c r="B1445" t="s">
        <v>264</v>
      </c>
      <c r="C1445" t="s">
        <v>389</v>
      </c>
      <c r="D1445" t="s">
        <v>21</v>
      </c>
      <c r="E1445" t="s">
        <v>196</v>
      </c>
      <c r="F1445" t="s">
        <v>23</v>
      </c>
      <c r="G1445" t="s">
        <v>196</v>
      </c>
      <c r="H1445" t="s">
        <v>25</v>
      </c>
      <c r="I1445">
        <v>1995</v>
      </c>
      <c r="J1445">
        <v>1995</v>
      </c>
      <c r="K1445" t="s">
        <v>197</v>
      </c>
      <c r="L1445" t="s">
        <v>198</v>
      </c>
      <c r="M1445">
        <v>0</v>
      </c>
      <c r="N1445" t="s">
        <v>199</v>
      </c>
      <c r="Q1445">
        <v>9.8076076109999999</v>
      </c>
    </row>
    <row r="1446" spans="1:17">
      <c r="A1446" t="s">
        <v>263</v>
      </c>
      <c r="B1446" t="s">
        <v>264</v>
      </c>
      <c r="C1446" t="s">
        <v>389</v>
      </c>
      <c r="D1446" t="s">
        <v>21</v>
      </c>
      <c r="E1446" t="s">
        <v>196</v>
      </c>
      <c r="F1446" t="s">
        <v>23</v>
      </c>
      <c r="G1446" t="s">
        <v>196</v>
      </c>
      <c r="H1446" t="s">
        <v>25</v>
      </c>
      <c r="I1446">
        <v>1996</v>
      </c>
      <c r="J1446">
        <v>1996</v>
      </c>
      <c r="K1446" t="s">
        <v>197</v>
      </c>
      <c r="L1446" t="s">
        <v>198</v>
      </c>
      <c r="M1446">
        <v>0</v>
      </c>
      <c r="N1446" t="s">
        <v>199</v>
      </c>
      <c r="Q1446">
        <v>10.25169745</v>
      </c>
    </row>
    <row r="1447" spans="1:17">
      <c r="A1447" t="s">
        <v>263</v>
      </c>
      <c r="B1447" t="s">
        <v>264</v>
      </c>
      <c r="C1447" t="s">
        <v>389</v>
      </c>
      <c r="D1447" t="s">
        <v>21</v>
      </c>
      <c r="E1447" t="s">
        <v>196</v>
      </c>
      <c r="F1447" t="s">
        <v>23</v>
      </c>
      <c r="G1447" t="s">
        <v>196</v>
      </c>
      <c r="H1447" t="s">
        <v>25</v>
      </c>
      <c r="I1447">
        <v>1997</v>
      </c>
      <c r="J1447">
        <v>1997</v>
      </c>
      <c r="K1447" t="s">
        <v>197</v>
      </c>
      <c r="L1447" t="s">
        <v>198</v>
      </c>
      <c r="M1447">
        <v>0</v>
      </c>
      <c r="N1447" t="s">
        <v>199</v>
      </c>
      <c r="Q1447">
        <v>7.8231394319999996</v>
      </c>
    </row>
    <row r="1448" spans="1:17">
      <c r="A1448" t="s">
        <v>263</v>
      </c>
      <c r="B1448" t="s">
        <v>264</v>
      </c>
      <c r="C1448" t="s">
        <v>389</v>
      </c>
      <c r="D1448" t="s">
        <v>21</v>
      </c>
      <c r="E1448" t="s">
        <v>196</v>
      </c>
      <c r="F1448" t="s">
        <v>23</v>
      </c>
      <c r="G1448" t="s">
        <v>196</v>
      </c>
      <c r="H1448" t="s">
        <v>25</v>
      </c>
      <c r="I1448">
        <v>1998</v>
      </c>
      <c r="J1448">
        <v>1998</v>
      </c>
      <c r="K1448" t="s">
        <v>197</v>
      </c>
      <c r="L1448" t="s">
        <v>198</v>
      </c>
      <c r="M1448">
        <v>0</v>
      </c>
      <c r="N1448" t="s">
        <v>199</v>
      </c>
      <c r="Q1448">
        <v>12.18143673</v>
      </c>
    </row>
    <row r="1449" spans="1:17">
      <c r="A1449" t="s">
        <v>263</v>
      </c>
      <c r="B1449" t="s">
        <v>264</v>
      </c>
      <c r="C1449" t="s">
        <v>389</v>
      </c>
      <c r="D1449" t="s">
        <v>21</v>
      </c>
      <c r="E1449" t="s">
        <v>196</v>
      </c>
      <c r="F1449" t="s">
        <v>23</v>
      </c>
      <c r="G1449" t="s">
        <v>196</v>
      </c>
      <c r="H1449" t="s">
        <v>25</v>
      </c>
      <c r="I1449">
        <v>1999</v>
      </c>
      <c r="J1449">
        <v>1999</v>
      </c>
      <c r="K1449" t="s">
        <v>197</v>
      </c>
      <c r="L1449" t="s">
        <v>198</v>
      </c>
      <c r="M1449">
        <v>0</v>
      </c>
      <c r="N1449" t="s">
        <v>199</v>
      </c>
      <c r="Q1449">
        <v>15.81165251</v>
      </c>
    </row>
    <row r="1450" spans="1:17">
      <c r="A1450" t="s">
        <v>263</v>
      </c>
      <c r="B1450" t="s">
        <v>264</v>
      </c>
      <c r="C1450" t="s">
        <v>389</v>
      </c>
      <c r="D1450" t="s">
        <v>21</v>
      </c>
      <c r="E1450" t="s">
        <v>196</v>
      </c>
      <c r="F1450" t="s">
        <v>23</v>
      </c>
      <c r="G1450" t="s">
        <v>196</v>
      </c>
      <c r="H1450" t="s">
        <v>25</v>
      </c>
      <c r="I1450">
        <v>2000</v>
      </c>
      <c r="J1450">
        <v>2000</v>
      </c>
      <c r="K1450" t="s">
        <v>197</v>
      </c>
      <c r="L1450" t="s">
        <v>198</v>
      </c>
      <c r="M1450">
        <v>0</v>
      </c>
      <c r="N1450" t="s">
        <v>199</v>
      </c>
      <c r="Q1450">
        <v>14.24266252</v>
      </c>
    </row>
    <row r="1451" spans="1:17">
      <c r="A1451" t="s">
        <v>263</v>
      </c>
      <c r="B1451" t="s">
        <v>264</v>
      </c>
      <c r="C1451" t="s">
        <v>389</v>
      </c>
      <c r="D1451" t="s">
        <v>21</v>
      </c>
      <c r="E1451" t="s">
        <v>196</v>
      </c>
      <c r="F1451" t="s">
        <v>23</v>
      </c>
      <c r="G1451" t="s">
        <v>196</v>
      </c>
      <c r="H1451" t="s">
        <v>25</v>
      </c>
      <c r="I1451">
        <v>2001</v>
      </c>
      <c r="J1451">
        <v>2001</v>
      </c>
      <c r="K1451" t="s">
        <v>197</v>
      </c>
      <c r="L1451" t="s">
        <v>198</v>
      </c>
      <c r="M1451">
        <v>0</v>
      </c>
      <c r="N1451" t="s">
        <v>199</v>
      </c>
      <c r="Q1451">
        <v>16.349152310000001</v>
      </c>
    </row>
    <row r="1452" spans="1:17">
      <c r="A1452" t="s">
        <v>263</v>
      </c>
      <c r="B1452" t="s">
        <v>264</v>
      </c>
      <c r="C1452" t="s">
        <v>389</v>
      </c>
      <c r="D1452" t="s">
        <v>21</v>
      </c>
      <c r="E1452" t="s">
        <v>196</v>
      </c>
      <c r="F1452" t="s">
        <v>23</v>
      </c>
      <c r="G1452" t="s">
        <v>196</v>
      </c>
      <c r="H1452" t="s">
        <v>25</v>
      </c>
      <c r="I1452">
        <v>2002</v>
      </c>
      <c r="J1452">
        <v>2002</v>
      </c>
      <c r="K1452" t="s">
        <v>197</v>
      </c>
      <c r="L1452" t="s">
        <v>198</v>
      </c>
      <c r="M1452">
        <v>0</v>
      </c>
      <c r="N1452" t="s">
        <v>199</v>
      </c>
      <c r="Q1452">
        <v>15.427156610000001</v>
      </c>
    </row>
    <row r="1453" spans="1:17">
      <c r="A1453" t="s">
        <v>263</v>
      </c>
      <c r="B1453" t="s">
        <v>264</v>
      </c>
      <c r="C1453" t="s">
        <v>389</v>
      </c>
      <c r="D1453" t="s">
        <v>21</v>
      </c>
      <c r="E1453" t="s">
        <v>196</v>
      </c>
      <c r="F1453" t="s">
        <v>23</v>
      </c>
      <c r="G1453" t="s">
        <v>196</v>
      </c>
      <c r="H1453" t="s">
        <v>25</v>
      </c>
      <c r="I1453">
        <v>2003</v>
      </c>
      <c r="J1453">
        <v>2003</v>
      </c>
      <c r="K1453" t="s">
        <v>197</v>
      </c>
      <c r="L1453" t="s">
        <v>198</v>
      </c>
      <c r="M1453">
        <v>0</v>
      </c>
      <c r="N1453" t="s">
        <v>199</v>
      </c>
      <c r="Q1453">
        <v>14.96922376</v>
      </c>
    </row>
    <row r="1454" spans="1:17">
      <c r="A1454" t="s">
        <v>263</v>
      </c>
      <c r="B1454" t="s">
        <v>264</v>
      </c>
      <c r="C1454" t="s">
        <v>389</v>
      </c>
      <c r="D1454" t="s">
        <v>21</v>
      </c>
      <c r="E1454" t="s">
        <v>196</v>
      </c>
      <c r="F1454" t="s">
        <v>23</v>
      </c>
      <c r="G1454" t="s">
        <v>196</v>
      </c>
      <c r="H1454" t="s">
        <v>25</v>
      </c>
      <c r="I1454">
        <v>2004</v>
      </c>
      <c r="J1454">
        <v>2004</v>
      </c>
      <c r="K1454" t="s">
        <v>197</v>
      </c>
      <c r="L1454" t="s">
        <v>198</v>
      </c>
      <c r="M1454">
        <v>0</v>
      </c>
      <c r="N1454" t="s">
        <v>199</v>
      </c>
      <c r="Q1454">
        <v>16.453527709999999</v>
      </c>
    </row>
    <row r="1455" spans="1:17">
      <c r="A1455" t="s">
        <v>263</v>
      </c>
      <c r="B1455" t="s">
        <v>264</v>
      </c>
      <c r="C1455" t="s">
        <v>389</v>
      </c>
      <c r="D1455" t="s">
        <v>21</v>
      </c>
      <c r="E1455" t="s">
        <v>196</v>
      </c>
      <c r="F1455" t="s">
        <v>23</v>
      </c>
      <c r="G1455" t="s">
        <v>196</v>
      </c>
      <c r="H1455" t="s">
        <v>25</v>
      </c>
      <c r="I1455">
        <v>2005</v>
      </c>
      <c r="J1455">
        <v>2005</v>
      </c>
      <c r="K1455" t="s">
        <v>197</v>
      </c>
      <c r="L1455" t="s">
        <v>198</v>
      </c>
      <c r="M1455">
        <v>0</v>
      </c>
      <c r="N1455" t="s">
        <v>199</v>
      </c>
      <c r="Q1455">
        <v>14.90772394</v>
      </c>
    </row>
    <row r="1456" spans="1:17">
      <c r="A1456" t="s">
        <v>263</v>
      </c>
      <c r="B1456" t="s">
        <v>264</v>
      </c>
      <c r="C1456" t="s">
        <v>389</v>
      </c>
      <c r="D1456" t="s">
        <v>21</v>
      </c>
      <c r="E1456" t="s">
        <v>196</v>
      </c>
      <c r="F1456" t="s">
        <v>23</v>
      </c>
      <c r="G1456" t="s">
        <v>196</v>
      </c>
      <c r="H1456" t="s">
        <v>25</v>
      </c>
      <c r="I1456">
        <v>2006</v>
      </c>
      <c r="J1456">
        <v>2006</v>
      </c>
      <c r="K1456" t="s">
        <v>197</v>
      </c>
      <c r="L1456" t="s">
        <v>198</v>
      </c>
      <c r="M1456">
        <v>0</v>
      </c>
      <c r="N1456" t="s">
        <v>199</v>
      </c>
      <c r="Q1456">
        <v>13.552614910000001</v>
      </c>
    </row>
    <row r="1457" spans="1:17">
      <c r="A1457" t="s">
        <v>263</v>
      </c>
      <c r="B1457" t="s">
        <v>264</v>
      </c>
      <c r="C1457" t="s">
        <v>389</v>
      </c>
      <c r="D1457" t="s">
        <v>21</v>
      </c>
      <c r="E1457" t="s">
        <v>196</v>
      </c>
      <c r="F1457" t="s">
        <v>23</v>
      </c>
      <c r="G1457" t="s">
        <v>196</v>
      </c>
      <c r="H1457" t="s">
        <v>25</v>
      </c>
      <c r="I1457">
        <v>2007</v>
      </c>
      <c r="J1457">
        <v>2007</v>
      </c>
      <c r="K1457" t="s">
        <v>197</v>
      </c>
      <c r="L1457" t="s">
        <v>198</v>
      </c>
      <c r="M1457">
        <v>0</v>
      </c>
      <c r="N1457" t="s">
        <v>199</v>
      </c>
      <c r="Q1457">
        <v>12.082767520000001</v>
      </c>
    </row>
    <row r="1458" spans="1:17">
      <c r="A1458" t="s">
        <v>263</v>
      </c>
      <c r="B1458" t="s">
        <v>264</v>
      </c>
      <c r="C1458" t="s">
        <v>389</v>
      </c>
      <c r="D1458" t="s">
        <v>21</v>
      </c>
      <c r="E1458" t="s">
        <v>196</v>
      </c>
      <c r="F1458" t="s">
        <v>23</v>
      </c>
      <c r="G1458" t="s">
        <v>196</v>
      </c>
      <c r="H1458" t="s">
        <v>25</v>
      </c>
      <c r="I1458">
        <v>2008</v>
      </c>
      <c r="J1458">
        <v>2008</v>
      </c>
      <c r="K1458" t="s">
        <v>197</v>
      </c>
      <c r="L1458" t="s">
        <v>198</v>
      </c>
      <c r="M1458">
        <v>0</v>
      </c>
      <c r="N1458" t="s">
        <v>199</v>
      </c>
      <c r="Q1458">
        <v>10.85426844</v>
      </c>
    </row>
    <row r="1459" spans="1:17">
      <c r="A1459" t="s">
        <v>263</v>
      </c>
      <c r="B1459" t="s">
        <v>264</v>
      </c>
      <c r="C1459" t="s">
        <v>389</v>
      </c>
      <c r="D1459" t="s">
        <v>21</v>
      </c>
      <c r="E1459" t="s">
        <v>196</v>
      </c>
      <c r="F1459" t="s">
        <v>23</v>
      </c>
      <c r="G1459" t="s">
        <v>196</v>
      </c>
      <c r="H1459" t="s">
        <v>25</v>
      </c>
      <c r="I1459">
        <v>2009</v>
      </c>
      <c r="J1459">
        <v>2009</v>
      </c>
      <c r="K1459" t="s">
        <v>197</v>
      </c>
      <c r="L1459" t="s">
        <v>198</v>
      </c>
      <c r="M1459">
        <v>0</v>
      </c>
      <c r="N1459" t="s">
        <v>199</v>
      </c>
      <c r="Q1459">
        <v>12.29917756</v>
      </c>
    </row>
    <row r="1460" spans="1:17">
      <c r="A1460" t="s">
        <v>263</v>
      </c>
      <c r="B1460" t="s">
        <v>264</v>
      </c>
      <c r="C1460" t="s">
        <v>389</v>
      </c>
      <c r="D1460" t="s">
        <v>21</v>
      </c>
      <c r="E1460" t="s">
        <v>196</v>
      </c>
      <c r="F1460" t="s">
        <v>23</v>
      </c>
      <c r="G1460" t="s">
        <v>196</v>
      </c>
      <c r="H1460" t="s">
        <v>25</v>
      </c>
      <c r="I1460">
        <v>2010</v>
      </c>
      <c r="J1460">
        <v>2010</v>
      </c>
      <c r="K1460" t="s">
        <v>197</v>
      </c>
      <c r="L1460" t="s">
        <v>198</v>
      </c>
      <c r="M1460">
        <v>0</v>
      </c>
      <c r="N1460" t="s">
        <v>199</v>
      </c>
      <c r="Q1460">
        <v>11.52877825</v>
      </c>
    </row>
    <row r="1461" spans="1:17">
      <c r="A1461" t="s">
        <v>263</v>
      </c>
      <c r="B1461" t="s">
        <v>264</v>
      </c>
      <c r="C1461" t="s">
        <v>389</v>
      </c>
      <c r="D1461" t="s">
        <v>21</v>
      </c>
      <c r="E1461" t="s">
        <v>196</v>
      </c>
      <c r="F1461" t="s">
        <v>23</v>
      </c>
      <c r="G1461" t="s">
        <v>196</v>
      </c>
      <c r="H1461" t="s">
        <v>25</v>
      </c>
      <c r="I1461">
        <v>2011</v>
      </c>
      <c r="J1461">
        <v>2011</v>
      </c>
      <c r="K1461" t="s">
        <v>197</v>
      </c>
      <c r="L1461" t="s">
        <v>198</v>
      </c>
      <c r="M1461">
        <v>0</v>
      </c>
      <c r="N1461" t="s">
        <v>199</v>
      </c>
      <c r="Q1461">
        <v>10.420306910000001</v>
      </c>
    </row>
    <row r="1462" spans="1:17">
      <c r="A1462" t="s">
        <v>263</v>
      </c>
      <c r="B1462" t="s">
        <v>264</v>
      </c>
      <c r="C1462" t="s">
        <v>389</v>
      </c>
      <c r="D1462" t="s">
        <v>21</v>
      </c>
      <c r="E1462" t="s">
        <v>196</v>
      </c>
      <c r="F1462" t="s">
        <v>23</v>
      </c>
      <c r="G1462" t="s">
        <v>196</v>
      </c>
      <c r="H1462" t="s">
        <v>25</v>
      </c>
      <c r="I1462">
        <v>2012</v>
      </c>
      <c r="J1462">
        <v>2012</v>
      </c>
      <c r="K1462" t="s">
        <v>197</v>
      </c>
      <c r="L1462" t="s">
        <v>198</v>
      </c>
      <c r="M1462">
        <v>0</v>
      </c>
      <c r="N1462" t="s">
        <v>199</v>
      </c>
      <c r="Q1462">
        <v>10.47230719</v>
      </c>
    </row>
    <row r="1463" spans="1:17">
      <c r="A1463" t="s">
        <v>263</v>
      </c>
      <c r="B1463" t="s">
        <v>264</v>
      </c>
      <c r="C1463" t="s">
        <v>389</v>
      </c>
      <c r="D1463" t="s">
        <v>21</v>
      </c>
      <c r="E1463" t="s">
        <v>196</v>
      </c>
      <c r="F1463" t="s">
        <v>23</v>
      </c>
      <c r="G1463" t="s">
        <v>196</v>
      </c>
      <c r="H1463" t="s">
        <v>25</v>
      </c>
      <c r="I1463">
        <v>2013</v>
      </c>
      <c r="J1463">
        <v>2013</v>
      </c>
      <c r="K1463" t="s">
        <v>197</v>
      </c>
      <c r="L1463" t="s">
        <v>198</v>
      </c>
      <c r="M1463">
        <v>0</v>
      </c>
      <c r="N1463" t="s">
        <v>199</v>
      </c>
      <c r="Q1463">
        <v>10.835396060000001</v>
      </c>
    </row>
    <row r="1464" spans="1:17">
      <c r="A1464" t="s">
        <v>263</v>
      </c>
      <c r="B1464" t="s">
        <v>264</v>
      </c>
      <c r="C1464" t="s">
        <v>389</v>
      </c>
      <c r="D1464" t="s">
        <v>21</v>
      </c>
      <c r="E1464" t="s">
        <v>196</v>
      </c>
      <c r="F1464" t="s">
        <v>23</v>
      </c>
      <c r="G1464" t="s">
        <v>196</v>
      </c>
      <c r="H1464" t="s">
        <v>25</v>
      </c>
      <c r="I1464">
        <v>2014</v>
      </c>
      <c r="J1464">
        <v>2014</v>
      </c>
      <c r="K1464" t="s">
        <v>197</v>
      </c>
      <c r="L1464" t="s">
        <v>198</v>
      </c>
      <c r="M1464">
        <v>0</v>
      </c>
      <c r="N1464" t="s">
        <v>199</v>
      </c>
      <c r="Q1464">
        <v>10.87203268</v>
      </c>
    </row>
    <row r="1465" spans="1:17">
      <c r="A1465" t="s">
        <v>263</v>
      </c>
      <c r="B1465" t="s">
        <v>264</v>
      </c>
      <c r="C1465" t="s">
        <v>389</v>
      </c>
      <c r="D1465" t="s">
        <v>21</v>
      </c>
      <c r="E1465" t="s">
        <v>196</v>
      </c>
      <c r="F1465" t="s">
        <v>23</v>
      </c>
      <c r="G1465" t="s">
        <v>196</v>
      </c>
      <c r="H1465" t="s">
        <v>25</v>
      </c>
      <c r="I1465">
        <v>2015</v>
      </c>
      <c r="J1465">
        <v>2015</v>
      </c>
      <c r="K1465" t="s">
        <v>197</v>
      </c>
      <c r="L1465" t="s">
        <v>198</v>
      </c>
      <c r="M1465">
        <v>0</v>
      </c>
      <c r="N1465" t="s">
        <v>199</v>
      </c>
      <c r="Q1465">
        <v>10.98252624</v>
      </c>
    </row>
    <row r="1466" spans="1:17">
      <c r="A1466" t="s">
        <v>263</v>
      </c>
      <c r="B1466" t="s">
        <v>264</v>
      </c>
      <c r="C1466" t="s">
        <v>389</v>
      </c>
      <c r="D1466" t="s">
        <v>21</v>
      </c>
      <c r="E1466" t="s">
        <v>196</v>
      </c>
      <c r="F1466" t="s">
        <v>23</v>
      </c>
      <c r="G1466" t="s">
        <v>196</v>
      </c>
      <c r="H1466" t="s">
        <v>25</v>
      </c>
      <c r="I1466">
        <v>2016</v>
      </c>
      <c r="J1466">
        <v>2016</v>
      </c>
      <c r="K1466" t="s">
        <v>197</v>
      </c>
      <c r="L1466" t="s">
        <v>198</v>
      </c>
      <c r="M1466">
        <v>0</v>
      </c>
      <c r="N1466" t="s">
        <v>199</v>
      </c>
      <c r="Q1466">
        <v>10.57148518</v>
      </c>
    </row>
    <row r="1467" spans="1:17">
      <c r="A1467" t="s">
        <v>263</v>
      </c>
      <c r="B1467" t="s">
        <v>264</v>
      </c>
      <c r="C1467" t="s">
        <v>389</v>
      </c>
      <c r="D1467" t="s">
        <v>21</v>
      </c>
      <c r="E1467" t="s">
        <v>196</v>
      </c>
      <c r="F1467" t="s">
        <v>23</v>
      </c>
      <c r="G1467" t="s">
        <v>196</v>
      </c>
      <c r="H1467" t="s">
        <v>25</v>
      </c>
      <c r="I1467">
        <v>2017</v>
      </c>
      <c r="J1467">
        <v>2017</v>
      </c>
      <c r="K1467" t="s">
        <v>197</v>
      </c>
      <c r="L1467" t="s">
        <v>198</v>
      </c>
      <c r="M1467">
        <v>0</v>
      </c>
      <c r="N1467" t="s">
        <v>199</v>
      </c>
      <c r="Q1467">
        <v>10.92332963</v>
      </c>
    </row>
    <row r="1468" spans="1:17">
      <c r="A1468" t="s">
        <v>263</v>
      </c>
      <c r="B1468" t="s">
        <v>264</v>
      </c>
      <c r="C1468" t="s">
        <v>389</v>
      </c>
      <c r="D1468" t="s">
        <v>21</v>
      </c>
      <c r="E1468" t="s">
        <v>196</v>
      </c>
      <c r="F1468" t="s">
        <v>23</v>
      </c>
      <c r="G1468" t="s">
        <v>196</v>
      </c>
      <c r="H1468" t="s">
        <v>25</v>
      </c>
      <c r="I1468">
        <v>2018</v>
      </c>
      <c r="J1468">
        <v>2018</v>
      </c>
      <c r="K1468" t="s">
        <v>197</v>
      </c>
      <c r="L1468" t="s">
        <v>198</v>
      </c>
      <c r="M1468">
        <v>0</v>
      </c>
      <c r="N1468" t="s">
        <v>199</v>
      </c>
      <c r="Q1468">
        <v>10.43223938</v>
      </c>
    </row>
    <row r="1469" spans="1:17">
      <c r="A1469" t="s">
        <v>263</v>
      </c>
      <c r="B1469" t="s">
        <v>264</v>
      </c>
      <c r="C1469" t="s">
        <v>389</v>
      </c>
      <c r="D1469" t="s">
        <v>21</v>
      </c>
      <c r="E1469" t="s">
        <v>196</v>
      </c>
      <c r="F1469" t="s">
        <v>23</v>
      </c>
      <c r="G1469" t="s">
        <v>196</v>
      </c>
      <c r="H1469" t="s">
        <v>25</v>
      </c>
      <c r="I1469">
        <v>2019</v>
      </c>
      <c r="J1469">
        <v>2019</v>
      </c>
      <c r="K1469" t="s">
        <v>197</v>
      </c>
      <c r="L1469" t="s">
        <v>198</v>
      </c>
      <c r="M1469">
        <v>0</v>
      </c>
      <c r="N1469" t="s">
        <v>199</v>
      </c>
      <c r="Q1469">
        <v>10.719468539999999</v>
      </c>
    </row>
    <row r="1470" spans="1:17">
      <c r="A1470" t="s">
        <v>269</v>
      </c>
      <c r="B1470" t="s">
        <v>270</v>
      </c>
      <c r="C1470" t="s">
        <v>389</v>
      </c>
      <c r="D1470" t="s">
        <v>21</v>
      </c>
      <c r="E1470" t="s">
        <v>196</v>
      </c>
      <c r="F1470" t="s">
        <v>23</v>
      </c>
      <c r="G1470" t="s">
        <v>196</v>
      </c>
      <c r="H1470" t="s">
        <v>25</v>
      </c>
      <c r="I1470">
        <v>2005</v>
      </c>
      <c r="J1470">
        <v>2005</v>
      </c>
      <c r="K1470" t="s">
        <v>197</v>
      </c>
      <c r="L1470" t="s">
        <v>198</v>
      </c>
      <c r="M1470">
        <v>0</v>
      </c>
      <c r="N1470" t="s">
        <v>199</v>
      </c>
      <c r="Q1470">
        <v>18.547605560000001</v>
      </c>
    </row>
    <row r="1471" spans="1:17">
      <c r="A1471" t="s">
        <v>269</v>
      </c>
      <c r="B1471" t="s">
        <v>270</v>
      </c>
      <c r="C1471" t="s">
        <v>389</v>
      </c>
      <c r="D1471" t="s">
        <v>21</v>
      </c>
      <c r="E1471" t="s">
        <v>196</v>
      </c>
      <c r="F1471" t="s">
        <v>23</v>
      </c>
      <c r="G1471" t="s">
        <v>196</v>
      </c>
      <c r="H1471" t="s">
        <v>25</v>
      </c>
      <c r="I1471">
        <v>2006</v>
      </c>
      <c r="J1471">
        <v>2006</v>
      </c>
      <c r="K1471" t="s">
        <v>197</v>
      </c>
      <c r="L1471" t="s">
        <v>198</v>
      </c>
      <c r="M1471">
        <v>0</v>
      </c>
      <c r="N1471" t="s">
        <v>199</v>
      </c>
      <c r="Q1471">
        <v>15.37524505</v>
      </c>
    </row>
    <row r="1472" spans="1:17">
      <c r="A1472" t="s">
        <v>269</v>
      </c>
      <c r="B1472" t="s">
        <v>270</v>
      </c>
      <c r="C1472" t="s">
        <v>389</v>
      </c>
      <c r="D1472" t="s">
        <v>21</v>
      </c>
      <c r="E1472" t="s">
        <v>196</v>
      </c>
      <c r="F1472" t="s">
        <v>23</v>
      </c>
      <c r="G1472" t="s">
        <v>196</v>
      </c>
      <c r="H1472" t="s">
        <v>25</v>
      </c>
      <c r="I1472">
        <v>2007</v>
      </c>
      <c r="J1472">
        <v>2007</v>
      </c>
      <c r="K1472" t="s">
        <v>197</v>
      </c>
      <c r="L1472" t="s">
        <v>198</v>
      </c>
      <c r="M1472">
        <v>0</v>
      </c>
      <c r="N1472" t="s">
        <v>199</v>
      </c>
      <c r="Q1472">
        <v>12.63601444</v>
      </c>
    </row>
    <row r="1473" spans="1:17">
      <c r="A1473" t="s">
        <v>269</v>
      </c>
      <c r="B1473" t="s">
        <v>270</v>
      </c>
      <c r="C1473" t="s">
        <v>389</v>
      </c>
      <c r="D1473" t="s">
        <v>21</v>
      </c>
      <c r="E1473" t="s">
        <v>196</v>
      </c>
      <c r="F1473" t="s">
        <v>23</v>
      </c>
      <c r="G1473" t="s">
        <v>196</v>
      </c>
      <c r="H1473" t="s">
        <v>25</v>
      </c>
      <c r="I1473">
        <v>2008</v>
      </c>
      <c r="J1473">
        <v>2008</v>
      </c>
      <c r="K1473" t="s">
        <v>197</v>
      </c>
      <c r="L1473" t="s">
        <v>198</v>
      </c>
      <c r="M1473">
        <v>0</v>
      </c>
      <c r="N1473" t="s">
        <v>199</v>
      </c>
      <c r="Q1473">
        <v>13.945470520000001</v>
      </c>
    </row>
    <row r="1474" spans="1:17">
      <c r="A1474" t="s">
        <v>269</v>
      </c>
      <c r="B1474" t="s">
        <v>270</v>
      </c>
      <c r="C1474" t="s">
        <v>389</v>
      </c>
      <c r="D1474" t="s">
        <v>21</v>
      </c>
      <c r="E1474" t="s">
        <v>196</v>
      </c>
      <c r="F1474" t="s">
        <v>23</v>
      </c>
      <c r="G1474" t="s">
        <v>196</v>
      </c>
      <c r="H1474" t="s">
        <v>25</v>
      </c>
      <c r="I1474">
        <v>2009</v>
      </c>
      <c r="J1474">
        <v>2009</v>
      </c>
      <c r="K1474" t="s">
        <v>197</v>
      </c>
      <c r="L1474" t="s">
        <v>198</v>
      </c>
      <c r="M1474">
        <v>0</v>
      </c>
      <c r="N1474" t="s">
        <v>199</v>
      </c>
      <c r="Q1474">
        <v>15.262884939999999</v>
      </c>
    </row>
    <row r="1475" spans="1:17">
      <c r="A1475" t="s">
        <v>269</v>
      </c>
      <c r="B1475" t="s">
        <v>270</v>
      </c>
      <c r="C1475" t="s">
        <v>389</v>
      </c>
      <c r="D1475" t="s">
        <v>21</v>
      </c>
      <c r="E1475" t="s">
        <v>196</v>
      </c>
      <c r="F1475" t="s">
        <v>23</v>
      </c>
      <c r="G1475" t="s">
        <v>196</v>
      </c>
      <c r="H1475" t="s">
        <v>25</v>
      </c>
      <c r="I1475">
        <v>2010</v>
      </c>
      <c r="J1475">
        <v>2010</v>
      </c>
      <c r="K1475" t="s">
        <v>197</v>
      </c>
      <c r="L1475" t="s">
        <v>198</v>
      </c>
      <c r="M1475">
        <v>0</v>
      </c>
      <c r="N1475" t="s">
        <v>199</v>
      </c>
      <c r="Q1475">
        <v>13.834943490000001</v>
      </c>
    </row>
    <row r="1476" spans="1:17">
      <c r="A1476" t="s">
        <v>269</v>
      </c>
      <c r="B1476" t="s">
        <v>270</v>
      </c>
      <c r="C1476" t="s">
        <v>389</v>
      </c>
      <c r="D1476" t="s">
        <v>21</v>
      </c>
      <c r="E1476" t="s">
        <v>196</v>
      </c>
      <c r="F1476" t="s">
        <v>23</v>
      </c>
      <c r="G1476" t="s">
        <v>196</v>
      </c>
      <c r="H1476" t="s">
        <v>25</v>
      </c>
      <c r="I1476">
        <v>2011</v>
      </c>
      <c r="J1476">
        <v>2011</v>
      </c>
      <c r="K1476" t="s">
        <v>197</v>
      </c>
      <c r="L1476" t="s">
        <v>198</v>
      </c>
      <c r="M1476">
        <v>0</v>
      </c>
      <c r="N1476" t="s">
        <v>199</v>
      </c>
      <c r="Q1476">
        <v>16.359774219999998</v>
      </c>
    </row>
    <row r="1477" spans="1:17">
      <c r="A1477" t="s">
        <v>269</v>
      </c>
      <c r="B1477" t="s">
        <v>270</v>
      </c>
      <c r="C1477" t="s">
        <v>389</v>
      </c>
      <c r="D1477" t="s">
        <v>21</v>
      </c>
      <c r="E1477" t="s">
        <v>196</v>
      </c>
      <c r="F1477" t="s">
        <v>23</v>
      </c>
      <c r="G1477" t="s">
        <v>196</v>
      </c>
      <c r="H1477" t="s">
        <v>25</v>
      </c>
      <c r="I1477">
        <v>2012</v>
      </c>
      <c r="J1477">
        <v>2012</v>
      </c>
      <c r="K1477" t="s">
        <v>197</v>
      </c>
      <c r="L1477" t="s">
        <v>198</v>
      </c>
      <c r="M1477">
        <v>0</v>
      </c>
      <c r="N1477" t="s">
        <v>199</v>
      </c>
      <c r="Q1477">
        <v>13.523645399999999</v>
      </c>
    </row>
    <row r="1478" spans="1:17">
      <c r="A1478" t="s">
        <v>269</v>
      </c>
      <c r="B1478" t="s">
        <v>270</v>
      </c>
      <c r="C1478" t="s">
        <v>389</v>
      </c>
      <c r="D1478" t="s">
        <v>21</v>
      </c>
      <c r="E1478" t="s">
        <v>196</v>
      </c>
      <c r="F1478" t="s">
        <v>23</v>
      </c>
      <c r="G1478" t="s">
        <v>196</v>
      </c>
      <c r="H1478" t="s">
        <v>25</v>
      </c>
      <c r="I1478">
        <v>2013</v>
      </c>
      <c r="J1478">
        <v>2013</v>
      </c>
      <c r="K1478" t="s">
        <v>197</v>
      </c>
      <c r="L1478" t="s">
        <v>198</v>
      </c>
      <c r="M1478">
        <v>0</v>
      </c>
      <c r="N1478" t="s">
        <v>199</v>
      </c>
      <c r="Q1478">
        <v>13.707094059999999</v>
      </c>
    </row>
    <row r="1479" spans="1:17">
      <c r="A1479" t="s">
        <v>269</v>
      </c>
      <c r="B1479" t="s">
        <v>270</v>
      </c>
      <c r="C1479" t="s">
        <v>389</v>
      </c>
      <c r="D1479" t="s">
        <v>21</v>
      </c>
      <c r="E1479" t="s">
        <v>196</v>
      </c>
      <c r="F1479" t="s">
        <v>23</v>
      </c>
      <c r="G1479" t="s">
        <v>196</v>
      </c>
      <c r="H1479" t="s">
        <v>25</v>
      </c>
      <c r="I1479">
        <v>2014</v>
      </c>
      <c r="J1479">
        <v>2014</v>
      </c>
      <c r="K1479" t="s">
        <v>197</v>
      </c>
      <c r="L1479" t="s">
        <v>198</v>
      </c>
      <c r="M1479">
        <v>0</v>
      </c>
      <c r="N1479" t="s">
        <v>199</v>
      </c>
      <c r="Q1479">
        <v>13.1111164</v>
      </c>
    </row>
    <row r="1480" spans="1:17">
      <c r="A1480" t="s">
        <v>269</v>
      </c>
      <c r="B1480" t="s">
        <v>270</v>
      </c>
      <c r="C1480" t="s">
        <v>389</v>
      </c>
      <c r="D1480" t="s">
        <v>21</v>
      </c>
      <c r="E1480" t="s">
        <v>196</v>
      </c>
      <c r="F1480" t="s">
        <v>23</v>
      </c>
      <c r="G1480" t="s">
        <v>196</v>
      </c>
      <c r="H1480" t="s">
        <v>25</v>
      </c>
      <c r="I1480">
        <v>2015</v>
      </c>
      <c r="J1480">
        <v>2015</v>
      </c>
      <c r="K1480" t="s">
        <v>197</v>
      </c>
      <c r="L1480" t="s">
        <v>198</v>
      </c>
      <c r="M1480">
        <v>0</v>
      </c>
      <c r="N1480" t="s">
        <v>199</v>
      </c>
      <c r="Q1480">
        <v>15.58053117</v>
      </c>
    </row>
    <row r="1481" spans="1:17">
      <c r="A1481" t="s">
        <v>269</v>
      </c>
      <c r="B1481" t="s">
        <v>270</v>
      </c>
      <c r="C1481" t="s">
        <v>389</v>
      </c>
      <c r="D1481" t="s">
        <v>21</v>
      </c>
      <c r="E1481" t="s">
        <v>196</v>
      </c>
      <c r="F1481" t="s">
        <v>23</v>
      </c>
      <c r="G1481" t="s">
        <v>196</v>
      </c>
      <c r="H1481" t="s">
        <v>25</v>
      </c>
      <c r="I1481">
        <v>2016</v>
      </c>
      <c r="J1481">
        <v>2016</v>
      </c>
      <c r="K1481" t="s">
        <v>197</v>
      </c>
      <c r="L1481" t="s">
        <v>198</v>
      </c>
      <c r="M1481">
        <v>0</v>
      </c>
      <c r="N1481" t="s">
        <v>199</v>
      </c>
      <c r="Q1481">
        <v>19.4035966</v>
      </c>
    </row>
    <row r="1482" spans="1:17">
      <c r="A1482" t="s">
        <v>269</v>
      </c>
      <c r="B1482" t="s">
        <v>270</v>
      </c>
      <c r="C1482" t="s">
        <v>389</v>
      </c>
      <c r="D1482" t="s">
        <v>21</v>
      </c>
      <c r="E1482" t="s">
        <v>196</v>
      </c>
      <c r="F1482" t="s">
        <v>23</v>
      </c>
      <c r="G1482" t="s">
        <v>196</v>
      </c>
      <c r="H1482" t="s">
        <v>25</v>
      </c>
      <c r="I1482">
        <v>2017</v>
      </c>
      <c r="J1482">
        <v>2017</v>
      </c>
      <c r="K1482" t="s">
        <v>197</v>
      </c>
      <c r="L1482" t="s">
        <v>198</v>
      </c>
      <c r="M1482">
        <v>0</v>
      </c>
      <c r="N1482" t="s">
        <v>199</v>
      </c>
      <c r="Q1482">
        <v>16.543477840000001</v>
      </c>
    </row>
    <row r="1483" spans="1:17">
      <c r="A1483" t="s">
        <v>269</v>
      </c>
      <c r="B1483" t="s">
        <v>270</v>
      </c>
      <c r="C1483" t="s">
        <v>389</v>
      </c>
      <c r="D1483" t="s">
        <v>21</v>
      </c>
      <c r="E1483" t="s">
        <v>196</v>
      </c>
      <c r="F1483" t="s">
        <v>23</v>
      </c>
      <c r="G1483" t="s">
        <v>196</v>
      </c>
      <c r="H1483" t="s">
        <v>25</v>
      </c>
      <c r="I1483">
        <v>2018</v>
      </c>
      <c r="J1483">
        <v>2018</v>
      </c>
      <c r="K1483" t="s">
        <v>197</v>
      </c>
      <c r="L1483" t="s">
        <v>198</v>
      </c>
      <c r="M1483">
        <v>0</v>
      </c>
      <c r="N1483" t="s">
        <v>199</v>
      </c>
      <c r="Q1483">
        <v>17.467489870000001</v>
      </c>
    </row>
    <row r="1484" spans="1:17">
      <c r="A1484" t="s">
        <v>271</v>
      </c>
      <c r="B1484" t="s">
        <v>272</v>
      </c>
      <c r="C1484" t="s">
        <v>389</v>
      </c>
      <c r="D1484" t="s">
        <v>21</v>
      </c>
      <c r="E1484" t="s">
        <v>196</v>
      </c>
      <c r="F1484" t="s">
        <v>23</v>
      </c>
      <c r="G1484" t="s">
        <v>196</v>
      </c>
      <c r="H1484" t="s">
        <v>25</v>
      </c>
      <c r="I1484">
        <v>1995</v>
      </c>
      <c r="J1484">
        <v>1995</v>
      </c>
      <c r="K1484" t="s">
        <v>197</v>
      </c>
      <c r="L1484" t="s">
        <v>198</v>
      </c>
      <c r="M1484">
        <v>0</v>
      </c>
      <c r="N1484" t="s">
        <v>199</v>
      </c>
      <c r="Q1484">
        <v>7.9263611010000004</v>
      </c>
    </row>
    <row r="1485" spans="1:17">
      <c r="A1485" t="s">
        <v>271</v>
      </c>
      <c r="B1485" t="s">
        <v>272</v>
      </c>
      <c r="C1485" t="s">
        <v>389</v>
      </c>
      <c r="D1485" t="s">
        <v>21</v>
      </c>
      <c r="E1485" t="s">
        <v>196</v>
      </c>
      <c r="F1485" t="s">
        <v>23</v>
      </c>
      <c r="G1485" t="s">
        <v>196</v>
      </c>
      <c r="H1485" t="s">
        <v>25</v>
      </c>
      <c r="I1485">
        <v>1996</v>
      </c>
      <c r="J1485">
        <v>1996</v>
      </c>
      <c r="K1485" t="s">
        <v>197</v>
      </c>
      <c r="L1485" t="s">
        <v>198</v>
      </c>
      <c r="M1485">
        <v>0</v>
      </c>
      <c r="N1485" t="s">
        <v>199</v>
      </c>
      <c r="Q1485">
        <v>8.0563812860000006</v>
      </c>
    </row>
    <row r="1486" spans="1:17">
      <c r="A1486" t="s">
        <v>271</v>
      </c>
      <c r="B1486" t="s">
        <v>272</v>
      </c>
      <c r="C1486" t="s">
        <v>389</v>
      </c>
      <c r="D1486" t="s">
        <v>21</v>
      </c>
      <c r="E1486" t="s">
        <v>196</v>
      </c>
      <c r="F1486" t="s">
        <v>23</v>
      </c>
      <c r="G1486" t="s">
        <v>196</v>
      </c>
      <c r="H1486" t="s">
        <v>25</v>
      </c>
      <c r="I1486">
        <v>1997</v>
      </c>
      <c r="J1486">
        <v>1997</v>
      </c>
      <c r="K1486" t="s">
        <v>197</v>
      </c>
      <c r="L1486" t="s">
        <v>198</v>
      </c>
      <c r="M1486">
        <v>0</v>
      </c>
      <c r="N1486" t="s">
        <v>199</v>
      </c>
      <c r="Q1486">
        <v>7.6868579260000001</v>
      </c>
    </row>
    <row r="1487" spans="1:17">
      <c r="A1487" t="s">
        <v>271</v>
      </c>
      <c r="B1487" t="s">
        <v>272</v>
      </c>
      <c r="C1487" t="s">
        <v>389</v>
      </c>
      <c r="D1487" t="s">
        <v>21</v>
      </c>
      <c r="E1487" t="s">
        <v>196</v>
      </c>
      <c r="F1487" t="s">
        <v>23</v>
      </c>
      <c r="G1487" t="s">
        <v>196</v>
      </c>
      <c r="H1487" t="s">
        <v>25</v>
      </c>
      <c r="I1487">
        <v>1998</v>
      </c>
      <c r="J1487">
        <v>1998</v>
      </c>
      <c r="K1487" t="s">
        <v>197</v>
      </c>
      <c r="L1487" t="s">
        <v>198</v>
      </c>
      <c r="M1487">
        <v>0</v>
      </c>
      <c r="N1487" t="s">
        <v>199</v>
      </c>
      <c r="Q1487">
        <v>7.4917997840000004</v>
      </c>
    </row>
    <row r="1488" spans="1:17">
      <c r="A1488" t="s">
        <v>271</v>
      </c>
      <c r="B1488" t="s">
        <v>272</v>
      </c>
      <c r="C1488" t="s">
        <v>389</v>
      </c>
      <c r="D1488" t="s">
        <v>21</v>
      </c>
      <c r="E1488" t="s">
        <v>196</v>
      </c>
      <c r="F1488" t="s">
        <v>23</v>
      </c>
      <c r="G1488" t="s">
        <v>196</v>
      </c>
      <c r="H1488" t="s">
        <v>25</v>
      </c>
      <c r="I1488">
        <v>1999</v>
      </c>
      <c r="J1488">
        <v>1999</v>
      </c>
      <c r="K1488" t="s">
        <v>197</v>
      </c>
      <c r="L1488" t="s">
        <v>198</v>
      </c>
      <c r="M1488">
        <v>0</v>
      </c>
      <c r="N1488" t="s">
        <v>199</v>
      </c>
      <c r="Q1488">
        <v>7.7482719260000001</v>
      </c>
    </row>
    <row r="1489" spans="1:17">
      <c r="A1489" t="s">
        <v>271</v>
      </c>
      <c r="B1489" t="s">
        <v>272</v>
      </c>
      <c r="C1489" t="s">
        <v>389</v>
      </c>
      <c r="D1489" t="s">
        <v>21</v>
      </c>
      <c r="E1489" t="s">
        <v>196</v>
      </c>
      <c r="F1489" t="s">
        <v>23</v>
      </c>
      <c r="G1489" t="s">
        <v>196</v>
      </c>
      <c r="H1489" t="s">
        <v>25</v>
      </c>
      <c r="I1489">
        <v>2000</v>
      </c>
      <c r="J1489">
        <v>2000</v>
      </c>
      <c r="K1489" t="s">
        <v>197</v>
      </c>
      <c r="L1489" t="s">
        <v>198</v>
      </c>
      <c r="M1489">
        <v>0</v>
      </c>
      <c r="N1489" t="s">
        <v>199</v>
      </c>
      <c r="Q1489">
        <v>7.4858107929999997</v>
      </c>
    </row>
    <row r="1490" spans="1:17">
      <c r="A1490" t="s">
        <v>271</v>
      </c>
      <c r="B1490" t="s">
        <v>272</v>
      </c>
      <c r="C1490" t="s">
        <v>389</v>
      </c>
      <c r="D1490" t="s">
        <v>21</v>
      </c>
      <c r="E1490" t="s">
        <v>196</v>
      </c>
      <c r="F1490" t="s">
        <v>23</v>
      </c>
      <c r="G1490" t="s">
        <v>196</v>
      </c>
      <c r="H1490" t="s">
        <v>25</v>
      </c>
      <c r="I1490">
        <v>2001</v>
      </c>
      <c r="J1490">
        <v>2001</v>
      </c>
      <c r="K1490" t="s">
        <v>197</v>
      </c>
      <c r="L1490" t="s">
        <v>198</v>
      </c>
      <c r="M1490">
        <v>0</v>
      </c>
      <c r="N1490" t="s">
        <v>199</v>
      </c>
      <c r="Q1490">
        <v>7.2221221919999996</v>
      </c>
    </row>
    <row r="1491" spans="1:17">
      <c r="A1491" t="s">
        <v>271</v>
      </c>
      <c r="B1491" t="s">
        <v>272</v>
      </c>
      <c r="C1491" t="s">
        <v>389</v>
      </c>
      <c r="D1491" t="s">
        <v>21</v>
      </c>
      <c r="E1491" t="s">
        <v>196</v>
      </c>
      <c r="F1491" t="s">
        <v>23</v>
      </c>
      <c r="G1491" t="s">
        <v>196</v>
      </c>
      <c r="H1491" t="s">
        <v>25</v>
      </c>
      <c r="I1491">
        <v>2002</v>
      </c>
      <c r="J1491">
        <v>2002</v>
      </c>
      <c r="K1491" t="s">
        <v>197</v>
      </c>
      <c r="L1491" t="s">
        <v>198</v>
      </c>
      <c r="M1491">
        <v>0</v>
      </c>
      <c r="N1491" t="s">
        <v>199</v>
      </c>
      <c r="Q1491">
        <v>7.5063818009999999</v>
      </c>
    </row>
    <row r="1492" spans="1:17">
      <c r="A1492" t="s">
        <v>271</v>
      </c>
      <c r="B1492" t="s">
        <v>272</v>
      </c>
      <c r="C1492" t="s">
        <v>389</v>
      </c>
      <c r="D1492" t="s">
        <v>21</v>
      </c>
      <c r="E1492" t="s">
        <v>196</v>
      </c>
      <c r="F1492" t="s">
        <v>23</v>
      </c>
      <c r="G1492" t="s">
        <v>196</v>
      </c>
      <c r="H1492" t="s">
        <v>25</v>
      </c>
      <c r="I1492">
        <v>2003</v>
      </c>
      <c r="J1492">
        <v>2003</v>
      </c>
      <c r="K1492" t="s">
        <v>197</v>
      </c>
      <c r="L1492" t="s">
        <v>198</v>
      </c>
      <c r="M1492">
        <v>0</v>
      </c>
      <c r="N1492" t="s">
        <v>199</v>
      </c>
      <c r="Q1492">
        <v>7.8026823309999997</v>
      </c>
    </row>
    <row r="1493" spans="1:17">
      <c r="A1493" t="s">
        <v>271</v>
      </c>
      <c r="B1493" t="s">
        <v>272</v>
      </c>
      <c r="C1493" t="s">
        <v>389</v>
      </c>
      <c r="D1493" t="s">
        <v>21</v>
      </c>
      <c r="E1493" t="s">
        <v>196</v>
      </c>
      <c r="F1493" t="s">
        <v>23</v>
      </c>
      <c r="G1493" t="s">
        <v>196</v>
      </c>
      <c r="H1493" t="s">
        <v>25</v>
      </c>
      <c r="I1493">
        <v>2004</v>
      </c>
      <c r="J1493">
        <v>2004</v>
      </c>
      <c r="K1493" t="s">
        <v>197</v>
      </c>
      <c r="L1493" t="s">
        <v>198</v>
      </c>
      <c r="M1493">
        <v>0</v>
      </c>
      <c r="N1493" t="s">
        <v>199</v>
      </c>
      <c r="Q1493">
        <v>8.5910143740000002</v>
      </c>
    </row>
    <row r="1494" spans="1:17">
      <c r="A1494" t="s">
        <v>271</v>
      </c>
      <c r="B1494" t="s">
        <v>272</v>
      </c>
      <c r="C1494" t="s">
        <v>389</v>
      </c>
      <c r="D1494" t="s">
        <v>21</v>
      </c>
      <c r="E1494" t="s">
        <v>196</v>
      </c>
      <c r="F1494" t="s">
        <v>23</v>
      </c>
      <c r="G1494" t="s">
        <v>196</v>
      </c>
      <c r="H1494" t="s">
        <v>25</v>
      </c>
      <c r="I1494">
        <v>2005</v>
      </c>
      <c r="J1494">
        <v>2005</v>
      </c>
      <c r="K1494" t="s">
        <v>197</v>
      </c>
      <c r="L1494" t="s">
        <v>198</v>
      </c>
      <c r="M1494">
        <v>0</v>
      </c>
      <c r="N1494" t="s">
        <v>199</v>
      </c>
      <c r="Q1494">
        <v>8.5623387980000008</v>
      </c>
    </row>
    <row r="1495" spans="1:17">
      <c r="A1495" t="s">
        <v>271</v>
      </c>
      <c r="B1495" t="s">
        <v>272</v>
      </c>
      <c r="C1495" t="s">
        <v>389</v>
      </c>
      <c r="D1495" t="s">
        <v>21</v>
      </c>
      <c r="E1495" t="s">
        <v>196</v>
      </c>
      <c r="F1495" t="s">
        <v>23</v>
      </c>
      <c r="G1495" t="s">
        <v>196</v>
      </c>
      <c r="H1495" t="s">
        <v>25</v>
      </c>
      <c r="I1495">
        <v>2006</v>
      </c>
      <c r="J1495">
        <v>2006</v>
      </c>
      <c r="K1495" t="s">
        <v>197</v>
      </c>
      <c r="L1495" t="s">
        <v>198</v>
      </c>
      <c r="M1495">
        <v>0</v>
      </c>
      <c r="N1495" t="s">
        <v>199</v>
      </c>
      <c r="Q1495">
        <v>8.5176305659999993</v>
      </c>
    </row>
    <row r="1496" spans="1:17">
      <c r="A1496" t="s">
        <v>271</v>
      </c>
      <c r="B1496" t="s">
        <v>272</v>
      </c>
      <c r="C1496" t="s">
        <v>389</v>
      </c>
      <c r="D1496" t="s">
        <v>21</v>
      </c>
      <c r="E1496" t="s">
        <v>196</v>
      </c>
      <c r="F1496" t="s">
        <v>23</v>
      </c>
      <c r="G1496" t="s">
        <v>196</v>
      </c>
      <c r="H1496" t="s">
        <v>25</v>
      </c>
      <c r="I1496">
        <v>2007</v>
      </c>
      <c r="J1496">
        <v>2007</v>
      </c>
      <c r="K1496" t="s">
        <v>197</v>
      </c>
      <c r="L1496" t="s">
        <v>198</v>
      </c>
      <c r="M1496">
        <v>0</v>
      </c>
      <c r="N1496" t="s">
        <v>199</v>
      </c>
      <c r="Q1496">
        <v>8.6045110999999999</v>
      </c>
    </row>
    <row r="1497" spans="1:17">
      <c r="A1497" t="s">
        <v>271</v>
      </c>
      <c r="B1497" t="s">
        <v>272</v>
      </c>
      <c r="C1497" t="s">
        <v>389</v>
      </c>
      <c r="D1497" t="s">
        <v>21</v>
      </c>
      <c r="E1497" t="s">
        <v>196</v>
      </c>
      <c r="F1497" t="s">
        <v>23</v>
      </c>
      <c r="G1497" t="s">
        <v>196</v>
      </c>
      <c r="H1497" t="s">
        <v>25</v>
      </c>
      <c r="I1497">
        <v>2008</v>
      </c>
      <c r="J1497">
        <v>2008</v>
      </c>
      <c r="K1497" t="s">
        <v>197</v>
      </c>
      <c r="L1497" t="s">
        <v>198</v>
      </c>
      <c r="M1497">
        <v>0</v>
      </c>
      <c r="N1497" t="s">
        <v>199</v>
      </c>
      <c r="Q1497">
        <v>9.1549775899999997</v>
      </c>
    </row>
    <row r="1498" spans="1:17">
      <c r="A1498" t="s">
        <v>271</v>
      </c>
      <c r="B1498" t="s">
        <v>272</v>
      </c>
      <c r="C1498" t="s">
        <v>389</v>
      </c>
      <c r="D1498" t="s">
        <v>21</v>
      </c>
      <c r="E1498" t="s">
        <v>196</v>
      </c>
      <c r="F1498" t="s">
        <v>23</v>
      </c>
      <c r="G1498" t="s">
        <v>196</v>
      </c>
      <c r="H1498" t="s">
        <v>25</v>
      </c>
      <c r="I1498">
        <v>2009</v>
      </c>
      <c r="J1498">
        <v>2009</v>
      </c>
      <c r="K1498" t="s">
        <v>197</v>
      </c>
      <c r="L1498" t="s">
        <v>198</v>
      </c>
      <c r="M1498">
        <v>0</v>
      </c>
      <c r="N1498" t="s">
        <v>199</v>
      </c>
      <c r="Q1498">
        <v>9.7639359050000003</v>
      </c>
    </row>
    <row r="1499" spans="1:17">
      <c r="A1499" t="s">
        <v>271</v>
      </c>
      <c r="B1499" t="s">
        <v>272</v>
      </c>
      <c r="C1499" t="s">
        <v>389</v>
      </c>
      <c r="D1499" t="s">
        <v>21</v>
      </c>
      <c r="E1499" t="s">
        <v>196</v>
      </c>
      <c r="F1499" t="s">
        <v>23</v>
      </c>
      <c r="G1499" t="s">
        <v>196</v>
      </c>
      <c r="H1499" t="s">
        <v>25</v>
      </c>
      <c r="I1499">
        <v>2010</v>
      </c>
      <c r="J1499">
        <v>2010</v>
      </c>
      <c r="K1499" t="s">
        <v>197</v>
      </c>
      <c r="L1499" t="s">
        <v>198</v>
      </c>
      <c r="M1499">
        <v>0</v>
      </c>
      <c r="N1499" t="s">
        <v>199</v>
      </c>
      <c r="Q1499">
        <v>10.35441524</v>
      </c>
    </row>
    <row r="1500" spans="1:17">
      <c r="A1500" t="s">
        <v>271</v>
      </c>
      <c r="B1500" t="s">
        <v>272</v>
      </c>
      <c r="C1500" t="s">
        <v>389</v>
      </c>
      <c r="D1500" t="s">
        <v>21</v>
      </c>
      <c r="E1500" t="s">
        <v>196</v>
      </c>
      <c r="F1500" t="s">
        <v>23</v>
      </c>
      <c r="G1500" t="s">
        <v>196</v>
      </c>
      <c r="H1500" t="s">
        <v>25</v>
      </c>
      <c r="I1500">
        <v>2011</v>
      </c>
      <c r="J1500">
        <v>2011</v>
      </c>
      <c r="K1500" t="s">
        <v>197</v>
      </c>
      <c r="L1500" t="s">
        <v>198</v>
      </c>
      <c r="M1500">
        <v>0</v>
      </c>
      <c r="N1500" t="s">
        <v>199</v>
      </c>
      <c r="Q1500">
        <v>9.7962300879999997</v>
      </c>
    </row>
    <row r="1501" spans="1:17">
      <c r="A1501" t="s">
        <v>271</v>
      </c>
      <c r="B1501" t="s">
        <v>272</v>
      </c>
      <c r="C1501" t="s">
        <v>389</v>
      </c>
      <c r="D1501" t="s">
        <v>21</v>
      </c>
      <c r="E1501" t="s">
        <v>196</v>
      </c>
      <c r="F1501" t="s">
        <v>23</v>
      </c>
      <c r="G1501" t="s">
        <v>196</v>
      </c>
      <c r="H1501" t="s">
        <v>25</v>
      </c>
      <c r="I1501">
        <v>2012</v>
      </c>
      <c r="J1501">
        <v>2012</v>
      </c>
      <c r="K1501" t="s">
        <v>197</v>
      </c>
      <c r="L1501" t="s">
        <v>198</v>
      </c>
      <c r="M1501">
        <v>0</v>
      </c>
      <c r="N1501" t="s">
        <v>199</v>
      </c>
      <c r="Q1501">
        <v>9.4482262200000005</v>
      </c>
    </row>
    <row r="1502" spans="1:17">
      <c r="A1502" t="s">
        <v>271</v>
      </c>
      <c r="B1502" t="s">
        <v>272</v>
      </c>
      <c r="C1502" t="s">
        <v>389</v>
      </c>
      <c r="D1502" t="s">
        <v>21</v>
      </c>
      <c r="E1502" t="s">
        <v>196</v>
      </c>
      <c r="F1502" t="s">
        <v>23</v>
      </c>
      <c r="G1502" t="s">
        <v>196</v>
      </c>
      <c r="H1502" t="s">
        <v>25</v>
      </c>
      <c r="I1502">
        <v>2013</v>
      </c>
      <c r="J1502">
        <v>2013</v>
      </c>
      <c r="K1502" t="s">
        <v>197</v>
      </c>
      <c r="L1502" t="s">
        <v>198</v>
      </c>
      <c r="M1502">
        <v>0</v>
      </c>
      <c r="N1502" t="s">
        <v>199</v>
      </c>
      <c r="Q1502">
        <v>8.9287146659999994</v>
      </c>
    </row>
    <row r="1503" spans="1:17">
      <c r="A1503" t="s">
        <v>271</v>
      </c>
      <c r="B1503" t="s">
        <v>272</v>
      </c>
      <c r="C1503" t="s">
        <v>389</v>
      </c>
      <c r="D1503" t="s">
        <v>21</v>
      </c>
      <c r="E1503" t="s">
        <v>196</v>
      </c>
      <c r="F1503" t="s">
        <v>23</v>
      </c>
      <c r="G1503" t="s">
        <v>196</v>
      </c>
      <c r="H1503" t="s">
        <v>25</v>
      </c>
      <c r="I1503">
        <v>2014</v>
      </c>
      <c r="J1503">
        <v>2014</v>
      </c>
      <c r="K1503" t="s">
        <v>197</v>
      </c>
      <c r="L1503" t="s">
        <v>198</v>
      </c>
      <c r="M1503">
        <v>0</v>
      </c>
      <c r="N1503" t="s">
        <v>199</v>
      </c>
      <c r="Q1503">
        <v>9.2791254240000001</v>
      </c>
    </row>
    <row r="1504" spans="1:17">
      <c r="A1504" t="s">
        <v>271</v>
      </c>
      <c r="B1504" t="s">
        <v>272</v>
      </c>
      <c r="C1504" t="s">
        <v>389</v>
      </c>
      <c r="D1504" t="s">
        <v>21</v>
      </c>
      <c r="E1504" t="s">
        <v>196</v>
      </c>
      <c r="F1504" t="s">
        <v>23</v>
      </c>
      <c r="G1504" t="s">
        <v>196</v>
      </c>
      <c r="H1504" t="s">
        <v>25</v>
      </c>
      <c r="I1504">
        <v>2015</v>
      </c>
      <c r="J1504">
        <v>2015</v>
      </c>
      <c r="K1504" t="s">
        <v>197</v>
      </c>
      <c r="L1504" t="s">
        <v>198</v>
      </c>
      <c r="M1504">
        <v>0</v>
      </c>
      <c r="N1504" t="s">
        <v>199</v>
      </c>
      <c r="Q1504">
        <v>8.6237664689999995</v>
      </c>
    </row>
    <row r="1505" spans="1:17">
      <c r="A1505" t="s">
        <v>271</v>
      </c>
      <c r="B1505" t="s">
        <v>272</v>
      </c>
      <c r="C1505" t="s">
        <v>389</v>
      </c>
      <c r="D1505" t="s">
        <v>21</v>
      </c>
      <c r="E1505" t="s">
        <v>196</v>
      </c>
      <c r="F1505" t="s">
        <v>23</v>
      </c>
      <c r="G1505" t="s">
        <v>196</v>
      </c>
      <c r="H1505" t="s">
        <v>25</v>
      </c>
      <c r="I1505">
        <v>2016</v>
      </c>
      <c r="J1505">
        <v>2016</v>
      </c>
      <c r="K1505" t="s">
        <v>197</v>
      </c>
      <c r="L1505" t="s">
        <v>198</v>
      </c>
      <c r="M1505">
        <v>0</v>
      </c>
      <c r="N1505" t="s">
        <v>199</v>
      </c>
      <c r="Q1505">
        <v>9.6042848719999991</v>
      </c>
    </row>
    <row r="1506" spans="1:17">
      <c r="A1506" t="s">
        <v>271</v>
      </c>
      <c r="B1506" t="s">
        <v>272</v>
      </c>
      <c r="C1506" t="s">
        <v>389</v>
      </c>
      <c r="D1506" t="s">
        <v>21</v>
      </c>
      <c r="E1506" t="s">
        <v>196</v>
      </c>
      <c r="F1506" t="s">
        <v>23</v>
      </c>
      <c r="G1506" t="s">
        <v>196</v>
      </c>
      <c r="H1506" t="s">
        <v>25</v>
      </c>
      <c r="I1506">
        <v>2017</v>
      </c>
      <c r="J1506">
        <v>2017</v>
      </c>
      <c r="K1506" t="s">
        <v>197</v>
      </c>
      <c r="L1506" t="s">
        <v>198</v>
      </c>
      <c r="M1506">
        <v>0</v>
      </c>
      <c r="N1506" t="s">
        <v>199</v>
      </c>
      <c r="Q1506">
        <v>8.0092553080000002</v>
      </c>
    </row>
    <row r="1507" spans="1:17">
      <c r="A1507" t="s">
        <v>271</v>
      </c>
      <c r="B1507" t="s">
        <v>272</v>
      </c>
      <c r="C1507" t="s">
        <v>389</v>
      </c>
      <c r="D1507" t="s">
        <v>21</v>
      </c>
      <c r="E1507" t="s">
        <v>196</v>
      </c>
      <c r="F1507" t="s">
        <v>23</v>
      </c>
      <c r="G1507" t="s">
        <v>196</v>
      </c>
      <c r="H1507" t="s">
        <v>25</v>
      </c>
      <c r="I1507">
        <v>2018</v>
      </c>
      <c r="J1507">
        <v>2018</v>
      </c>
      <c r="K1507" t="s">
        <v>197</v>
      </c>
      <c r="L1507" t="s">
        <v>198</v>
      </c>
      <c r="M1507">
        <v>0</v>
      </c>
      <c r="N1507" t="s">
        <v>199</v>
      </c>
      <c r="Q1507">
        <v>8.2729586449999992</v>
      </c>
    </row>
    <row r="1508" spans="1:17">
      <c r="A1508" t="s">
        <v>275</v>
      </c>
      <c r="B1508" t="s">
        <v>276</v>
      </c>
      <c r="C1508" t="s">
        <v>389</v>
      </c>
      <c r="D1508" t="s">
        <v>21</v>
      </c>
      <c r="E1508" t="s">
        <v>196</v>
      </c>
      <c r="F1508" t="s">
        <v>23</v>
      </c>
      <c r="G1508" t="s">
        <v>196</v>
      </c>
      <c r="H1508" t="s">
        <v>25</v>
      </c>
      <c r="I1508">
        <v>1994</v>
      </c>
      <c r="J1508">
        <v>1994</v>
      </c>
      <c r="K1508" t="s">
        <v>197</v>
      </c>
      <c r="L1508" t="s">
        <v>198</v>
      </c>
      <c r="M1508">
        <v>0</v>
      </c>
      <c r="N1508" t="s">
        <v>199</v>
      </c>
      <c r="Q1508">
        <v>2.6415663029999998</v>
      </c>
    </row>
    <row r="1509" spans="1:17">
      <c r="A1509" t="s">
        <v>275</v>
      </c>
      <c r="B1509" t="s">
        <v>276</v>
      </c>
      <c r="C1509" t="s">
        <v>389</v>
      </c>
      <c r="D1509" t="s">
        <v>21</v>
      </c>
      <c r="E1509" t="s">
        <v>196</v>
      </c>
      <c r="F1509" t="s">
        <v>23</v>
      </c>
      <c r="G1509" t="s">
        <v>196</v>
      </c>
      <c r="H1509" t="s">
        <v>25</v>
      </c>
      <c r="I1509">
        <v>1995</v>
      </c>
      <c r="J1509">
        <v>1995</v>
      </c>
      <c r="K1509" t="s">
        <v>197</v>
      </c>
      <c r="L1509" t="s">
        <v>198</v>
      </c>
      <c r="M1509">
        <v>0</v>
      </c>
      <c r="N1509" t="s">
        <v>199</v>
      </c>
      <c r="Q1509">
        <v>2.3756551629999998</v>
      </c>
    </row>
    <row r="1510" spans="1:17">
      <c r="A1510" t="s">
        <v>275</v>
      </c>
      <c r="B1510" t="s">
        <v>276</v>
      </c>
      <c r="C1510" t="s">
        <v>389</v>
      </c>
      <c r="D1510" t="s">
        <v>21</v>
      </c>
      <c r="E1510" t="s">
        <v>196</v>
      </c>
      <c r="F1510" t="s">
        <v>23</v>
      </c>
      <c r="G1510" t="s">
        <v>196</v>
      </c>
      <c r="H1510" t="s">
        <v>25</v>
      </c>
      <c r="I1510">
        <v>1996</v>
      </c>
      <c r="J1510">
        <v>1996</v>
      </c>
      <c r="K1510" t="s">
        <v>197</v>
      </c>
      <c r="L1510" t="s">
        <v>198</v>
      </c>
      <c r="M1510">
        <v>0</v>
      </c>
      <c r="N1510" t="s">
        <v>199</v>
      </c>
      <c r="Q1510">
        <v>2.4114376590000002</v>
      </c>
    </row>
    <row r="1511" spans="1:17">
      <c r="A1511" t="s">
        <v>275</v>
      </c>
      <c r="B1511" t="s">
        <v>276</v>
      </c>
      <c r="C1511" t="s">
        <v>389</v>
      </c>
      <c r="D1511" t="s">
        <v>21</v>
      </c>
      <c r="E1511" t="s">
        <v>196</v>
      </c>
      <c r="F1511" t="s">
        <v>23</v>
      </c>
      <c r="G1511" t="s">
        <v>196</v>
      </c>
      <c r="H1511" t="s">
        <v>25</v>
      </c>
      <c r="I1511">
        <v>1997</v>
      </c>
      <c r="J1511">
        <v>1997</v>
      </c>
      <c r="K1511" t="s">
        <v>197</v>
      </c>
      <c r="L1511" t="s">
        <v>198</v>
      </c>
      <c r="M1511">
        <v>0</v>
      </c>
      <c r="N1511" t="s">
        <v>199</v>
      </c>
      <c r="Q1511">
        <v>2.0056204480000002</v>
      </c>
    </row>
    <row r="1512" spans="1:17">
      <c r="A1512" t="s">
        <v>275</v>
      </c>
      <c r="B1512" t="s">
        <v>276</v>
      </c>
      <c r="C1512" t="s">
        <v>389</v>
      </c>
      <c r="D1512" t="s">
        <v>21</v>
      </c>
      <c r="E1512" t="s">
        <v>196</v>
      </c>
      <c r="F1512" t="s">
        <v>23</v>
      </c>
      <c r="G1512" t="s">
        <v>196</v>
      </c>
      <c r="H1512" t="s">
        <v>25</v>
      </c>
      <c r="I1512">
        <v>1998</v>
      </c>
      <c r="J1512">
        <v>1998</v>
      </c>
      <c r="K1512" t="s">
        <v>197</v>
      </c>
      <c r="L1512" t="s">
        <v>198</v>
      </c>
      <c r="M1512">
        <v>0</v>
      </c>
      <c r="N1512" t="s">
        <v>199</v>
      </c>
      <c r="Q1512">
        <v>3.3255627410000002</v>
      </c>
    </row>
    <row r="1513" spans="1:17">
      <c r="A1513" t="s">
        <v>275</v>
      </c>
      <c r="B1513" t="s">
        <v>276</v>
      </c>
      <c r="C1513" t="s">
        <v>389</v>
      </c>
      <c r="D1513" t="s">
        <v>21</v>
      </c>
      <c r="E1513" t="s">
        <v>196</v>
      </c>
      <c r="F1513" t="s">
        <v>23</v>
      </c>
      <c r="G1513" t="s">
        <v>196</v>
      </c>
      <c r="H1513" t="s">
        <v>25</v>
      </c>
      <c r="I1513">
        <v>1999</v>
      </c>
      <c r="J1513">
        <v>1999</v>
      </c>
      <c r="K1513" t="s">
        <v>197</v>
      </c>
      <c r="L1513" t="s">
        <v>198</v>
      </c>
      <c r="M1513">
        <v>0</v>
      </c>
      <c r="N1513" t="s">
        <v>199</v>
      </c>
      <c r="Q1513">
        <v>3.2715056499999999</v>
      </c>
    </row>
    <row r="1514" spans="1:17">
      <c r="A1514" t="s">
        <v>275</v>
      </c>
      <c r="B1514" t="s">
        <v>276</v>
      </c>
      <c r="C1514" t="s">
        <v>389</v>
      </c>
      <c r="D1514" t="s">
        <v>21</v>
      </c>
      <c r="E1514" t="s">
        <v>196</v>
      </c>
      <c r="F1514" t="s">
        <v>23</v>
      </c>
      <c r="G1514" t="s">
        <v>196</v>
      </c>
      <c r="H1514" t="s">
        <v>25</v>
      </c>
      <c r="I1514">
        <v>2000</v>
      </c>
      <c r="J1514">
        <v>2000</v>
      </c>
      <c r="K1514" t="s">
        <v>197</v>
      </c>
      <c r="L1514" t="s">
        <v>198</v>
      </c>
      <c r="M1514">
        <v>0</v>
      </c>
      <c r="N1514" t="s">
        <v>199</v>
      </c>
      <c r="Q1514">
        <v>3.1346140020000002</v>
      </c>
    </row>
    <row r="1515" spans="1:17">
      <c r="A1515" t="s">
        <v>275</v>
      </c>
      <c r="B1515" t="s">
        <v>276</v>
      </c>
      <c r="C1515" t="s">
        <v>389</v>
      </c>
      <c r="D1515" t="s">
        <v>21</v>
      </c>
      <c r="E1515" t="s">
        <v>196</v>
      </c>
      <c r="F1515" t="s">
        <v>23</v>
      </c>
      <c r="G1515" t="s">
        <v>196</v>
      </c>
      <c r="H1515" t="s">
        <v>25</v>
      </c>
      <c r="I1515">
        <v>2001</v>
      </c>
      <c r="J1515">
        <v>2001</v>
      </c>
      <c r="K1515" t="s">
        <v>197</v>
      </c>
      <c r="L1515" t="s">
        <v>198</v>
      </c>
      <c r="M1515">
        <v>0</v>
      </c>
      <c r="N1515" t="s">
        <v>199</v>
      </c>
      <c r="Q1515">
        <v>3.156100023</v>
      </c>
    </row>
    <row r="1516" spans="1:17">
      <c r="A1516" t="s">
        <v>275</v>
      </c>
      <c r="B1516" t="s">
        <v>276</v>
      </c>
      <c r="C1516" t="s">
        <v>389</v>
      </c>
      <c r="D1516" t="s">
        <v>21</v>
      </c>
      <c r="E1516" t="s">
        <v>196</v>
      </c>
      <c r="F1516" t="s">
        <v>23</v>
      </c>
      <c r="G1516" t="s">
        <v>196</v>
      </c>
      <c r="H1516" t="s">
        <v>25</v>
      </c>
      <c r="I1516">
        <v>2002</v>
      </c>
      <c r="J1516">
        <v>2002</v>
      </c>
      <c r="K1516" t="s">
        <v>197</v>
      </c>
      <c r="L1516" t="s">
        <v>198</v>
      </c>
      <c r="M1516">
        <v>0</v>
      </c>
      <c r="N1516" t="s">
        <v>199</v>
      </c>
      <c r="Q1516">
        <v>2.3246492390000002</v>
      </c>
    </row>
    <row r="1517" spans="1:17">
      <c r="A1517" t="s">
        <v>275</v>
      </c>
      <c r="B1517" t="s">
        <v>276</v>
      </c>
      <c r="C1517" t="s">
        <v>389</v>
      </c>
      <c r="D1517" t="s">
        <v>21</v>
      </c>
      <c r="E1517" t="s">
        <v>196</v>
      </c>
      <c r="F1517" t="s">
        <v>23</v>
      </c>
      <c r="G1517" t="s">
        <v>196</v>
      </c>
      <c r="H1517" t="s">
        <v>25</v>
      </c>
      <c r="I1517">
        <v>2003</v>
      </c>
      <c r="J1517">
        <v>2003</v>
      </c>
      <c r="K1517" t="s">
        <v>197</v>
      </c>
      <c r="L1517" t="s">
        <v>198</v>
      </c>
      <c r="M1517">
        <v>0</v>
      </c>
      <c r="N1517" t="s">
        <v>199</v>
      </c>
      <c r="Q1517">
        <v>1.511288711</v>
      </c>
    </row>
    <row r="1518" spans="1:17">
      <c r="A1518" t="s">
        <v>275</v>
      </c>
      <c r="B1518" t="s">
        <v>276</v>
      </c>
      <c r="C1518" t="s">
        <v>389</v>
      </c>
      <c r="D1518" t="s">
        <v>21</v>
      </c>
      <c r="E1518" t="s">
        <v>196</v>
      </c>
      <c r="F1518" t="s">
        <v>23</v>
      </c>
      <c r="G1518" t="s">
        <v>196</v>
      </c>
      <c r="H1518" t="s">
        <v>25</v>
      </c>
      <c r="I1518">
        <v>2004</v>
      </c>
      <c r="J1518">
        <v>2004</v>
      </c>
      <c r="K1518" t="s">
        <v>197</v>
      </c>
      <c r="L1518" t="s">
        <v>198</v>
      </c>
      <c r="M1518">
        <v>0</v>
      </c>
      <c r="N1518" t="s">
        <v>199</v>
      </c>
      <c r="Q1518">
        <v>1.2418376870000001</v>
      </c>
    </row>
    <row r="1519" spans="1:17">
      <c r="A1519" t="s">
        <v>275</v>
      </c>
      <c r="B1519" t="s">
        <v>276</v>
      </c>
      <c r="C1519" t="s">
        <v>389</v>
      </c>
      <c r="D1519" t="s">
        <v>21</v>
      </c>
      <c r="E1519" t="s">
        <v>196</v>
      </c>
      <c r="F1519" t="s">
        <v>23</v>
      </c>
      <c r="G1519" t="s">
        <v>196</v>
      </c>
      <c r="H1519" t="s">
        <v>25</v>
      </c>
      <c r="I1519">
        <v>2005</v>
      </c>
      <c r="J1519">
        <v>2005</v>
      </c>
      <c r="K1519" t="s">
        <v>197</v>
      </c>
      <c r="L1519" t="s">
        <v>198</v>
      </c>
      <c r="M1519">
        <v>0</v>
      </c>
      <c r="N1519" t="s">
        <v>199</v>
      </c>
      <c r="Q1519">
        <v>1.746325892</v>
      </c>
    </row>
    <row r="1520" spans="1:17">
      <c r="A1520" t="s">
        <v>275</v>
      </c>
      <c r="B1520" t="s">
        <v>276</v>
      </c>
      <c r="C1520" t="s">
        <v>389</v>
      </c>
      <c r="D1520" t="s">
        <v>21</v>
      </c>
      <c r="E1520" t="s">
        <v>196</v>
      </c>
      <c r="F1520" t="s">
        <v>23</v>
      </c>
      <c r="G1520" t="s">
        <v>196</v>
      </c>
      <c r="H1520" t="s">
        <v>25</v>
      </c>
      <c r="I1520">
        <v>2006</v>
      </c>
      <c r="J1520">
        <v>2006</v>
      </c>
      <c r="K1520" t="s">
        <v>197</v>
      </c>
      <c r="L1520" t="s">
        <v>198</v>
      </c>
      <c r="M1520">
        <v>0</v>
      </c>
      <c r="N1520" t="s">
        <v>199</v>
      </c>
      <c r="Q1520">
        <v>1.589486041</v>
      </c>
    </row>
    <row r="1521" spans="1:17">
      <c r="A1521" t="s">
        <v>275</v>
      </c>
      <c r="B1521" t="s">
        <v>276</v>
      </c>
      <c r="C1521" t="s">
        <v>389</v>
      </c>
      <c r="D1521" t="s">
        <v>21</v>
      </c>
      <c r="E1521" t="s">
        <v>196</v>
      </c>
      <c r="F1521" t="s">
        <v>23</v>
      </c>
      <c r="G1521" t="s">
        <v>196</v>
      </c>
      <c r="H1521" t="s">
        <v>25</v>
      </c>
      <c r="I1521">
        <v>2007</v>
      </c>
      <c r="J1521">
        <v>2007</v>
      </c>
      <c r="K1521" t="s">
        <v>197</v>
      </c>
      <c r="L1521" t="s">
        <v>198</v>
      </c>
      <c r="M1521">
        <v>0</v>
      </c>
      <c r="N1521" t="s">
        <v>199</v>
      </c>
      <c r="Q1521">
        <v>1.4379181110000001</v>
      </c>
    </row>
    <row r="1522" spans="1:17">
      <c r="A1522" t="s">
        <v>275</v>
      </c>
      <c r="B1522" t="s">
        <v>276</v>
      </c>
      <c r="C1522" t="s">
        <v>389</v>
      </c>
      <c r="D1522" t="s">
        <v>21</v>
      </c>
      <c r="E1522" t="s">
        <v>196</v>
      </c>
      <c r="F1522" t="s">
        <v>23</v>
      </c>
      <c r="G1522" t="s">
        <v>196</v>
      </c>
      <c r="H1522" t="s">
        <v>25</v>
      </c>
      <c r="I1522">
        <v>2008</v>
      </c>
      <c r="J1522">
        <v>2008</v>
      </c>
      <c r="K1522" t="s">
        <v>197</v>
      </c>
      <c r="L1522" t="s">
        <v>198</v>
      </c>
      <c r="M1522">
        <v>0</v>
      </c>
      <c r="N1522" t="s">
        <v>199</v>
      </c>
      <c r="Q1522">
        <v>1.3178204520000001</v>
      </c>
    </row>
    <row r="1523" spans="1:17">
      <c r="A1523" t="s">
        <v>275</v>
      </c>
      <c r="B1523" t="s">
        <v>276</v>
      </c>
      <c r="C1523" t="s">
        <v>389</v>
      </c>
      <c r="D1523" t="s">
        <v>21</v>
      </c>
      <c r="E1523" t="s">
        <v>196</v>
      </c>
      <c r="F1523" t="s">
        <v>23</v>
      </c>
      <c r="G1523" t="s">
        <v>196</v>
      </c>
      <c r="H1523" t="s">
        <v>25</v>
      </c>
      <c r="I1523">
        <v>2009</v>
      </c>
      <c r="J1523">
        <v>2009</v>
      </c>
      <c r="K1523" t="s">
        <v>197</v>
      </c>
      <c r="L1523" t="s">
        <v>198</v>
      </c>
      <c r="M1523">
        <v>0</v>
      </c>
      <c r="N1523" t="s">
        <v>199</v>
      </c>
      <c r="Q1523">
        <v>1.2770489330000001</v>
      </c>
    </row>
    <row r="1524" spans="1:17">
      <c r="A1524" t="s">
        <v>275</v>
      </c>
      <c r="B1524" t="s">
        <v>276</v>
      </c>
      <c r="C1524" t="s">
        <v>389</v>
      </c>
      <c r="D1524" t="s">
        <v>21</v>
      </c>
      <c r="E1524" t="s">
        <v>196</v>
      </c>
      <c r="F1524" t="s">
        <v>23</v>
      </c>
      <c r="G1524" t="s">
        <v>196</v>
      </c>
      <c r="H1524" t="s">
        <v>25</v>
      </c>
      <c r="I1524">
        <v>2010</v>
      </c>
      <c r="J1524">
        <v>2010</v>
      </c>
      <c r="K1524" t="s">
        <v>197</v>
      </c>
      <c r="L1524" t="s">
        <v>198</v>
      </c>
      <c r="M1524">
        <v>0</v>
      </c>
      <c r="N1524" t="s">
        <v>199</v>
      </c>
      <c r="Q1524">
        <v>1.841163635</v>
      </c>
    </row>
    <row r="1525" spans="1:17">
      <c r="A1525" t="s">
        <v>275</v>
      </c>
      <c r="B1525" t="s">
        <v>276</v>
      </c>
      <c r="C1525" t="s">
        <v>389</v>
      </c>
      <c r="D1525" t="s">
        <v>21</v>
      </c>
      <c r="E1525" t="s">
        <v>196</v>
      </c>
      <c r="F1525" t="s">
        <v>23</v>
      </c>
      <c r="G1525" t="s">
        <v>196</v>
      </c>
      <c r="H1525" t="s">
        <v>25</v>
      </c>
      <c r="I1525">
        <v>2011</v>
      </c>
      <c r="J1525">
        <v>2011</v>
      </c>
      <c r="K1525" t="s">
        <v>197</v>
      </c>
      <c r="L1525" t="s">
        <v>198</v>
      </c>
      <c r="M1525">
        <v>0</v>
      </c>
      <c r="N1525" t="s">
        <v>199</v>
      </c>
      <c r="Q1525">
        <v>2.3023953800000001</v>
      </c>
    </row>
    <row r="1526" spans="1:17">
      <c r="A1526" t="s">
        <v>275</v>
      </c>
      <c r="B1526" t="s">
        <v>276</v>
      </c>
      <c r="C1526" t="s">
        <v>389</v>
      </c>
      <c r="D1526" t="s">
        <v>21</v>
      </c>
      <c r="E1526" t="s">
        <v>196</v>
      </c>
      <c r="F1526" t="s">
        <v>23</v>
      </c>
      <c r="G1526" t="s">
        <v>196</v>
      </c>
      <c r="H1526" t="s">
        <v>25</v>
      </c>
      <c r="I1526">
        <v>2012</v>
      </c>
      <c r="J1526">
        <v>2012</v>
      </c>
      <c r="K1526" t="s">
        <v>197</v>
      </c>
      <c r="L1526" t="s">
        <v>198</v>
      </c>
      <c r="M1526">
        <v>0</v>
      </c>
      <c r="N1526" t="s">
        <v>199</v>
      </c>
      <c r="Q1526">
        <v>2.1116747180000002</v>
      </c>
    </row>
    <row r="1527" spans="1:17">
      <c r="A1527" t="s">
        <v>275</v>
      </c>
      <c r="B1527" t="s">
        <v>276</v>
      </c>
      <c r="C1527" t="s">
        <v>389</v>
      </c>
      <c r="D1527" t="s">
        <v>21</v>
      </c>
      <c r="E1527" t="s">
        <v>196</v>
      </c>
      <c r="F1527" t="s">
        <v>23</v>
      </c>
      <c r="G1527" t="s">
        <v>196</v>
      </c>
      <c r="H1527" t="s">
        <v>25</v>
      </c>
      <c r="I1527">
        <v>2013</v>
      </c>
      <c r="J1527">
        <v>2013</v>
      </c>
      <c r="K1527" t="s">
        <v>197</v>
      </c>
      <c r="L1527" t="s">
        <v>198</v>
      </c>
      <c r="M1527">
        <v>0</v>
      </c>
      <c r="N1527" t="s">
        <v>199</v>
      </c>
      <c r="Q1527">
        <v>3.0876942710000002</v>
      </c>
    </row>
    <row r="1528" spans="1:17">
      <c r="A1528" t="s">
        <v>275</v>
      </c>
      <c r="B1528" t="s">
        <v>276</v>
      </c>
      <c r="C1528" t="s">
        <v>389</v>
      </c>
      <c r="D1528" t="s">
        <v>21</v>
      </c>
      <c r="E1528" t="s">
        <v>196</v>
      </c>
      <c r="F1528" t="s">
        <v>23</v>
      </c>
      <c r="G1528" t="s">
        <v>196</v>
      </c>
      <c r="H1528" t="s">
        <v>25</v>
      </c>
      <c r="I1528">
        <v>2014</v>
      </c>
      <c r="J1528">
        <v>2014</v>
      </c>
      <c r="K1528" t="s">
        <v>197</v>
      </c>
      <c r="L1528" t="s">
        <v>198</v>
      </c>
      <c r="M1528">
        <v>0</v>
      </c>
      <c r="N1528" t="s">
        <v>199</v>
      </c>
      <c r="Q1528">
        <v>3.1456108349999998</v>
      </c>
    </row>
    <row r="1529" spans="1:17">
      <c r="A1529" t="s">
        <v>275</v>
      </c>
      <c r="B1529" t="s">
        <v>276</v>
      </c>
      <c r="C1529" t="s">
        <v>389</v>
      </c>
      <c r="D1529" t="s">
        <v>21</v>
      </c>
      <c r="E1529" t="s">
        <v>196</v>
      </c>
      <c r="F1529" t="s">
        <v>23</v>
      </c>
      <c r="G1529" t="s">
        <v>196</v>
      </c>
      <c r="H1529" t="s">
        <v>25</v>
      </c>
      <c r="I1529">
        <v>2015</v>
      </c>
      <c r="J1529">
        <v>2015</v>
      </c>
      <c r="K1529" t="s">
        <v>197</v>
      </c>
      <c r="L1529" t="s">
        <v>198</v>
      </c>
      <c r="M1529">
        <v>0</v>
      </c>
      <c r="N1529" t="s">
        <v>199</v>
      </c>
      <c r="Q1529">
        <v>3.0119280499999999</v>
      </c>
    </row>
    <row r="1530" spans="1:17">
      <c r="A1530" t="s">
        <v>275</v>
      </c>
      <c r="B1530" t="s">
        <v>276</v>
      </c>
      <c r="C1530" t="s">
        <v>389</v>
      </c>
      <c r="D1530" t="s">
        <v>21</v>
      </c>
      <c r="E1530" t="s">
        <v>196</v>
      </c>
      <c r="F1530" t="s">
        <v>23</v>
      </c>
      <c r="G1530" t="s">
        <v>196</v>
      </c>
      <c r="H1530" t="s">
        <v>25</v>
      </c>
      <c r="I1530">
        <v>2016</v>
      </c>
      <c r="J1530">
        <v>2016</v>
      </c>
      <c r="K1530" t="s">
        <v>197</v>
      </c>
      <c r="L1530" t="s">
        <v>198</v>
      </c>
      <c r="M1530">
        <v>0</v>
      </c>
      <c r="N1530" t="s">
        <v>199</v>
      </c>
      <c r="Q1530">
        <v>3.3718129710000002</v>
      </c>
    </row>
    <row r="1531" spans="1:17">
      <c r="A1531" t="s">
        <v>275</v>
      </c>
      <c r="B1531" t="s">
        <v>276</v>
      </c>
      <c r="C1531" t="s">
        <v>389</v>
      </c>
      <c r="D1531" t="s">
        <v>21</v>
      </c>
      <c r="E1531" t="s">
        <v>196</v>
      </c>
      <c r="F1531" t="s">
        <v>23</v>
      </c>
      <c r="G1531" t="s">
        <v>196</v>
      </c>
      <c r="H1531" t="s">
        <v>25</v>
      </c>
      <c r="I1531">
        <v>2017</v>
      </c>
      <c r="J1531">
        <v>2017</v>
      </c>
      <c r="K1531" t="s">
        <v>197</v>
      </c>
      <c r="L1531" t="s">
        <v>198</v>
      </c>
      <c r="M1531">
        <v>0</v>
      </c>
      <c r="N1531" t="s">
        <v>199</v>
      </c>
      <c r="Q1531">
        <v>4.3446342360000001</v>
      </c>
    </row>
    <row r="1532" spans="1:17">
      <c r="A1532" t="s">
        <v>275</v>
      </c>
      <c r="B1532" t="s">
        <v>276</v>
      </c>
      <c r="C1532" t="s">
        <v>389</v>
      </c>
      <c r="D1532" t="s">
        <v>21</v>
      </c>
      <c r="E1532" t="s">
        <v>196</v>
      </c>
      <c r="F1532" t="s">
        <v>23</v>
      </c>
      <c r="G1532" t="s">
        <v>196</v>
      </c>
      <c r="H1532" t="s">
        <v>25</v>
      </c>
      <c r="I1532">
        <v>2018</v>
      </c>
      <c r="J1532">
        <v>2018</v>
      </c>
      <c r="K1532" t="s">
        <v>197</v>
      </c>
      <c r="L1532" t="s">
        <v>198</v>
      </c>
      <c r="M1532">
        <v>0</v>
      </c>
      <c r="N1532" t="s">
        <v>199</v>
      </c>
      <c r="Q1532">
        <v>4.3617427419999997</v>
      </c>
    </row>
    <row r="1533" spans="1:17">
      <c r="A1533" t="s">
        <v>275</v>
      </c>
      <c r="B1533" t="s">
        <v>276</v>
      </c>
      <c r="C1533" t="s">
        <v>389</v>
      </c>
      <c r="D1533" t="s">
        <v>21</v>
      </c>
      <c r="E1533" t="s">
        <v>196</v>
      </c>
      <c r="F1533" t="s">
        <v>23</v>
      </c>
      <c r="G1533" t="s">
        <v>196</v>
      </c>
      <c r="H1533" t="s">
        <v>25</v>
      </c>
      <c r="I1533">
        <v>2019</v>
      </c>
      <c r="J1533">
        <v>2019</v>
      </c>
      <c r="K1533" t="s">
        <v>197</v>
      </c>
      <c r="L1533" t="s">
        <v>198</v>
      </c>
      <c r="M1533">
        <v>0</v>
      </c>
      <c r="N1533" t="s">
        <v>199</v>
      </c>
      <c r="Q1533">
        <v>4.4636354709999999</v>
      </c>
    </row>
    <row r="1534" spans="1:17">
      <c r="A1534" t="s">
        <v>277</v>
      </c>
      <c r="B1534" t="s">
        <v>278</v>
      </c>
      <c r="C1534" t="s">
        <v>389</v>
      </c>
      <c r="D1534" t="s">
        <v>21</v>
      </c>
      <c r="E1534" t="s">
        <v>196</v>
      </c>
      <c r="F1534" t="s">
        <v>23</v>
      </c>
      <c r="G1534" t="s">
        <v>196</v>
      </c>
      <c r="H1534" t="s">
        <v>25</v>
      </c>
      <c r="I1534">
        <v>1998</v>
      </c>
      <c r="J1534">
        <v>1998</v>
      </c>
      <c r="K1534" t="s">
        <v>197</v>
      </c>
      <c r="L1534" t="s">
        <v>198</v>
      </c>
      <c r="M1534">
        <v>0</v>
      </c>
      <c r="N1534" t="s">
        <v>199</v>
      </c>
      <c r="Q1534">
        <v>6.4500499380000003</v>
      </c>
    </row>
    <row r="1535" spans="1:17">
      <c r="A1535" t="s">
        <v>277</v>
      </c>
      <c r="B1535" t="s">
        <v>278</v>
      </c>
      <c r="C1535" t="s">
        <v>389</v>
      </c>
      <c r="D1535" t="s">
        <v>21</v>
      </c>
      <c r="E1535" t="s">
        <v>196</v>
      </c>
      <c r="F1535" t="s">
        <v>23</v>
      </c>
      <c r="G1535" t="s">
        <v>196</v>
      </c>
      <c r="H1535" t="s">
        <v>25</v>
      </c>
      <c r="I1535">
        <v>1999</v>
      </c>
      <c r="J1535">
        <v>1999</v>
      </c>
      <c r="K1535" t="s">
        <v>197</v>
      </c>
      <c r="L1535" t="s">
        <v>198</v>
      </c>
      <c r="M1535">
        <v>0</v>
      </c>
      <c r="N1535" t="s">
        <v>199</v>
      </c>
      <c r="Q1535">
        <v>3.8496103869999998</v>
      </c>
    </row>
    <row r="1536" spans="1:17">
      <c r="A1536" t="s">
        <v>277</v>
      </c>
      <c r="B1536" t="s">
        <v>278</v>
      </c>
      <c r="C1536" t="s">
        <v>389</v>
      </c>
      <c r="D1536" t="s">
        <v>21</v>
      </c>
      <c r="E1536" t="s">
        <v>196</v>
      </c>
      <c r="F1536" t="s">
        <v>23</v>
      </c>
      <c r="G1536" t="s">
        <v>196</v>
      </c>
      <c r="H1536" t="s">
        <v>25</v>
      </c>
      <c r="I1536">
        <v>2000</v>
      </c>
      <c r="J1536">
        <v>2000</v>
      </c>
      <c r="K1536" t="s">
        <v>197</v>
      </c>
      <c r="L1536" t="s">
        <v>198</v>
      </c>
      <c r="M1536">
        <v>0</v>
      </c>
      <c r="N1536" t="s">
        <v>199</v>
      </c>
      <c r="Q1536">
        <v>4.4088948309999996</v>
      </c>
    </row>
    <row r="1537" spans="1:17">
      <c r="A1537" t="s">
        <v>277</v>
      </c>
      <c r="B1537" t="s">
        <v>278</v>
      </c>
      <c r="C1537" t="s">
        <v>389</v>
      </c>
      <c r="D1537" t="s">
        <v>21</v>
      </c>
      <c r="E1537" t="s">
        <v>196</v>
      </c>
      <c r="F1537" t="s">
        <v>23</v>
      </c>
      <c r="G1537" t="s">
        <v>196</v>
      </c>
      <c r="H1537" t="s">
        <v>25</v>
      </c>
      <c r="I1537">
        <v>2001</v>
      </c>
      <c r="J1537">
        <v>2001</v>
      </c>
      <c r="K1537" t="s">
        <v>197</v>
      </c>
      <c r="L1537" t="s">
        <v>198</v>
      </c>
      <c r="M1537">
        <v>0</v>
      </c>
      <c r="N1537" t="s">
        <v>199</v>
      </c>
      <c r="Q1537">
        <v>1.9331422009999999</v>
      </c>
    </row>
    <row r="1538" spans="1:17">
      <c r="A1538" t="s">
        <v>277</v>
      </c>
      <c r="B1538" t="s">
        <v>278</v>
      </c>
      <c r="C1538" t="s">
        <v>389</v>
      </c>
      <c r="D1538" t="s">
        <v>21</v>
      </c>
      <c r="E1538" t="s">
        <v>196</v>
      </c>
      <c r="F1538" t="s">
        <v>23</v>
      </c>
      <c r="G1538" t="s">
        <v>196</v>
      </c>
      <c r="H1538" t="s">
        <v>25</v>
      </c>
      <c r="I1538">
        <v>2002</v>
      </c>
      <c r="J1538">
        <v>2002</v>
      </c>
      <c r="K1538" t="s">
        <v>197</v>
      </c>
      <c r="L1538" t="s">
        <v>198</v>
      </c>
      <c r="M1538">
        <v>0</v>
      </c>
      <c r="N1538" t="s">
        <v>199</v>
      </c>
      <c r="Q1538">
        <v>2.503094736</v>
      </c>
    </row>
    <row r="1539" spans="1:17">
      <c r="A1539" t="s">
        <v>277</v>
      </c>
      <c r="B1539" t="s">
        <v>278</v>
      </c>
      <c r="C1539" t="s">
        <v>389</v>
      </c>
      <c r="D1539" t="s">
        <v>21</v>
      </c>
      <c r="E1539" t="s">
        <v>196</v>
      </c>
      <c r="F1539" t="s">
        <v>23</v>
      </c>
      <c r="G1539" t="s">
        <v>196</v>
      </c>
      <c r="H1539" t="s">
        <v>25</v>
      </c>
      <c r="I1539">
        <v>2003</v>
      </c>
      <c r="J1539">
        <v>2003</v>
      </c>
      <c r="K1539" t="s">
        <v>197</v>
      </c>
      <c r="L1539" t="s">
        <v>198</v>
      </c>
      <c r="M1539">
        <v>0</v>
      </c>
      <c r="N1539" t="s">
        <v>199</v>
      </c>
      <c r="Q1539">
        <v>3.6004042759999999</v>
      </c>
    </row>
    <row r="1540" spans="1:17">
      <c r="A1540" t="s">
        <v>277</v>
      </c>
      <c r="B1540" t="s">
        <v>278</v>
      </c>
      <c r="C1540" t="s">
        <v>389</v>
      </c>
      <c r="D1540" t="s">
        <v>21</v>
      </c>
      <c r="E1540" t="s">
        <v>196</v>
      </c>
      <c r="F1540" t="s">
        <v>23</v>
      </c>
      <c r="G1540" t="s">
        <v>196</v>
      </c>
      <c r="H1540" t="s">
        <v>25</v>
      </c>
      <c r="I1540">
        <v>2004</v>
      </c>
      <c r="J1540">
        <v>2004</v>
      </c>
      <c r="K1540" t="s">
        <v>197</v>
      </c>
      <c r="L1540" t="s">
        <v>198</v>
      </c>
      <c r="M1540">
        <v>0</v>
      </c>
      <c r="N1540" t="s">
        <v>199</v>
      </c>
      <c r="Q1540">
        <v>10.262242240000001</v>
      </c>
    </row>
    <row r="1541" spans="1:17">
      <c r="A1541" t="s">
        <v>277</v>
      </c>
      <c r="B1541" t="s">
        <v>278</v>
      </c>
      <c r="C1541" t="s">
        <v>389</v>
      </c>
      <c r="D1541" t="s">
        <v>21</v>
      </c>
      <c r="E1541" t="s">
        <v>196</v>
      </c>
      <c r="F1541" t="s">
        <v>23</v>
      </c>
      <c r="G1541" t="s">
        <v>196</v>
      </c>
      <c r="H1541" t="s">
        <v>25</v>
      </c>
      <c r="I1541">
        <v>2005</v>
      </c>
      <c r="J1541">
        <v>2005</v>
      </c>
      <c r="K1541" t="s">
        <v>197</v>
      </c>
      <c r="L1541" t="s">
        <v>198</v>
      </c>
      <c r="M1541">
        <v>0</v>
      </c>
      <c r="N1541" t="s">
        <v>199</v>
      </c>
      <c r="Q1541">
        <v>8.1832569940000006</v>
      </c>
    </row>
    <row r="1542" spans="1:17">
      <c r="A1542" t="s">
        <v>277</v>
      </c>
      <c r="B1542" t="s">
        <v>278</v>
      </c>
      <c r="C1542" t="s">
        <v>389</v>
      </c>
      <c r="D1542" t="s">
        <v>21</v>
      </c>
      <c r="E1542" t="s">
        <v>196</v>
      </c>
      <c r="F1542" t="s">
        <v>23</v>
      </c>
      <c r="G1542" t="s">
        <v>196</v>
      </c>
      <c r="H1542" t="s">
        <v>25</v>
      </c>
      <c r="I1542">
        <v>2006</v>
      </c>
      <c r="J1542">
        <v>2006</v>
      </c>
      <c r="K1542" t="s">
        <v>197</v>
      </c>
      <c r="L1542" t="s">
        <v>198</v>
      </c>
      <c r="M1542">
        <v>0</v>
      </c>
      <c r="N1542" t="s">
        <v>199</v>
      </c>
      <c r="Q1542">
        <v>3.097532003</v>
      </c>
    </row>
    <row r="1543" spans="1:17">
      <c r="A1543" t="s">
        <v>277</v>
      </c>
      <c r="B1543" t="s">
        <v>278</v>
      </c>
      <c r="C1543" t="s">
        <v>389</v>
      </c>
      <c r="D1543" t="s">
        <v>21</v>
      </c>
      <c r="E1543" t="s">
        <v>196</v>
      </c>
      <c r="F1543" t="s">
        <v>23</v>
      </c>
      <c r="G1543" t="s">
        <v>196</v>
      </c>
      <c r="H1543" t="s">
        <v>25</v>
      </c>
      <c r="I1543">
        <v>2007</v>
      </c>
      <c r="J1543">
        <v>2007</v>
      </c>
      <c r="K1543" t="s">
        <v>197</v>
      </c>
      <c r="L1543" t="s">
        <v>198</v>
      </c>
      <c r="M1543">
        <v>0</v>
      </c>
      <c r="N1543" t="s">
        <v>199</v>
      </c>
      <c r="Q1543">
        <v>3.83418649</v>
      </c>
    </row>
    <row r="1544" spans="1:17">
      <c r="A1544" t="s">
        <v>277</v>
      </c>
      <c r="B1544" t="s">
        <v>278</v>
      </c>
      <c r="C1544" t="s">
        <v>389</v>
      </c>
      <c r="D1544" t="s">
        <v>21</v>
      </c>
      <c r="E1544" t="s">
        <v>196</v>
      </c>
      <c r="F1544" t="s">
        <v>23</v>
      </c>
      <c r="G1544" t="s">
        <v>196</v>
      </c>
      <c r="H1544" t="s">
        <v>25</v>
      </c>
      <c r="I1544">
        <v>2008</v>
      </c>
      <c r="J1544">
        <v>2008</v>
      </c>
      <c r="K1544" t="s">
        <v>197</v>
      </c>
      <c r="L1544" t="s">
        <v>198</v>
      </c>
      <c r="M1544">
        <v>0</v>
      </c>
      <c r="N1544" t="s">
        <v>199</v>
      </c>
      <c r="Q1544">
        <v>2.8921264130000002</v>
      </c>
    </row>
    <row r="1545" spans="1:17">
      <c r="A1545" t="s">
        <v>277</v>
      </c>
      <c r="B1545" t="s">
        <v>278</v>
      </c>
      <c r="C1545" t="s">
        <v>389</v>
      </c>
      <c r="D1545" t="s">
        <v>21</v>
      </c>
      <c r="E1545" t="s">
        <v>196</v>
      </c>
      <c r="F1545" t="s">
        <v>23</v>
      </c>
      <c r="G1545" t="s">
        <v>196</v>
      </c>
      <c r="H1545" t="s">
        <v>25</v>
      </c>
      <c r="I1545">
        <v>2009</v>
      </c>
      <c r="J1545">
        <v>2009</v>
      </c>
      <c r="K1545" t="s">
        <v>197</v>
      </c>
      <c r="L1545" t="s">
        <v>198</v>
      </c>
      <c r="M1545">
        <v>0</v>
      </c>
      <c r="N1545" t="s">
        <v>199</v>
      </c>
      <c r="Q1545">
        <v>5.4341157400000002</v>
      </c>
    </row>
    <row r="1546" spans="1:17">
      <c r="A1546" t="s">
        <v>277</v>
      </c>
      <c r="B1546" t="s">
        <v>278</v>
      </c>
      <c r="C1546" t="s">
        <v>389</v>
      </c>
      <c r="D1546" t="s">
        <v>21</v>
      </c>
      <c r="E1546" t="s">
        <v>196</v>
      </c>
      <c r="F1546" t="s">
        <v>23</v>
      </c>
      <c r="G1546" t="s">
        <v>196</v>
      </c>
      <c r="H1546" t="s">
        <v>25</v>
      </c>
      <c r="I1546">
        <v>2010</v>
      </c>
      <c r="J1546">
        <v>2010</v>
      </c>
      <c r="K1546" t="s">
        <v>197</v>
      </c>
      <c r="L1546" t="s">
        <v>198</v>
      </c>
      <c r="M1546">
        <v>0</v>
      </c>
      <c r="N1546" t="s">
        <v>199</v>
      </c>
      <c r="Q1546">
        <v>4.422699218</v>
      </c>
    </row>
    <row r="1547" spans="1:17">
      <c r="A1547" t="s">
        <v>277</v>
      </c>
      <c r="B1547" t="s">
        <v>278</v>
      </c>
      <c r="C1547" t="s">
        <v>389</v>
      </c>
      <c r="D1547" t="s">
        <v>21</v>
      </c>
      <c r="E1547" t="s">
        <v>196</v>
      </c>
      <c r="F1547" t="s">
        <v>23</v>
      </c>
      <c r="G1547" t="s">
        <v>196</v>
      </c>
      <c r="H1547" t="s">
        <v>25</v>
      </c>
      <c r="I1547">
        <v>2011</v>
      </c>
      <c r="J1547">
        <v>2011</v>
      </c>
      <c r="K1547" t="s">
        <v>197</v>
      </c>
      <c r="L1547" t="s">
        <v>198</v>
      </c>
      <c r="M1547">
        <v>0</v>
      </c>
      <c r="N1547" t="s">
        <v>199</v>
      </c>
      <c r="Q1547">
        <v>3.6027311160000002</v>
      </c>
    </row>
    <row r="1548" spans="1:17">
      <c r="A1548" t="s">
        <v>277</v>
      </c>
      <c r="B1548" t="s">
        <v>278</v>
      </c>
      <c r="C1548" t="s">
        <v>389</v>
      </c>
      <c r="D1548" t="s">
        <v>21</v>
      </c>
      <c r="E1548" t="s">
        <v>196</v>
      </c>
      <c r="F1548" t="s">
        <v>23</v>
      </c>
      <c r="G1548" t="s">
        <v>196</v>
      </c>
      <c r="H1548" t="s">
        <v>25</v>
      </c>
      <c r="I1548">
        <v>2012</v>
      </c>
      <c r="J1548">
        <v>2012</v>
      </c>
      <c r="K1548" t="s">
        <v>197</v>
      </c>
      <c r="L1548" t="s">
        <v>198</v>
      </c>
      <c r="M1548">
        <v>0</v>
      </c>
      <c r="N1548" t="s">
        <v>199</v>
      </c>
      <c r="Q1548">
        <v>3.8307883010000001</v>
      </c>
    </row>
    <row r="1549" spans="1:17">
      <c r="A1549" t="s">
        <v>277</v>
      </c>
      <c r="B1549" t="s">
        <v>278</v>
      </c>
      <c r="C1549" t="s">
        <v>389</v>
      </c>
      <c r="D1549" t="s">
        <v>21</v>
      </c>
      <c r="E1549" t="s">
        <v>196</v>
      </c>
      <c r="F1549" t="s">
        <v>23</v>
      </c>
      <c r="G1549" t="s">
        <v>196</v>
      </c>
      <c r="H1549" t="s">
        <v>25</v>
      </c>
      <c r="I1549">
        <v>2013</v>
      </c>
      <c r="J1549">
        <v>2013</v>
      </c>
      <c r="K1549" t="s">
        <v>197</v>
      </c>
      <c r="L1549" t="s">
        <v>198</v>
      </c>
      <c r="M1549">
        <v>0</v>
      </c>
      <c r="N1549" t="s">
        <v>199</v>
      </c>
      <c r="Q1549">
        <v>4.0063481750000003</v>
      </c>
    </row>
    <row r="1550" spans="1:17">
      <c r="A1550" t="s">
        <v>277</v>
      </c>
      <c r="B1550" t="s">
        <v>278</v>
      </c>
      <c r="C1550" t="s">
        <v>389</v>
      </c>
      <c r="D1550" t="s">
        <v>21</v>
      </c>
      <c r="E1550" t="s">
        <v>196</v>
      </c>
      <c r="F1550" t="s">
        <v>23</v>
      </c>
      <c r="G1550" t="s">
        <v>196</v>
      </c>
      <c r="H1550" t="s">
        <v>25</v>
      </c>
      <c r="I1550">
        <v>2014</v>
      </c>
      <c r="J1550">
        <v>2014</v>
      </c>
      <c r="K1550" t="s">
        <v>197</v>
      </c>
      <c r="L1550" t="s">
        <v>198</v>
      </c>
      <c r="M1550">
        <v>0</v>
      </c>
      <c r="N1550" t="s">
        <v>199</v>
      </c>
      <c r="Q1550">
        <v>3.455291973</v>
      </c>
    </row>
    <row r="1551" spans="1:17">
      <c r="A1551" t="s">
        <v>277</v>
      </c>
      <c r="B1551" t="s">
        <v>278</v>
      </c>
      <c r="C1551" t="s">
        <v>389</v>
      </c>
      <c r="D1551" t="s">
        <v>21</v>
      </c>
      <c r="E1551" t="s">
        <v>196</v>
      </c>
      <c r="F1551" t="s">
        <v>23</v>
      </c>
      <c r="G1551" t="s">
        <v>196</v>
      </c>
      <c r="H1551" t="s">
        <v>25</v>
      </c>
      <c r="I1551">
        <v>2015</v>
      </c>
      <c r="J1551">
        <v>2015</v>
      </c>
      <c r="K1551" t="s">
        <v>197</v>
      </c>
      <c r="L1551" t="s">
        <v>198</v>
      </c>
      <c r="M1551">
        <v>0</v>
      </c>
      <c r="N1551" t="s">
        <v>199</v>
      </c>
      <c r="Q1551">
        <v>3.9489788720000001</v>
      </c>
    </row>
    <row r="1552" spans="1:17">
      <c r="A1552" t="s">
        <v>277</v>
      </c>
      <c r="B1552" t="s">
        <v>278</v>
      </c>
      <c r="C1552" t="s">
        <v>389</v>
      </c>
      <c r="D1552" t="s">
        <v>21</v>
      </c>
      <c r="E1552" t="s">
        <v>196</v>
      </c>
      <c r="F1552" t="s">
        <v>23</v>
      </c>
      <c r="G1552" t="s">
        <v>196</v>
      </c>
      <c r="H1552" t="s">
        <v>25</v>
      </c>
      <c r="I1552">
        <v>2016</v>
      </c>
      <c r="J1552">
        <v>2016</v>
      </c>
      <c r="K1552" t="s">
        <v>197</v>
      </c>
      <c r="L1552" t="s">
        <v>198</v>
      </c>
      <c r="M1552">
        <v>0</v>
      </c>
      <c r="N1552" t="s">
        <v>199</v>
      </c>
      <c r="Q1552">
        <v>4.5020048209999999</v>
      </c>
    </row>
    <row r="1553" spans="1:17">
      <c r="A1553" t="s">
        <v>277</v>
      </c>
      <c r="B1553" t="s">
        <v>278</v>
      </c>
      <c r="C1553" t="s">
        <v>389</v>
      </c>
      <c r="D1553" t="s">
        <v>21</v>
      </c>
      <c r="E1553" t="s">
        <v>196</v>
      </c>
      <c r="F1553" t="s">
        <v>23</v>
      </c>
      <c r="G1553" t="s">
        <v>196</v>
      </c>
      <c r="H1553" t="s">
        <v>25</v>
      </c>
      <c r="I1553">
        <v>2017</v>
      </c>
      <c r="J1553">
        <v>2017</v>
      </c>
      <c r="K1553" t="s">
        <v>197</v>
      </c>
      <c r="L1553" t="s">
        <v>198</v>
      </c>
      <c r="M1553">
        <v>0</v>
      </c>
      <c r="N1553" t="s">
        <v>199</v>
      </c>
      <c r="Q1553">
        <v>5.1761053889999999</v>
      </c>
    </row>
    <row r="1554" spans="1:17">
      <c r="A1554" t="s">
        <v>277</v>
      </c>
      <c r="B1554" t="s">
        <v>278</v>
      </c>
      <c r="C1554" t="s">
        <v>389</v>
      </c>
      <c r="D1554" t="s">
        <v>21</v>
      </c>
      <c r="E1554" t="s">
        <v>196</v>
      </c>
      <c r="F1554" t="s">
        <v>23</v>
      </c>
      <c r="G1554" t="s">
        <v>196</v>
      </c>
      <c r="H1554" t="s">
        <v>25</v>
      </c>
      <c r="I1554">
        <v>2018</v>
      </c>
      <c r="J1554">
        <v>2018</v>
      </c>
      <c r="K1554" t="s">
        <v>197</v>
      </c>
      <c r="L1554" t="s">
        <v>198</v>
      </c>
      <c r="M1554">
        <v>0</v>
      </c>
      <c r="N1554" t="s">
        <v>199</v>
      </c>
      <c r="Q1554">
        <v>5.0602576340000001</v>
      </c>
    </row>
    <row r="1555" spans="1:17">
      <c r="A1555" t="s">
        <v>277</v>
      </c>
      <c r="B1555" t="s">
        <v>278</v>
      </c>
      <c r="C1555" t="s">
        <v>389</v>
      </c>
      <c r="D1555" t="s">
        <v>21</v>
      </c>
      <c r="E1555" t="s">
        <v>196</v>
      </c>
      <c r="F1555" t="s">
        <v>23</v>
      </c>
      <c r="G1555" t="s">
        <v>196</v>
      </c>
      <c r="H1555" t="s">
        <v>25</v>
      </c>
      <c r="I1555">
        <v>2019</v>
      </c>
      <c r="J1555">
        <v>2019</v>
      </c>
      <c r="K1555" t="s">
        <v>197</v>
      </c>
      <c r="L1555" t="s">
        <v>198</v>
      </c>
      <c r="M1555">
        <v>0</v>
      </c>
      <c r="N1555" t="s">
        <v>199</v>
      </c>
      <c r="Q1555">
        <v>5.268054427</v>
      </c>
    </row>
    <row r="1556" spans="1:17">
      <c r="A1556" t="s">
        <v>279</v>
      </c>
      <c r="B1556" t="s">
        <v>280</v>
      </c>
      <c r="C1556" t="s">
        <v>389</v>
      </c>
      <c r="D1556" t="s">
        <v>21</v>
      </c>
      <c r="E1556" t="s">
        <v>196</v>
      </c>
      <c r="F1556" t="s">
        <v>23</v>
      </c>
      <c r="G1556" t="s">
        <v>196</v>
      </c>
      <c r="H1556" t="s">
        <v>25</v>
      </c>
      <c r="I1556">
        <v>2001</v>
      </c>
      <c r="J1556">
        <v>2001</v>
      </c>
      <c r="K1556" t="s">
        <v>197</v>
      </c>
      <c r="L1556" t="s">
        <v>198</v>
      </c>
      <c r="M1556">
        <v>0</v>
      </c>
      <c r="N1556" t="s">
        <v>199</v>
      </c>
      <c r="Q1556">
        <v>20.768043330000001</v>
      </c>
    </row>
    <row r="1557" spans="1:17">
      <c r="A1557" t="s">
        <v>279</v>
      </c>
      <c r="B1557" t="s">
        <v>280</v>
      </c>
      <c r="C1557" t="s">
        <v>389</v>
      </c>
      <c r="D1557" t="s">
        <v>21</v>
      </c>
      <c r="E1557" t="s">
        <v>196</v>
      </c>
      <c r="F1557" t="s">
        <v>23</v>
      </c>
      <c r="G1557" t="s">
        <v>196</v>
      </c>
      <c r="H1557" t="s">
        <v>25</v>
      </c>
      <c r="I1557">
        <v>2002</v>
      </c>
      <c r="J1557">
        <v>2002</v>
      </c>
      <c r="K1557" t="s">
        <v>197</v>
      </c>
      <c r="L1557" t="s">
        <v>198</v>
      </c>
      <c r="M1557">
        <v>0</v>
      </c>
      <c r="N1557" t="s">
        <v>199</v>
      </c>
      <c r="Q1557">
        <v>20.525448650000001</v>
      </c>
    </row>
    <row r="1558" spans="1:17">
      <c r="A1558" t="s">
        <v>279</v>
      </c>
      <c r="B1558" t="s">
        <v>280</v>
      </c>
      <c r="C1558" t="s">
        <v>389</v>
      </c>
      <c r="D1558" t="s">
        <v>21</v>
      </c>
      <c r="E1558" t="s">
        <v>196</v>
      </c>
      <c r="F1558" t="s">
        <v>23</v>
      </c>
      <c r="G1558" t="s">
        <v>196</v>
      </c>
      <c r="H1558" t="s">
        <v>25</v>
      </c>
      <c r="I1558">
        <v>2003</v>
      </c>
      <c r="J1558">
        <v>2003</v>
      </c>
      <c r="K1558" t="s">
        <v>197</v>
      </c>
      <c r="L1558" t="s">
        <v>198</v>
      </c>
      <c r="M1558">
        <v>0</v>
      </c>
      <c r="N1558" t="s">
        <v>199</v>
      </c>
      <c r="Q1558">
        <v>18.726629750000001</v>
      </c>
    </row>
    <row r="1559" spans="1:17">
      <c r="A1559" t="s">
        <v>279</v>
      </c>
      <c r="B1559" t="s">
        <v>280</v>
      </c>
      <c r="C1559" t="s">
        <v>389</v>
      </c>
      <c r="D1559" t="s">
        <v>21</v>
      </c>
      <c r="E1559" t="s">
        <v>196</v>
      </c>
      <c r="F1559" t="s">
        <v>23</v>
      </c>
      <c r="G1559" t="s">
        <v>196</v>
      </c>
      <c r="H1559" t="s">
        <v>25</v>
      </c>
      <c r="I1559">
        <v>2004</v>
      </c>
      <c r="J1559">
        <v>2004</v>
      </c>
      <c r="K1559" t="s">
        <v>197</v>
      </c>
      <c r="L1559" t="s">
        <v>198</v>
      </c>
      <c r="M1559">
        <v>0</v>
      </c>
      <c r="N1559" t="s">
        <v>199</v>
      </c>
      <c r="Q1559">
        <v>18.401027559999999</v>
      </c>
    </row>
    <row r="1560" spans="1:17">
      <c r="A1560" t="s">
        <v>279</v>
      </c>
      <c r="B1560" t="s">
        <v>280</v>
      </c>
      <c r="C1560" t="s">
        <v>389</v>
      </c>
      <c r="D1560" t="s">
        <v>21</v>
      </c>
      <c r="E1560" t="s">
        <v>196</v>
      </c>
      <c r="F1560" t="s">
        <v>23</v>
      </c>
      <c r="G1560" t="s">
        <v>196</v>
      </c>
      <c r="H1560" t="s">
        <v>25</v>
      </c>
      <c r="I1560">
        <v>2005</v>
      </c>
      <c r="J1560">
        <v>2005</v>
      </c>
      <c r="K1560" t="s">
        <v>197</v>
      </c>
      <c r="L1560" t="s">
        <v>198</v>
      </c>
      <c r="M1560">
        <v>0</v>
      </c>
      <c r="N1560" t="s">
        <v>199</v>
      </c>
      <c r="Q1560">
        <v>16.947159630000002</v>
      </c>
    </row>
    <row r="1561" spans="1:17">
      <c r="A1561" t="s">
        <v>279</v>
      </c>
      <c r="B1561" t="s">
        <v>280</v>
      </c>
      <c r="C1561" t="s">
        <v>389</v>
      </c>
      <c r="D1561" t="s">
        <v>21</v>
      </c>
      <c r="E1561" t="s">
        <v>196</v>
      </c>
      <c r="F1561" t="s">
        <v>23</v>
      </c>
      <c r="G1561" t="s">
        <v>196</v>
      </c>
      <c r="H1561" t="s">
        <v>25</v>
      </c>
      <c r="I1561">
        <v>2006</v>
      </c>
      <c r="J1561">
        <v>2006</v>
      </c>
      <c r="K1561" t="s">
        <v>197</v>
      </c>
      <c r="L1561" t="s">
        <v>198</v>
      </c>
      <c r="M1561">
        <v>0</v>
      </c>
      <c r="N1561" t="s">
        <v>199</v>
      </c>
      <c r="Q1561">
        <v>16.504933579999999</v>
      </c>
    </row>
    <row r="1562" spans="1:17">
      <c r="A1562" t="s">
        <v>279</v>
      </c>
      <c r="B1562" t="s">
        <v>280</v>
      </c>
      <c r="C1562" t="s">
        <v>389</v>
      </c>
      <c r="D1562" t="s">
        <v>21</v>
      </c>
      <c r="E1562" t="s">
        <v>196</v>
      </c>
      <c r="F1562" t="s">
        <v>23</v>
      </c>
      <c r="G1562" t="s">
        <v>196</v>
      </c>
      <c r="H1562" t="s">
        <v>25</v>
      </c>
      <c r="I1562">
        <v>2007</v>
      </c>
      <c r="J1562">
        <v>2007</v>
      </c>
      <c r="K1562" t="s">
        <v>197</v>
      </c>
      <c r="L1562" t="s">
        <v>198</v>
      </c>
      <c r="M1562">
        <v>0</v>
      </c>
      <c r="N1562" t="s">
        <v>199</v>
      </c>
      <c r="Q1562">
        <v>16.058554340000001</v>
      </c>
    </row>
    <row r="1563" spans="1:17">
      <c r="A1563" t="s">
        <v>279</v>
      </c>
      <c r="B1563" t="s">
        <v>280</v>
      </c>
      <c r="C1563" t="s">
        <v>389</v>
      </c>
      <c r="D1563" t="s">
        <v>21</v>
      </c>
      <c r="E1563" t="s">
        <v>196</v>
      </c>
      <c r="F1563" t="s">
        <v>23</v>
      </c>
      <c r="G1563" t="s">
        <v>196</v>
      </c>
      <c r="H1563" t="s">
        <v>25</v>
      </c>
      <c r="I1563">
        <v>2008</v>
      </c>
      <c r="J1563">
        <v>2008</v>
      </c>
      <c r="K1563" t="s">
        <v>197</v>
      </c>
      <c r="L1563" t="s">
        <v>198</v>
      </c>
      <c r="M1563">
        <v>0</v>
      </c>
      <c r="N1563" t="s">
        <v>199</v>
      </c>
      <c r="Q1563">
        <v>13.698212959999999</v>
      </c>
    </row>
    <row r="1564" spans="1:17">
      <c r="A1564" t="s">
        <v>279</v>
      </c>
      <c r="B1564" t="s">
        <v>280</v>
      </c>
      <c r="C1564" t="s">
        <v>389</v>
      </c>
      <c r="D1564" t="s">
        <v>21</v>
      </c>
      <c r="E1564" t="s">
        <v>196</v>
      </c>
      <c r="F1564" t="s">
        <v>23</v>
      </c>
      <c r="G1564" t="s">
        <v>196</v>
      </c>
      <c r="H1564" t="s">
        <v>25</v>
      </c>
      <c r="I1564">
        <v>2009</v>
      </c>
      <c r="J1564">
        <v>2009</v>
      </c>
      <c r="K1564" t="s">
        <v>197</v>
      </c>
      <c r="L1564" t="s">
        <v>198</v>
      </c>
      <c r="M1564">
        <v>0</v>
      </c>
      <c r="N1564" t="s">
        <v>199</v>
      </c>
      <c r="Q1564">
        <v>14.23545361</v>
      </c>
    </row>
    <row r="1565" spans="1:17">
      <c r="A1565" t="s">
        <v>279</v>
      </c>
      <c r="B1565" t="s">
        <v>280</v>
      </c>
      <c r="C1565" t="s">
        <v>389</v>
      </c>
      <c r="D1565" t="s">
        <v>21</v>
      </c>
      <c r="E1565" t="s">
        <v>196</v>
      </c>
      <c r="F1565" t="s">
        <v>23</v>
      </c>
      <c r="G1565" t="s">
        <v>196</v>
      </c>
      <c r="H1565" t="s">
        <v>25</v>
      </c>
      <c r="I1565">
        <v>2010</v>
      </c>
      <c r="J1565">
        <v>2010</v>
      </c>
      <c r="K1565" t="s">
        <v>197</v>
      </c>
      <c r="L1565" t="s">
        <v>198</v>
      </c>
      <c r="M1565">
        <v>0</v>
      </c>
      <c r="N1565" t="s">
        <v>199</v>
      </c>
      <c r="Q1565">
        <v>13.99852252</v>
      </c>
    </row>
    <row r="1566" spans="1:17">
      <c r="A1566" t="s">
        <v>279</v>
      </c>
      <c r="B1566" t="s">
        <v>280</v>
      </c>
      <c r="C1566" t="s">
        <v>389</v>
      </c>
      <c r="D1566" t="s">
        <v>21</v>
      </c>
      <c r="E1566" t="s">
        <v>196</v>
      </c>
      <c r="F1566" t="s">
        <v>23</v>
      </c>
      <c r="G1566" t="s">
        <v>196</v>
      </c>
      <c r="H1566" t="s">
        <v>25</v>
      </c>
      <c r="I1566">
        <v>2011</v>
      </c>
      <c r="J1566">
        <v>2011</v>
      </c>
      <c r="K1566" t="s">
        <v>197</v>
      </c>
      <c r="L1566" t="s">
        <v>198</v>
      </c>
      <c r="M1566">
        <v>0</v>
      </c>
      <c r="N1566" t="s">
        <v>199</v>
      </c>
      <c r="Q1566">
        <v>12.20960812</v>
      </c>
    </row>
    <row r="1567" spans="1:17">
      <c r="A1567" t="s">
        <v>279</v>
      </c>
      <c r="B1567" t="s">
        <v>280</v>
      </c>
      <c r="C1567" t="s">
        <v>389</v>
      </c>
      <c r="D1567" t="s">
        <v>21</v>
      </c>
      <c r="E1567" t="s">
        <v>196</v>
      </c>
      <c r="F1567" t="s">
        <v>23</v>
      </c>
      <c r="G1567" t="s">
        <v>196</v>
      </c>
      <c r="H1567" t="s">
        <v>25</v>
      </c>
      <c r="I1567">
        <v>2012</v>
      </c>
      <c r="J1567">
        <v>2012</v>
      </c>
      <c r="K1567" t="s">
        <v>197</v>
      </c>
      <c r="L1567" t="s">
        <v>198</v>
      </c>
      <c r="M1567">
        <v>0</v>
      </c>
      <c r="N1567" t="s">
        <v>199</v>
      </c>
      <c r="Q1567">
        <v>10.77816088</v>
      </c>
    </row>
    <row r="1568" spans="1:17">
      <c r="A1568" t="s">
        <v>279</v>
      </c>
      <c r="B1568" t="s">
        <v>280</v>
      </c>
      <c r="C1568" t="s">
        <v>389</v>
      </c>
      <c r="D1568" t="s">
        <v>21</v>
      </c>
      <c r="E1568" t="s">
        <v>196</v>
      </c>
      <c r="F1568" t="s">
        <v>23</v>
      </c>
      <c r="G1568" t="s">
        <v>196</v>
      </c>
      <c r="H1568" t="s">
        <v>25</v>
      </c>
      <c r="I1568">
        <v>2013</v>
      </c>
      <c r="J1568">
        <v>2013</v>
      </c>
      <c r="K1568" t="s">
        <v>197</v>
      </c>
      <c r="L1568" t="s">
        <v>198</v>
      </c>
      <c r="M1568">
        <v>0</v>
      </c>
      <c r="N1568" t="s">
        <v>199</v>
      </c>
      <c r="Q1568">
        <v>10.19241699</v>
      </c>
    </row>
    <row r="1569" spans="1:17">
      <c r="A1569" t="s">
        <v>279</v>
      </c>
      <c r="B1569" t="s">
        <v>280</v>
      </c>
      <c r="C1569" t="s">
        <v>389</v>
      </c>
      <c r="D1569" t="s">
        <v>21</v>
      </c>
      <c r="E1569" t="s">
        <v>196</v>
      </c>
      <c r="F1569" t="s">
        <v>23</v>
      </c>
      <c r="G1569" t="s">
        <v>196</v>
      </c>
      <c r="H1569" t="s">
        <v>25</v>
      </c>
      <c r="I1569">
        <v>2014</v>
      </c>
      <c r="J1569">
        <v>2014</v>
      </c>
      <c r="K1569" t="s">
        <v>197</v>
      </c>
      <c r="L1569" t="s">
        <v>198</v>
      </c>
      <c r="M1569">
        <v>0</v>
      </c>
      <c r="N1569" t="s">
        <v>199</v>
      </c>
      <c r="Q1569">
        <v>11.91172632</v>
      </c>
    </row>
    <row r="1570" spans="1:17">
      <c r="A1570" t="s">
        <v>279</v>
      </c>
      <c r="B1570" t="s">
        <v>280</v>
      </c>
      <c r="C1570" t="s">
        <v>389</v>
      </c>
      <c r="D1570" t="s">
        <v>21</v>
      </c>
      <c r="E1570" t="s">
        <v>196</v>
      </c>
      <c r="F1570" t="s">
        <v>23</v>
      </c>
      <c r="G1570" t="s">
        <v>196</v>
      </c>
      <c r="H1570" t="s">
        <v>25</v>
      </c>
      <c r="I1570">
        <v>2015</v>
      </c>
      <c r="J1570">
        <v>2015</v>
      </c>
      <c r="K1570" t="s">
        <v>197</v>
      </c>
      <c r="L1570" t="s">
        <v>198</v>
      </c>
      <c r="M1570">
        <v>0</v>
      </c>
      <c r="N1570" t="s">
        <v>199</v>
      </c>
      <c r="Q1570">
        <v>11.186201710000001</v>
      </c>
    </row>
    <row r="1571" spans="1:17">
      <c r="A1571" t="s">
        <v>279</v>
      </c>
      <c r="B1571" t="s">
        <v>280</v>
      </c>
      <c r="C1571" t="s">
        <v>389</v>
      </c>
      <c r="D1571" t="s">
        <v>21</v>
      </c>
      <c r="E1571" t="s">
        <v>196</v>
      </c>
      <c r="F1571" t="s">
        <v>23</v>
      </c>
      <c r="G1571" t="s">
        <v>196</v>
      </c>
      <c r="H1571" t="s">
        <v>25</v>
      </c>
      <c r="I1571">
        <v>2016</v>
      </c>
      <c r="J1571">
        <v>2016</v>
      </c>
      <c r="K1571" t="s">
        <v>197</v>
      </c>
      <c r="L1571" t="s">
        <v>198</v>
      </c>
      <c r="M1571">
        <v>0</v>
      </c>
      <c r="N1571" t="s">
        <v>199</v>
      </c>
      <c r="Q1571">
        <v>11.631590510000001</v>
      </c>
    </row>
    <row r="1572" spans="1:17">
      <c r="A1572" t="s">
        <v>279</v>
      </c>
      <c r="B1572" t="s">
        <v>280</v>
      </c>
      <c r="C1572" t="s">
        <v>389</v>
      </c>
      <c r="D1572" t="s">
        <v>21</v>
      </c>
      <c r="E1572" t="s">
        <v>196</v>
      </c>
      <c r="F1572" t="s">
        <v>23</v>
      </c>
      <c r="G1572" t="s">
        <v>196</v>
      </c>
      <c r="H1572" t="s">
        <v>25</v>
      </c>
      <c r="I1572">
        <v>2017</v>
      </c>
      <c r="J1572">
        <v>2017</v>
      </c>
      <c r="K1572" t="s">
        <v>197</v>
      </c>
      <c r="L1572" t="s">
        <v>198</v>
      </c>
      <c r="M1572">
        <v>0</v>
      </c>
      <c r="N1572" t="s">
        <v>199</v>
      </c>
      <c r="Q1572">
        <v>12.999491949999999</v>
      </c>
    </row>
    <row r="1573" spans="1:17">
      <c r="A1573" t="s">
        <v>279</v>
      </c>
      <c r="B1573" t="s">
        <v>280</v>
      </c>
      <c r="C1573" t="s">
        <v>389</v>
      </c>
      <c r="D1573" t="s">
        <v>21</v>
      </c>
      <c r="E1573" t="s">
        <v>196</v>
      </c>
      <c r="F1573" t="s">
        <v>23</v>
      </c>
      <c r="G1573" t="s">
        <v>196</v>
      </c>
      <c r="H1573" t="s">
        <v>25</v>
      </c>
      <c r="I1573">
        <v>2018</v>
      </c>
      <c r="J1573">
        <v>2018</v>
      </c>
      <c r="K1573" t="s">
        <v>197</v>
      </c>
      <c r="L1573" t="s">
        <v>198</v>
      </c>
      <c r="M1573">
        <v>0</v>
      </c>
      <c r="N1573" t="s">
        <v>199</v>
      </c>
      <c r="Q1573">
        <v>12.971832190000001</v>
      </c>
    </row>
    <row r="1574" spans="1:17">
      <c r="A1574" t="s">
        <v>279</v>
      </c>
      <c r="B1574" t="s">
        <v>280</v>
      </c>
      <c r="C1574" t="s">
        <v>389</v>
      </c>
      <c r="D1574" t="s">
        <v>21</v>
      </c>
      <c r="E1574" t="s">
        <v>196</v>
      </c>
      <c r="F1574" t="s">
        <v>23</v>
      </c>
      <c r="G1574" t="s">
        <v>196</v>
      </c>
      <c r="H1574" t="s">
        <v>25</v>
      </c>
      <c r="I1574">
        <v>2019</v>
      </c>
      <c r="J1574">
        <v>2019</v>
      </c>
      <c r="K1574" t="s">
        <v>197</v>
      </c>
      <c r="L1574" t="s">
        <v>198</v>
      </c>
      <c r="M1574">
        <v>0</v>
      </c>
      <c r="N1574" t="s">
        <v>199</v>
      </c>
      <c r="Q1574">
        <v>13.51467785</v>
      </c>
    </row>
    <row r="1575" spans="1:17">
      <c r="A1575" t="s">
        <v>115</v>
      </c>
      <c r="B1575" t="s">
        <v>117</v>
      </c>
      <c r="C1575" t="s">
        <v>389</v>
      </c>
      <c r="D1575" t="s">
        <v>21</v>
      </c>
      <c r="E1575" t="s">
        <v>196</v>
      </c>
      <c r="F1575" t="s">
        <v>23</v>
      </c>
      <c r="G1575" t="s">
        <v>196</v>
      </c>
      <c r="H1575" t="s">
        <v>25</v>
      </c>
      <c r="I1575">
        <v>1994</v>
      </c>
      <c r="J1575">
        <v>1994</v>
      </c>
      <c r="K1575" t="s">
        <v>197</v>
      </c>
      <c r="L1575" t="s">
        <v>198</v>
      </c>
      <c r="M1575">
        <v>0</v>
      </c>
      <c r="N1575" t="s">
        <v>199</v>
      </c>
      <c r="Q1575">
        <v>9.2369477000000005E-2</v>
      </c>
    </row>
    <row r="1576" spans="1:17">
      <c r="A1576" t="s">
        <v>115</v>
      </c>
      <c r="B1576" t="s">
        <v>117</v>
      </c>
      <c r="C1576" t="s">
        <v>389</v>
      </c>
      <c r="D1576" t="s">
        <v>21</v>
      </c>
      <c r="E1576" t="s">
        <v>196</v>
      </c>
      <c r="F1576" t="s">
        <v>23</v>
      </c>
      <c r="G1576" t="s">
        <v>196</v>
      </c>
      <c r="H1576" t="s">
        <v>25</v>
      </c>
      <c r="I1576">
        <v>1995</v>
      </c>
      <c r="J1576">
        <v>1995</v>
      </c>
      <c r="K1576" t="s">
        <v>197</v>
      </c>
      <c r="L1576" t="s">
        <v>198</v>
      </c>
      <c r="M1576">
        <v>0</v>
      </c>
      <c r="N1576" t="s">
        <v>199</v>
      </c>
      <c r="Q1576">
        <v>3.313397846</v>
      </c>
    </row>
    <row r="1577" spans="1:17">
      <c r="A1577" t="s">
        <v>115</v>
      </c>
      <c r="B1577" t="s">
        <v>117</v>
      </c>
      <c r="C1577" t="s">
        <v>389</v>
      </c>
      <c r="D1577" t="s">
        <v>21</v>
      </c>
      <c r="E1577" t="s">
        <v>196</v>
      </c>
      <c r="F1577" t="s">
        <v>23</v>
      </c>
      <c r="G1577" t="s">
        <v>196</v>
      </c>
      <c r="H1577" t="s">
        <v>25</v>
      </c>
      <c r="I1577">
        <v>1996</v>
      </c>
      <c r="J1577">
        <v>1996</v>
      </c>
      <c r="K1577" t="s">
        <v>197</v>
      </c>
      <c r="L1577" t="s">
        <v>198</v>
      </c>
      <c r="M1577">
        <v>0</v>
      </c>
      <c r="N1577" t="s">
        <v>199</v>
      </c>
      <c r="Q1577">
        <v>5.2101178619999997</v>
      </c>
    </row>
    <row r="1578" spans="1:17">
      <c r="A1578" t="s">
        <v>115</v>
      </c>
      <c r="B1578" t="s">
        <v>117</v>
      </c>
      <c r="C1578" t="s">
        <v>389</v>
      </c>
      <c r="D1578" t="s">
        <v>21</v>
      </c>
      <c r="E1578" t="s">
        <v>196</v>
      </c>
      <c r="F1578" t="s">
        <v>23</v>
      </c>
      <c r="G1578" t="s">
        <v>196</v>
      </c>
      <c r="H1578" t="s">
        <v>25</v>
      </c>
      <c r="I1578">
        <v>1997</v>
      </c>
      <c r="J1578">
        <v>1997</v>
      </c>
      <c r="K1578" t="s">
        <v>197</v>
      </c>
      <c r="L1578" t="s">
        <v>198</v>
      </c>
      <c r="M1578">
        <v>0</v>
      </c>
      <c r="N1578" t="s">
        <v>199</v>
      </c>
      <c r="Q1578">
        <v>6.5977494539999997</v>
      </c>
    </row>
    <row r="1579" spans="1:17">
      <c r="A1579" t="s">
        <v>115</v>
      </c>
      <c r="B1579" t="s">
        <v>117</v>
      </c>
      <c r="C1579" t="s">
        <v>389</v>
      </c>
      <c r="D1579" t="s">
        <v>21</v>
      </c>
      <c r="E1579" t="s">
        <v>196</v>
      </c>
      <c r="F1579" t="s">
        <v>23</v>
      </c>
      <c r="G1579" t="s">
        <v>196</v>
      </c>
      <c r="H1579" t="s">
        <v>25</v>
      </c>
      <c r="I1579">
        <v>1998</v>
      </c>
      <c r="J1579">
        <v>1998</v>
      </c>
      <c r="K1579" t="s">
        <v>197</v>
      </c>
      <c r="L1579" t="s">
        <v>198</v>
      </c>
      <c r="M1579">
        <v>0</v>
      </c>
      <c r="N1579" t="s">
        <v>199</v>
      </c>
      <c r="Q1579">
        <v>9.1576578190000006</v>
      </c>
    </row>
    <row r="1580" spans="1:17">
      <c r="A1580" t="s">
        <v>115</v>
      </c>
      <c r="B1580" t="s">
        <v>117</v>
      </c>
      <c r="C1580" t="s">
        <v>389</v>
      </c>
      <c r="D1580" t="s">
        <v>21</v>
      </c>
      <c r="E1580" t="s">
        <v>196</v>
      </c>
      <c r="F1580" t="s">
        <v>23</v>
      </c>
      <c r="G1580" t="s">
        <v>196</v>
      </c>
      <c r="H1580" t="s">
        <v>25</v>
      </c>
      <c r="I1580">
        <v>1999</v>
      </c>
      <c r="J1580">
        <v>1999</v>
      </c>
      <c r="K1580" t="s">
        <v>197</v>
      </c>
      <c r="L1580" t="s">
        <v>198</v>
      </c>
      <c r="M1580">
        <v>0</v>
      </c>
      <c r="N1580" t="s">
        <v>199</v>
      </c>
      <c r="Q1580">
        <v>7.9988923769999998</v>
      </c>
    </row>
    <row r="1581" spans="1:17">
      <c r="A1581" t="s">
        <v>115</v>
      </c>
      <c r="B1581" t="s">
        <v>117</v>
      </c>
      <c r="C1581" t="s">
        <v>389</v>
      </c>
      <c r="D1581" t="s">
        <v>21</v>
      </c>
      <c r="E1581" t="s">
        <v>196</v>
      </c>
      <c r="F1581" t="s">
        <v>23</v>
      </c>
      <c r="G1581" t="s">
        <v>196</v>
      </c>
      <c r="H1581" t="s">
        <v>25</v>
      </c>
      <c r="I1581">
        <v>2000</v>
      </c>
      <c r="J1581">
        <v>2000</v>
      </c>
      <c r="K1581" t="s">
        <v>197</v>
      </c>
      <c r="L1581" t="s">
        <v>198</v>
      </c>
      <c r="M1581">
        <v>0</v>
      </c>
      <c r="N1581" t="s">
        <v>199</v>
      </c>
      <c r="Q1581">
        <v>8.4831172049999992</v>
      </c>
    </row>
    <row r="1582" spans="1:17">
      <c r="A1582" t="s">
        <v>115</v>
      </c>
      <c r="B1582" t="s">
        <v>117</v>
      </c>
      <c r="C1582" t="s">
        <v>389</v>
      </c>
      <c r="D1582" t="s">
        <v>21</v>
      </c>
      <c r="E1582" t="s">
        <v>196</v>
      </c>
      <c r="F1582" t="s">
        <v>23</v>
      </c>
      <c r="G1582" t="s">
        <v>196</v>
      </c>
      <c r="H1582" t="s">
        <v>25</v>
      </c>
      <c r="I1582">
        <v>2001</v>
      </c>
      <c r="J1582">
        <v>2001</v>
      </c>
      <c r="K1582" t="s">
        <v>197</v>
      </c>
      <c r="L1582" t="s">
        <v>198</v>
      </c>
      <c r="M1582">
        <v>0</v>
      </c>
      <c r="N1582" t="s">
        <v>199</v>
      </c>
      <c r="Q1582">
        <v>7.9758643820000001</v>
      </c>
    </row>
    <row r="1583" spans="1:17">
      <c r="A1583" t="s">
        <v>115</v>
      </c>
      <c r="B1583" t="s">
        <v>117</v>
      </c>
      <c r="C1583" t="s">
        <v>389</v>
      </c>
      <c r="D1583" t="s">
        <v>21</v>
      </c>
      <c r="E1583" t="s">
        <v>196</v>
      </c>
      <c r="F1583" t="s">
        <v>23</v>
      </c>
      <c r="G1583" t="s">
        <v>196</v>
      </c>
      <c r="H1583" t="s">
        <v>25</v>
      </c>
      <c r="I1583">
        <v>2002</v>
      </c>
      <c r="J1583">
        <v>2002</v>
      </c>
      <c r="K1583" t="s">
        <v>197</v>
      </c>
      <c r="L1583" t="s">
        <v>198</v>
      </c>
      <c r="M1583">
        <v>0</v>
      </c>
      <c r="N1583" t="s">
        <v>199</v>
      </c>
      <c r="Q1583">
        <v>8.3714463620000004</v>
      </c>
    </row>
    <row r="1584" spans="1:17">
      <c r="A1584" t="s">
        <v>115</v>
      </c>
      <c r="B1584" t="s">
        <v>117</v>
      </c>
      <c r="C1584" t="s">
        <v>389</v>
      </c>
      <c r="D1584" t="s">
        <v>21</v>
      </c>
      <c r="E1584" t="s">
        <v>196</v>
      </c>
      <c r="F1584" t="s">
        <v>23</v>
      </c>
      <c r="G1584" t="s">
        <v>196</v>
      </c>
      <c r="H1584" t="s">
        <v>25</v>
      </c>
      <c r="I1584">
        <v>2003</v>
      </c>
      <c r="J1584">
        <v>2003</v>
      </c>
      <c r="K1584" t="s">
        <v>197</v>
      </c>
      <c r="L1584" t="s">
        <v>198</v>
      </c>
      <c r="M1584">
        <v>0</v>
      </c>
      <c r="N1584" t="s">
        <v>199</v>
      </c>
      <c r="Q1584">
        <v>8.9201919899999993</v>
      </c>
    </row>
    <row r="1585" spans="1:17">
      <c r="A1585" t="s">
        <v>115</v>
      </c>
      <c r="B1585" t="s">
        <v>117</v>
      </c>
      <c r="C1585" t="s">
        <v>389</v>
      </c>
      <c r="D1585" t="s">
        <v>21</v>
      </c>
      <c r="E1585" t="s">
        <v>196</v>
      </c>
      <c r="F1585" t="s">
        <v>23</v>
      </c>
      <c r="G1585" t="s">
        <v>196</v>
      </c>
      <c r="H1585" t="s">
        <v>25</v>
      </c>
      <c r="I1585">
        <v>2004</v>
      </c>
      <c r="J1585">
        <v>2004</v>
      </c>
      <c r="K1585" t="s">
        <v>197</v>
      </c>
      <c r="L1585" t="s">
        <v>198</v>
      </c>
      <c r="M1585">
        <v>0</v>
      </c>
      <c r="N1585" t="s">
        <v>199</v>
      </c>
      <c r="Q1585">
        <v>9.2623292950000007</v>
      </c>
    </row>
    <row r="1586" spans="1:17">
      <c r="A1586" t="s">
        <v>115</v>
      </c>
      <c r="B1586" t="s">
        <v>117</v>
      </c>
      <c r="C1586" t="s">
        <v>389</v>
      </c>
      <c r="D1586" t="s">
        <v>21</v>
      </c>
      <c r="E1586" t="s">
        <v>196</v>
      </c>
      <c r="F1586" t="s">
        <v>23</v>
      </c>
      <c r="G1586" t="s">
        <v>196</v>
      </c>
      <c r="H1586" t="s">
        <v>25</v>
      </c>
      <c r="I1586">
        <v>2005</v>
      </c>
      <c r="J1586">
        <v>2005</v>
      </c>
      <c r="K1586" t="s">
        <v>197</v>
      </c>
      <c r="L1586" t="s">
        <v>198</v>
      </c>
      <c r="M1586">
        <v>0</v>
      </c>
      <c r="N1586" t="s">
        <v>199</v>
      </c>
      <c r="Q1586">
        <v>9.2642976939999997</v>
      </c>
    </row>
    <row r="1587" spans="1:17">
      <c r="A1587" t="s">
        <v>115</v>
      </c>
      <c r="B1587" t="s">
        <v>117</v>
      </c>
      <c r="C1587" t="s">
        <v>389</v>
      </c>
      <c r="D1587" t="s">
        <v>21</v>
      </c>
      <c r="E1587" t="s">
        <v>196</v>
      </c>
      <c r="F1587" t="s">
        <v>23</v>
      </c>
      <c r="G1587" t="s">
        <v>196</v>
      </c>
      <c r="H1587" t="s">
        <v>25</v>
      </c>
      <c r="I1587">
        <v>2006</v>
      </c>
      <c r="J1587">
        <v>2006</v>
      </c>
      <c r="K1587" t="s">
        <v>197</v>
      </c>
      <c r="L1587" t="s">
        <v>198</v>
      </c>
      <c r="M1587">
        <v>0</v>
      </c>
      <c r="N1587" t="s">
        <v>199</v>
      </c>
      <c r="Q1587">
        <v>7.953487537</v>
      </c>
    </row>
    <row r="1588" spans="1:17">
      <c r="A1588" t="s">
        <v>115</v>
      </c>
      <c r="B1588" t="s">
        <v>117</v>
      </c>
      <c r="C1588" t="s">
        <v>389</v>
      </c>
      <c r="D1588" t="s">
        <v>21</v>
      </c>
      <c r="E1588" t="s">
        <v>196</v>
      </c>
      <c r="F1588" t="s">
        <v>23</v>
      </c>
      <c r="G1588" t="s">
        <v>196</v>
      </c>
      <c r="H1588" t="s">
        <v>25</v>
      </c>
      <c r="I1588">
        <v>2007</v>
      </c>
      <c r="J1588">
        <v>2007</v>
      </c>
      <c r="K1588" t="s">
        <v>197</v>
      </c>
      <c r="L1588" t="s">
        <v>198</v>
      </c>
      <c r="M1588">
        <v>0</v>
      </c>
      <c r="N1588" t="s">
        <v>199</v>
      </c>
      <c r="Q1588">
        <v>7.378198018</v>
      </c>
    </row>
    <row r="1589" spans="1:17">
      <c r="A1589" t="s">
        <v>115</v>
      </c>
      <c r="B1589" t="s">
        <v>117</v>
      </c>
      <c r="C1589" t="s">
        <v>389</v>
      </c>
      <c r="D1589" t="s">
        <v>21</v>
      </c>
      <c r="E1589" t="s">
        <v>196</v>
      </c>
      <c r="F1589" t="s">
        <v>23</v>
      </c>
      <c r="G1589" t="s">
        <v>196</v>
      </c>
      <c r="H1589" t="s">
        <v>25</v>
      </c>
      <c r="I1589">
        <v>2008</v>
      </c>
      <c r="J1589">
        <v>2008</v>
      </c>
      <c r="K1589" t="s">
        <v>197</v>
      </c>
      <c r="L1589" t="s">
        <v>198</v>
      </c>
      <c r="M1589">
        <v>0</v>
      </c>
      <c r="N1589" t="s">
        <v>199</v>
      </c>
      <c r="Q1589">
        <v>7.5878050620000002</v>
      </c>
    </row>
    <row r="1590" spans="1:17">
      <c r="A1590" t="s">
        <v>115</v>
      </c>
      <c r="B1590" t="s">
        <v>117</v>
      </c>
      <c r="C1590" t="s">
        <v>389</v>
      </c>
      <c r="D1590" t="s">
        <v>21</v>
      </c>
      <c r="E1590" t="s">
        <v>196</v>
      </c>
      <c r="F1590" t="s">
        <v>23</v>
      </c>
      <c r="G1590" t="s">
        <v>196</v>
      </c>
      <c r="H1590" t="s">
        <v>25</v>
      </c>
      <c r="I1590">
        <v>2009</v>
      </c>
      <c r="J1590">
        <v>2009</v>
      </c>
      <c r="K1590" t="s">
        <v>197</v>
      </c>
      <c r="L1590" t="s">
        <v>198</v>
      </c>
      <c r="M1590">
        <v>0</v>
      </c>
      <c r="N1590" t="s">
        <v>199</v>
      </c>
      <c r="Q1590">
        <v>12.003355940000001</v>
      </c>
    </row>
    <row r="1591" spans="1:17">
      <c r="A1591" t="s">
        <v>115</v>
      </c>
      <c r="B1591" t="s">
        <v>117</v>
      </c>
      <c r="C1591" t="s">
        <v>389</v>
      </c>
      <c r="D1591" t="s">
        <v>21</v>
      </c>
      <c r="E1591" t="s">
        <v>196</v>
      </c>
      <c r="F1591" t="s">
        <v>23</v>
      </c>
      <c r="G1591" t="s">
        <v>196</v>
      </c>
      <c r="H1591" t="s">
        <v>25</v>
      </c>
      <c r="I1591">
        <v>2010</v>
      </c>
      <c r="J1591">
        <v>2010</v>
      </c>
      <c r="K1591" t="s">
        <v>197</v>
      </c>
      <c r="L1591" t="s">
        <v>198</v>
      </c>
      <c r="M1591">
        <v>0</v>
      </c>
      <c r="N1591" t="s">
        <v>199</v>
      </c>
      <c r="Q1591">
        <v>11.59119624</v>
      </c>
    </row>
    <row r="1592" spans="1:17">
      <c r="A1592" t="s">
        <v>115</v>
      </c>
      <c r="B1592" t="s">
        <v>117</v>
      </c>
      <c r="C1592" t="s">
        <v>389</v>
      </c>
      <c r="D1592" t="s">
        <v>21</v>
      </c>
      <c r="E1592" t="s">
        <v>196</v>
      </c>
      <c r="F1592" t="s">
        <v>23</v>
      </c>
      <c r="G1592" t="s">
        <v>196</v>
      </c>
      <c r="H1592" t="s">
        <v>25</v>
      </c>
      <c r="I1592">
        <v>2011</v>
      </c>
      <c r="J1592">
        <v>2011</v>
      </c>
      <c r="K1592" t="s">
        <v>197</v>
      </c>
      <c r="L1592" t="s">
        <v>198</v>
      </c>
      <c r="M1592">
        <v>0</v>
      </c>
      <c r="N1592" t="s">
        <v>199</v>
      </c>
      <c r="Q1592">
        <v>10.781736159999999</v>
      </c>
    </row>
    <row r="1593" spans="1:17">
      <c r="A1593" t="s">
        <v>115</v>
      </c>
      <c r="B1593" t="s">
        <v>117</v>
      </c>
      <c r="C1593" t="s">
        <v>389</v>
      </c>
      <c r="D1593" t="s">
        <v>21</v>
      </c>
      <c r="E1593" t="s">
        <v>196</v>
      </c>
      <c r="F1593" t="s">
        <v>23</v>
      </c>
      <c r="G1593" t="s">
        <v>196</v>
      </c>
      <c r="H1593" t="s">
        <v>25</v>
      </c>
      <c r="I1593">
        <v>2012</v>
      </c>
      <c r="J1593">
        <v>2012</v>
      </c>
      <c r="K1593" t="s">
        <v>197</v>
      </c>
      <c r="L1593" t="s">
        <v>198</v>
      </c>
      <c r="M1593">
        <v>0</v>
      </c>
      <c r="N1593" t="s">
        <v>199</v>
      </c>
      <c r="Q1593">
        <v>10.630784820000001</v>
      </c>
    </row>
    <row r="1594" spans="1:17">
      <c r="A1594" t="s">
        <v>115</v>
      </c>
      <c r="B1594" t="s">
        <v>117</v>
      </c>
      <c r="C1594" t="s">
        <v>389</v>
      </c>
      <c r="D1594" t="s">
        <v>21</v>
      </c>
      <c r="E1594" t="s">
        <v>196</v>
      </c>
      <c r="F1594" t="s">
        <v>23</v>
      </c>
      <c r="G1594" t="s">
        <v>196</v>
      </c>
      <c r="H1594" t="s">
        <v>25</v>
      </c>
      <c r="I1594">
        <v>2013</v>
      </c>
      <c r="J1594">
        <v>2013</v>
      </c>
      <c r="K1594" t="s">
        <v>197</v>
      </c>
      <c r="L1594" t="s">
        <v>198</v>
      </c>
      <c r="M1594">
        <v>0</v>
      </c>
      <c r="N1594" t="s">
        <v>199</v>
      </c>
      <c r="Q1594">
        <v>11.243792060000001</v>
      </c>
    </row>
    <row r="1595" spans="1:17">
      <c r="A1595" t="s">
        <v>115</v>
      </c>
      <c r="B1595" t="s">
        <v>117</v>
      </c>
      <c r="C1595" t="s">
        <v>389</v>
      </c>
      <c r="D1595" t="s">
        <v>21</v>
      </c>
      <c r="E1595" t="s">
        <v>196</v>
      </c>
      <c r="F1595" t="s">
        <v>23</v>
      </c>
      <c r="G1595" t="s">
        <v>196</v>
      </c>
      <c r="H1595" t="s">
        <v>25</v>
      </c>
      <c r="I1595">
        <v>2014</v>
      </c>
      <c r="J1595">
        <v>2014</v>
      </c>
      <c r="K1595" t="s">
        <v>197</v>
      </c>
      <c r="L1595" t="s">
        <v>198</v>
      </c>
      <c r="M1595">
        <v>0</v>
      </c>
      <c r="N1595" t="s">
        <v>199</v>
      </c>
      <c r="Q1595">
        <v>11.80576016</v>
      </c>
    </row>
    <row r="1596" spans="1:17">
      <c r="A1596" t="s">
        <v>115</v>
      </c>
      <c r="B1596" t="s">
        <v>117</v>
      </c>
      <c r="C1596" t="s">
        <v>389</v>
      </c>
      <c r="D1596" t="s">
        <v>21</v>
      </c>
      <c r="E1596" t="s">
        <v>196</v>
      </c>
      <c r="F1596" t="s">
        <v>23</v>
      </c>
      <c r="G1596" t="s">
        <v>196</v>
      </c>
      <c r="H1596" t="s">
        <v>25</v>
      </c>
      <c r="I1596">
        <v>2015</v>
      </c>
      <c r="J1596">
        <v>2015</v>
      </c>
      <c r="K1596" t="s">
        <v>197</v>
      </c>
      <c r="L1596" t="s">
        <v>198</v>
      </c>
      <c r="M1596">
        <v>0</v>
      </c>
      <c r="N1596" t="s">
        <v>199</v>
      </c>
      <c r="Q1596">
        <v>12.27892357</v>
      </c>
    </row>
    <row r="1597" spans="1:17">
      <c r="A1597" t="s">
        <v>115</v>
      </c>
      <c r="B1597" t="s">
        <v>117</v>
      </c>
      <c r="C1597" t="s">
        <v>389</v>
      </c>
      <c r="D1597" t="s">
        <v>21</v>
      </c>
      <c r="E1597" t="s">
        <v>196</v>
      </c>
      <c r="F1597" t="s">
        <v>23</v>
      </c>
      <c r="G1597" t="s">
        <v>196</v>
      </c>
      <c r="H1597" t="s">
        <v>25</v>
      </c>
      <c r="I1597">
        <v>2016</v>
      </c>
      <c r="J1597">
        <v>2016</v>
      </c>
      <c r="K1597" t="s">
        <v>197</v>
      </c>
      <c r="L1597" t="s">
        <v>198</v>
      </c>
      <c r="M1597">
        <v>0</v>
      </c>
      <c r="N1597" t="s">
        <v>199</v>
      </c>
      <c r="Q1597">
        <v>12.180710619999999</v>
      </c>
    </row>
    <row r="1598" spans="1:17">
      <c r="A1598" t="s">
        <v>115</v>
      </c>
      <c r="B1598" t="s">
        <v>117</v>
      </c>
      <c r="C1598" t="s">
        <v>389</v>
      </c>
      <c r="D1598" t="s">
        <v>21</v>
      </c>
      <c r="E1598" t="s">
        <v>196</v>
      </c>
      <c r="F1598" t="s">
        <v>23</v>
      </c>
      <c r="G1598" t="s">
        <v>196</v>
      </c>
      <c r="H1598" t="s">
        <v>25</v>
      </c>
      <c r="I1598">
        <v>2017</v>
      </c>
      <c r="J1598">
        <v>2017</v>
      </c>
      <c r="K1598" t="s">
        <v>197</v>
      </c>
      <c r="L1598" t="s">
        <v>198</v>
      </c>
      <c r="M1598">
        <v>0</v>
      </c>
      <c r="N1598" t="s">
        <v>199</v>
      </c>
      <c r="Q1598">
        <v>11.83505366</v>
      </c>
    </row>
    <row r="1599" spans="1:17">
      <c r="A1599" t="s">
        <v>115</v>
      </c>
      <c r="B1599" t="s">
        <v>117</v>
      </c>
      <c r="C1599" t="s">
        <v>389</v>
      </c>
      <c r="D1599" t="s">
        <v>21</v>
      </c>
      <c r="E1599" t="s">
        <v>196</v>
      </c>
      <c r="F1599" t="s">
        <v>23</v>
      </c>
      <c r="G1599" t="s">
        <v>196</v>
      </c>
      <c r="H1599" t="s">
        <v>25</v>
      </c>
      <c r="I1599">
        <v>2018</v>
      </c>
      <c r="J1599">
        <v>2018</v>
      </c>
      <c r="K1599" t="s">
        <v>197</v>
      </c>
      <c r="L1599" t="s">
        <v>198</v>
      </c>
      <c r="M1599">
        <v>0</v>
      </c>
      <c r="N1599" t="s">
        <v>199</v>
      </c>
      <c r="Q1599">
        <v>11.2768113</v>
      </c>
    </row>
    <row r="1600" spans="1:17">
      <c r="A1600" t="s">
        <v>115</v>
      </c>
      <c r="B1600" t="s">
        <v>117</v>
      </c>
      <c r="C1600" t="s">
        <v>389</v>
      </c>
      <c r="D1600" t="s">
        <v>21</v>
      </c>
      <c r="E1600" t="s">
        <v>196</v>
      </c>
      <c r="F1600" t="s">
        <v>23</v>
      </c>
      <c r="G1600" t="s">
        <v>196</v>
      </c>
      <c r="H1600" t="s">
        <v>25</v>
      </c>
      <c r="I1600">
        <v>2019</v>
      </c>
      <c r="J1600">
        <v>2019</v>
      </c>
      <c r="K1600" t="s">
        <v>197</v>
      </c>
      <c r="L1600" t="s">
        <v>198</v>
      </c>
      <c r="M1600">
        <v>0</v>
      </c>
      <c r="N1600" t="s">
        <v>199</v>
      </c>
      <c r="Q1600">
        <v>10.72592826</v>
      </c>
    </row>
    <row r="1601" spans="1:17">
      <c r="A1601" t="s">
        <v>115</v>
      </c>
      <c r="B1601" t="s">
        <v>117</v>
      </c>
      <c r="C1601" t="s">
        <v>389</v>
      </c>
      <c r="D1601" t="s">
        <v>21</v>
      </c>
      <c r="E1601" t="s">
        <v>196</v>
      </c>
      <c r="F1601" t="s">
        <v>23</v>
      </c>
      <c r="G1601" t="s">
        <v>196</v>
      </c>
      <c r="H1601" t="s">
        <v>25</v>
      </c>
      <c r="I1601">
        <v>2020</v>
      </c>
      <c r="J1601">
        <v>2020</v>
      </c>
      <c r="K1601" t="s">
        <v>197</v>
      </c>
      <c r="L1601" t="s">
        <v>198</v>
      </c>
      <c r="M1601">
        <v>0</v>
      </c>
      <c r="N1601" t="s">
        <v>199</v>
      </c>
      <c r="Q1601">
        <v>10.3968834</v>
      </c>
    </row>
    <row r="1602" spans="1:17">
      <c r="A1602" t="s">
        <v>285</v>
      </c>
      <c r="B1602" t="s">
        <v>286</v>
      </c>
      <c r="C1602" t="s">
        <v>389</v>
      </c>
      <c r="D1602" t="s">
        <v>21</v>
      </c>
      <c r="E1602" t="s">
        <v>196</v>
      </c>
      <c r="F1602" t="s">
        <v>23</v>
      </c>
      <c r="G1602" t="s">
        <v>196</v>
      </c>
      <c r="H1602" t="s">
        <v>25</v>
      </c>
      <c r="I1602">
        <v>1995</v>
      </c>
      <c r="J1602">
        <v>1995</v>
      </c>
      <c r="K1602" t="s">
        <v>197</v>
      </c>
      <c r="L1602" t="s">
        <v>198</v>
      </c>
      <c r="M1602">
        <v>0</v>
      </c>
      <c r="N1602" t="s">
        <v>199</v>
      </c>
      <c r="Q1602">
        <v>7.6582032729999998</v>
      </c>
    </row>
    <row r="1603" spans="1:17">
      <c r="A1603" t="s">
        <v>285</v>
      </c>
      <c r="B1603" t="s">
        <v>286</v>
      </c>
      <c r="C1603" t="s">
        <v>389</v>
      </c>
      <c r="D1603" t="s">
        <v>21</v>
      </c>
      <c r="E1603" t="s">
        <v>196</v>
      </c>
      <c r="F1603" t="s">
        <v>23</v>
      </c>
      <c r="G1603" t="s">
        <v>196</v>
      </c>
      <c r="H1603" t="s">
        <v>25</v>
      </c>
      <c r="I1603">
        <v>1996</v>
      </c>
      <c r="J1603">
        <v>1996</v>
      </c>
      <c r="K1603" t="s">
        <v>197</v>
      </c>
      <c r="L1603" t="s">
        <v>198</v>
      </c>
      <c r="M1603">
        <v>0</v>
      </c>
      <c r="N1603" t="s">
        <v>199</v>
      </c>
      <c r="Q1603">
        <v>7.9748062089999996</v>
      </c>
    </row>
    <row r="1604" spans="1:17">
      <c r="A1604" t="s">
        <v>285</v>
      </c>
      <c r="B1604" t="s">
        <v>286</v>
      </c>
      <c r="C1604" t="s">
        <v>389</v>
      </c>
      <c r="D1604" t="s">
        <v>21</v>
      </c>
      <c r="E1604" t="s">
        <v>196</v>
      </c>
      <c r="F1604" t="s">
        <v>23</v>
      </c>
      <c r="G1604" t="s">
        <v>196</v>
      </c>
      <c r="H1604" t="s">
        <v>25</v>
      </c>
      <c r="I1604">
        <v>1997</v>
      </c>
      <c r="J1604">
        <v>1997</v>
      </c>
      <c r="K1604" t="s">
        <v>197</v>
      </c>
      <c r="L1604" t="s">
        <v>198</v>
      </c>
      <c r="M1604">
        <v>0</v>
      </c>
      <c r="N1604" t="s">
        <v>199</v>
      </c>
      <c r="Q1604">
        <v>8.0803188759999998</v>
      </c>
    </row>
    <row r="1605" spans="1:17">
      <c r="A1605" t="s">
        <v>285</v>
      </c>
      <c r="B1605" t="s">
        <v>286</v>
      </c>
      <c r="C1605" t="s">
        <v>389</v>
      </c>
      <c r="D1605" t="s">
        <v>21</v>
      </c>
      <c r="E1605" t="s">
        <v>196</v>
      </c>
      <c r="F1605" t="s">
        <v>23</v>
      </c>
      <c r="G1605" t="s">
        <v>196</v>
      </c>
      <c r="H1605" t="s">
        <v>25</v>
      </c>
      <c r="I1605">
        <v>1998</v>
      </c>
      <c r="J1605">
        <v>1998</v>
      </c>
      <c r="K1605" t="s">
        <v>197</v>
      </c>
      <c r="L1605" t="s">
        <v>198</v>
      </c>
      <c r="M1605">
        <v>0</v>
      </c>
      <c r="N1605" t="s">
        <v>199</v>
      </c>
      <c r="Q1605">
        <v>8.6922841470000005</v>
      </c>
    </row>
    <row r="1606" spans="1:17">
      <c r="A1606" t="s">
        <v>285</v>
      </c>
      <c r="B1606" t="s">
        <v>286</v>
      </c>
      <c r="C1606" t="s">
        <v>389</v>
      </c>
      <c r="D1606" t="s">
        <v>21</v>
      </c>
      <c r="E1606" t="s">
        <v>196</v>
      </c>
      <c r="F1606" t="s">
        <v>23</v>
      </c>
      <c r="G1606" t="s">
        <v>196</v>
      </c>
      <c r="H1606" t="s">
        <v>25</v>
      </c>
      <c r="I1606">
        <v>1999</v>
      </c>
      <c r="J1606">
        <v>1999</v>
      </c>
      <c r="K1606" t="s">
        <v>197</v>
      </c>
      <c r="L1606" t="s">
        <v>198</v>
      </c>
      <c r="M1606">
        <v>0</v>
      </c>
      <c r="N1606" t="s">
        <v>199</v>
      </c>
      <c r="Q1606">
        <v>9.1931788599999997</v>
      </c>
    </row>
    <row r="1607" spans="1:17">
      <c r="A1607" t="s">
        <v>285</v>
      </c>
      <c r="B1607" t="s">
        <v>286</v>
      </c>
      <c r="C1607" t="s">
        <v>389</v>
      </c>
      <c r="D1607" t="s">
        <v>21</v>
      </c>
      <c r="E1607" t="s">
        <v>196</v>
      </c>
      <c r="F1607" t="s">
        <v>23</v>
      </c>
      <c r="G1607" t="s">
        <v>196</v>
      </c>
      <c r="H1607" t="s">
        <v>25</v>
      </c>
      <c r="I1607">
        <v>2000</v>
      </c>
      <c r="J1607">
        <v>2000</v>
      </c>
      <c r="K1607" t="s">
        <v>197</v>
      </c>
      <c r="L1607" t="s">
        <v>198</v>
      </c>
      <c r="M1607">
        <v>0</v>
      </c>
      <c r="N1607" t="s">
        <v>199</v>
      </c>
      <c r="Q1607">
        <v>8.1430093770000003</v>
      </c>
    </row>
    <row r="1608" spans="1:17">
      <c r="A1608" t="s">
        <v>285</v>
      </c>
      <c r="B1608" t="s">
        <v>286</v>
      </c>
      <c r="C1608" t="s">
        <v>389</v>
      </c>
      <c r="D1608" t="s">
        <v>21</v>
      </c>
      <c r="E1608" t="s">
        <v>196</v>
      </c>
      <c r="F1608" t="s">
        <v>23</v>
      </c>
      <c r="G1608" t="s">
        <v>196</v>
      </c>
      <c r="H1608" t="s">
        <v>25</v>
      </c>
      <c r="I1608">
        <v>2001</v>
      </c>
      <c r="J1608">
        <v>2001</v>
      </c>
      <c r="K1608" t="s">
        <v>197</v>
      </c>
      <c r="L1608" t="s">
        <v>198</v>
      </c>
      <c r="M1608">
        <v>0</v>
      </c>
      <c r="N1608" t="s">
        <v>199</v>
      </c>
      <c r="Q1608">
        <v>8.9420405180000007</v>
      </c>
    </row>
    <row r="1609" spans="1:17">
      <c r="A1609" t="s">
        <v>285</v>
      </c>
      <c r="B1609" t="s">
        <v>286</v>
      </c>
      <c r="C1609" t="s">
        <v>389</v>
      </c>
      <c r="D1609" t="s">
        <v>21</v>
      </c>
      <c r="E1609" t="s">
        <v>196</v>
      </c>
      <c r="F1609" t="s">
        <v>23</v>
      </c>
      <c r="G1609" t="s">
        <v>196</v>
      </c>
      <c r="H1609" t="s">
        <v>25</v>
      </c>
      <c r="I1609">
        <v>2002</v>
      </c>
      <c r="J1609">
        <v>2002</v>
      </c>
      <c r="K1609" t="s">
        <v>197</v>
      </c>
      <c r="L1609" t="s">
        <v>198</v>
      </c>
      <c r="M1609">
        <v>0</v>
      </c>
      <c r="N1609" t="s">
        <v>199</v>
      </c>
      <c r="Q1609">
        <v>9.9844379310000004</v>
      </c>
    </row>
    <row r="1610" spans="1:17">
      <c r="A1610" t="s">
        <v>285</v>
      </c>
      <c r="B1610" t="s">
        <v>286</v>
      </c>
      <c r="C1610" t="s">
        <v>389</v>
      </c>
      <c r="D1610" t="s">
        <v>21</v>
      </c>
      <c r="E1610" t="s">
        <v>196</v>
      </c>
      <c r="F1610" t="s">
        <v>23</v>
      </c>
      <c r="G1610" t="s">
        <v>196</v>
      </c>
      <c r="H1610" t="s">
        <v>25</v>
      </c>
      <c r="I1610">
        <v>2003</v>
      </c>
      <c r="J1610">
        <v>2003</v>
      </c>
      <c r="K1610" t="s">
        <v>197</v>
      </c>
      <c r="L1610" t="s">
        <v>198</v>
      </c>
      <c r="M1610">
        <v>0</v>
      </c>
      <c r="N1610" t="s">
        <v>199</v>
      </c>
      <c r="Q1610">
        <v>9.7543028629999995</v>
      </c>
    </row>
    <row r="1611" spans="1:17">
      <c r="A1611" t="s">
        <v>285</v>
      </c>
      <c r="B1611" t="s">
        <v>286</v>
      </c>
      <c r="C1611" t="s">
        <v>389</v>
      </c>
      <c r="D1611" t="s">
        <v>21</v>
      </c>
      <c r="E1611" t="s">
        <v>196</v>
      </c>
      <c r="F1611" t="s">
        <v>23</v>
      </c>
      <c r="G1611" t="s">
        <v>196</v>
      </c>
      <c r="H1611" t="s">
        <v>25</v>
      </c>
      <c r="I1611">
        <v>2004</v>
      </c>
      <c r="J1611">
        <v>2004</v>
      </c>
      <c r="K1611" t="s">
        <v>197</v>
      </c>
      <c r="L1611" t="s">
        <v>198</v>
      </c>
      <c r="M1611">
        <v>0</v>
      </c>
      <c r="N1611" t="s">
        <v>199</v>
      </c>
      <c r="Q1611">
        <v>9.4075422500000005</v>
      </c>
    </row>
    <row r="1612" spans="1:17">
      <c r="A1612" t="s">
        <v>285</v>
      </c>
      <c r="B1612" t="s">
        <v>286</v>
      </c>
      <c r="C1612" t="s">
        <v>389</v>
      </c>
      <c r="D1612" t="s">
        <v>21</v>
      </c>
      <c r="E1612" t="s">
        <v>196</v>
      </c>
      <c r="F1612" t="s">
        <v>23</v>
      </c>
      <c r="G1612" t="s">
        <v>196</v>
      </c>
      <c r="H1612" t="s">
        <v>25</v>
      </c>
      <c r="I1612">
        <v>2005</v>
      </c>
      <c r="J1612">
        <v>2005</v>
      </c>
      <c r="K1612" t="s">
        <v>197</v>
      </c>
      <c r="L1612" t="s">
        <v>198</v>
      </c>
      <c r="M1612">
        <v>0</v>
      </c>
      <c r="N1612" t="s">
        <v>199</v>
      </c>
      <c r="Q1612">
        <v>7.9444398630000004</v>
      </c>
    </row>
    <row r="1613" spans="1:17">
      <c r="A1613" t="s">
        <v>285</v>
      </c>
      <c r="B1613" t="s">
        <v>286</v>
      </c>
      <c r="C1613" t="s">
        <v>389</v>
      </c>
      <c r="D1613" t="s">
        <v>21</v>
      </c>
      <c r="E1613" t="s">
        <v>196</v>
      </c>
      <c r="F1613" t="s">
        <v>23</v>
      </c>
      <c r="G1613" t="s">
        <v>196</v>
      </c>
      <c r="H1613" t="s">
        <v>25</v>
      </c>
      <c r="I1613">
        <v>2006</v>
      </c>
      <c r="J1613">
        <v>2006</v>
      </c>
      <c r="K1613" t="s">
        <v>197</v>
      </c>
      <c r="L1613" t="s">
        <v>198</v>
      </c>
      <c r="M1613">
        <v>0</v>
      </c>
      <c r="N1613" t="s">
        <v>199</v>
      </c>
      <c r="Q1613">
        <v>6.0510919210000003</v>
      </c>
    </row>
    <row r="1614" spans="1:17">
      <c r="A1614" t="s">
        <v>285</v>
      </c>
      <c r="B1614" t="s">
        <v>286</v>
      </c>
      <c r="C1614" t="s">
        <v>389</v>
      </c>
      <c r="D1614" t="s">
        <v>21</v>
      </c>
      <c r="E1614" t="s">
        <v>196</v>
      </c>
      <c r="F1614" t="s">
        <v>23</v>
      </c>
      <c r="G1614" t="s">
        <v>196</v>
      </c>
      <c r="H1614" t="s">
        <v>25</v>
      </c>
      <c r="I1614">
        <v>2007</v>
      </c>
      <c r="J1614">
        <v>2007</v>
      </c>
      <c r="K1614" t="s">
        <v>197</v>
      </c>
      <c r="L1614" t="s">
        <v>198</v>
      </c>
      <c r="M1614">
        <v>0</v>
      </c>
      <c r="N1614" t="s">
        <v>199</v>
      </c>
      <c r="Q1614">
        <v>5.8942824390000004</v>
      </c>
    </row>
    <row r="1615" spans="1:17">
      <c r="A1615" t="s">
        <v>285</v>
      </c>
      <c r="B1615" t="s">
        <v>286</v>
      </c>
      <c r="C1615" t="s">
        <v>389</v>
      </c>
      <c r="D1615" t="s">
        <v>21</v>
      </c>
      <c r="E1615" t="s">
        <v>196</v>
      </c>
      <c r="F1615" t="s">
        <v>23</v>
      </c>
      <c r="G1615" t="s">
        <v>196</v>
      </c>
      <c r="H1615" t="s">
        <v>25</v>
      </c>
      <c r="I1615">
        <v>2008</v>
      </c>
      <c r="J1615">
        <v>2008</v>
      </c>
      <c r="K1615" t="s">
        <v>197</v>
      </c>
      <c r="L1615" t="s">
        <v>198</v>
      </c>
      <c r="M1615">
        <v>0</v>
      </c>
      <c r="N1615" t="s">
        <v>199</v>
      </c>
      <c r="Q1615">
        <v>5.3368906699999998</v>
      </c>
    </row>
    <row r="1616" spans="1:17">
      <c r="A1616" t="s">
        <v>285</v>
      </c>
      <c r="B1616" t="s">
        <v>286</v>
      </c>
      <c r="C1616" t="s">
        <v>389</v>
      </c>
      <c r="D1616" t="s">
        <v>21</v>
      </c>
      <c r="E1616" t="s">
        <v>196</v>
      </c>
      <c r="F1616" t="s">
        <v>23</v>
      </c>
      <c r="G1616" t="s">
        <v>196</v>
      </c>
      <c r="H1616" t="s">
        <v>25</v>
      </c>
      <c r="I1616">
        <v>2009</v>
      </c>
      <c r="J1616">
        <v>2009</v>
      </c>
      <c r="K1616" t="s">
        <v>197</v>
      </c>
      <c r="L1616" t="s">
        <v>198</v>
      </c>
      <c r="M1616">
        <v>0</v>
      </c>
      <c r="N1616" t="s">
        <v>199</v>
      </c>
      <c r="Q1616">
        <v>6.6630539070000001</v>
      </c>
    </row>
    <row r="1617" spans="1:17">
      <c r="A1617" t="s">
        <v>285</v>
      </c>
      <c r="B1617" t="s">
        <v>286</v>
      </c>
      <c r="C1617" t="s">
        <v>389</v>
      </c>
      <c r="D1617" t="s">
        <v>21</v>
      </c>
      <c r="E1617" t="s">
        <v>196</v>
      </c>
      <c r="F1617" t="s">
        <v>23</v>
      </c>
      <c r="G1617" t="s">
        <v>196</v>
      </c>
      <c r="H1617" t="s">
        <v>25</v>
      </c>
      <c r="I1617">
        <v>2010</v>
      </c>
      <c r="J1617">
        <v>2010</v>
      </c>
      <c r="K1617" t="s">
        <v>197</v>
      </c>
      <c r="L1617" t="s">
        <v>198</v>
      </c>
      <c r="M1617">
        <v>0</v>
      </c>
      <c r="N1617" t="s">
        <v>199</v>
      </c>
      <c r="Q1617">
        <v>6.6046915310000003</v>
      </c>
    </row>
    <row r="1618" spans="1:17">
      <c r="A1618" t="s">
        <v>285</v>
      </c>
      <c r="B1618" t="s">
        <v>286</v>
      </c>
      <c r="C1618" t="s">
        <v>389</v>
      </c>
      <c r="D1618" t="s">
        <v>21</v>
      </c>
      <c r="E1618" t="s">
        <v>196</v>
      </c>
      <c r="F1618" t="s">
        <v>23</v>
      </c>
      <c r="G1618" t="s">
        <v>196</v>
      </c>
      <c r="H1618" t="s">
        <v>25</v>
      </c>
      <c r="I1618">
        <v>2011</v>
      </c>
      <c r="J1618">
        <v>2011</v>
      </c>
      <c r="K1618" t="s">
        <v>197</v>
      </c>
      <c r="L1618" t="s">
        <v>198</v>
      </c>
      <c r="M1618">
        <v>0</v>
      </c>
      <c r="N1618" t="s">
        <v>199</v>
      </c>
      <c r="Q1618">
        <v>6.5346604599999996</v>
      </c>
    </row>
    <row r="1619" spans="1:17">
      <c r="A1619" t="s">
        <v>285</v>
      </c>
      <c r="B1619" t="s">
        <v>286</v>
      </c>
      <c r="C1619" t="s">
        <v>389</v>
      </c>
      <c r="D1619" t="s">
        <v>21</v>
      </c>
      <c r="E1619" t="s">
        <v>196</v>
      </c>
      <c r="F1619" t="s">
        <v>23</v>
      </c>
      <c r="G1619" t="s">
        <v>196</v>
      </c>
      <c r="H1619" t="s">
        <v>25</v>
      </c>
      <c r="I1619">
        <v>2012</v>
      </c>
      <c r="J1619">
        <v>2012</v>
      </c>
      <c r="K1619" t="s">
        <v>197</v>
      </c>
      <c r="L1619" t="s">
        <v>198</v>
      </c>
      <c r="M1619">
        <v>0</v>
      </c>
      <c r="N1619" t="s">
        <v>199</v>
      </c>
      <c r="Q1619">
        <v>6.3993819160000003</v>
      </c>
    </row>
    <row r="1620" spans="1:17">
      <c r="A1620" t="s">
        <v>285</v>
      </c>
      <c r="B1620" t="s">
        <v>286</v>
      </c>
      <c r="C1620" t="s">
        <v>389</v>
      </c>
      <c r="D1620" t="s">
        <v>21</v>
      </c>
      <c r="E1620" t="s">
        <v>196</v>
      </c>
      <c r="F1620" t="s">
        <v>23</v>
      </c>
      <c r="G1620" t="s">
        <v>196</v>
      </c>
      <c r="H1620" t="s">
        <v>25</v>
      </c>
      <c r="I1620">
        <v>2013</v>
      </c>
      <c r="J1620">
        <v>2013</v>
      </c>
      <c r="K1620" t="s">
        <v>197</v>
      </c>
      <c r="L1620" t="s">
        <v>198</v>
      </c>
      <c r="M1620">
        <v>0</v>
      </c>
      <c r="N1620" t="s">
        <v>199</v>
      </c>
      <c r="Q1620">
        <v>6.6511379230000003</v>
      </c>
    </row>
    <row r="1621" spans="1:17">
      <c r="A1621" t="s">
        <v>285</v>
      </c>
      <c r="B1621" t="s">
        <v>286</v>
      </c>
      <c r="C1621" t="s">
        <v>389</v>
      </c>
      <c r="D1621" t="s">
        <v>21</v>
      </c>
      <c r="E1621" t="s">
        <v>196</v>
      </c>
      <c r="F1621" t="s">
        <v>23</v>
      </c>
      <c r="G1621" t="s">
        <v>196</v>
      </c>
      <c r="H1621" t="s">
        <v>25</v>
      </c>
      <c r="I1621">
        <v>2014</v>
      </c>
      <c r="J1621">
        <v>2014</v>
      </c>
      <c r="K1621" t="s">
        <v>197</v>
      </c>
      <c r="L1621" t="s">
        <v>198</v>
      </c>
      <c r="M1621">
        <v>0</v>
      </c>
      <c r="N1621" t="s">
        <v>199</v>
      </c>
      <c r="Q1621">
        <v>6.6816888849999998</v>
      </c>
    </row>
    <row r="1622" spans="1:17">
      <c r="A1622" t="s">
        <v>285</v>
      </c>
      <c r="B1622" t="s">
        <v>286</v>
      </c>
      <c r="C1622" t="s">
        <v>389</v>
      </c>
      <c r="D1622" t="s">
        <v>21</v>
      </c>
      <c r="E1622" t="s">
        <v>196</v>
      </c>
      <c r="F1622" t="s">
        <v>23</v>
      </c>
      <c r="G1622" t="s">
        <v>196</v>
      </c>
      <c r="H1622" t="s">
        <v>25</v>
      </c>
      <c r="I1622">
        <v>2015</v>
      </c>
      <c r="J1622">
        <v>2015</v>
      </c>
      <c r="K1622" t="s">
        <v>197</v>
      </c>
      <c r="L1622" t="s">
        <v>198</v>
      </c>
      <c r="M1622">
        <v>0</v>
      </c>
      <c r="N1622" t="s">
        <v>199</v>
      </c>
      <c r="Q1622">
        <v>6.8165390959999996</v>
      </c>
    </row>
    <row r="1623" spans="1:17">
      <c r="A1623" t="s">
        <v>285</v>
      </c>
      <c r="B1623" t="s">
        <v>286</v>
      </c>
      <c r="C1623" t="s">
        <v>389</v>
      </c>
      <c r="D1623" t="s">
        <v>21</v>
      </c>
      <c r="E1623" t="s">
        <v>196</v>
      </c>
      <c r="F1623" t="s">
        <v>23</v>
      </c>
      <c r="G1623" t="s">
        <v>196</v>
      </c>
      <c r="H1623" t="s">
        <v>25</v>
      </c>
      <c r="I1623">
        <v>2016</v>
      </c>
      <c r="J1623">
        <v>2016</v>
      </c>
      <c r="K1623" t="s">
        <v>197</v>
      </c>
      <c r="L1623" t="s">
        <v>198</v>
      </c>
      <c r="M1623">
        <v>0</v>
      </c>
      <c r="N1623" t="s">
        <v>199</v>
      </c>
      <c r="Q1623">
        <v>6.8561296399999998</v>
      </c>
    </row>
    <row r="1624" spans="1:17">
      <c r="A1624" t="s">
        <v>285</v>
      </c>
      <c r="B1624" t="s">
        <v>286</v>
      </c>
      <c r="C1624" t="s">
        <v>389</v>
      </c>
      <c r="D1624" t="s">
        <v>21</v>
      </c>
      <c r="E1624" t="s">
        <v>196</v>
      </c>
      <c r="F1624" t="s">
        <v>23</v>
      </c>
      <c r="G1624" t="s">
        <v>196</v>
      </c>
      <c r="H1624" t="s">
        <v>25</v>
      </c>
      <c r="I1624">
        <v>2017</v>
      </c>
      <c r="J1624">
        <v>2017</v>
      </c>
      <c r="K1624" t="s">
        <v>197</v>
      </c>
      <c r="L1624" t="s">
        <v>198</v>
      </c>
      <c r="M1624">
        <v>0</v>
      </c>
      <c r="N1624" t="s">
        <v>199</v>
      </c>
      <c r="Q1624">
        <v>6.8128632979999999</v>
      </c>
    </row>
    <row r="1625" spans="1:17">
      <c r="A1625" t="s">
        <v>285</v>
      </c>
      <c r="B1625" t="s">
        <v>286</v>
      </c>
      <c r="C1625" t="s">
        <v>389</v>
      </c>
      <c r="D1625" t="s">
        <v>21</v>
      </c>
      <c r="E1625" t="s">
        <v>196</v>
      </c>
      <c r="F1625" t="s">
        <v>23</v>
      </c>
      <c r="G1625" t="s">
        <v>196</v>
      </c>
      <c r="H1625" t="s">
        <v>25</v>
      </c>
      <c r="I1625">
        <v>2018</v>
      </c>
      <c r="J1625">
        <v>2018</v>
      </c>
      <c r="K1625" t="s">
        <v>197</v>
      </c>
      <c r="L1625" t="s">
        <v>198</v>
      </c>
      <c r="M1625">
        <v>0</v>
      </c>
      <c r="N1625" t="s">
        <v>199</v>
      </c>
      <c r="Q1625">
        <v>6.7559246359999996</v>
      </c>
    </row>
    <row r="1626" spans="1:17">
      <c r="A1626" t="s">
        <v>285</v>
      </c>
      <c r="B1626" t="s">
        <v>286</v>
      </c>
      <c r="C1626" t="s">
        <v>389</v>
      </c>
      <c r="D1626" t="s">
        <v>21</v>
      </c>
      <c r="E1626" t="s">
        <v>196</v>
      </c>
      <c r="F1626" t="s">
        <v>23</v>
      </c>
      <c r="G1626" t="s">
        <v>196</v>
      </c>
      <c r="H1626" t="s">
        <v>25</v>
      </c>
      <c r="I1626">
        <v>2019</v>
      </c>
      <c r="J1626">
        <v>2019</v>
      </c>
      <c r="K1626" t="s">
        <v>197</v>
      </c>
      <c r="L1626" t="s">
        <v>198</v>
      </c>
      <c r="M1626">
        <v>0</v>
      </c>
      <c r="N1626" t="s">
        <v>199</v>
      </c>
      <c r="Q1626">
        <v>6.4106264570000002</v>
      </c>
    </row>
    <row r="1627" spans="1:17">
      <c r="A1627" t="s">
        <v>285</v>
      </c>
      <c r="B1627" t="s">
        <v>286</v>
      </c>
      <c r="C1627" t="s">
        <v>389</v>
      </c>
      <c r="D1627" t="s">
        <v>21</v>
      </c>
      <c r="E1627" t="s">
        <v>196</v>
      </c>
      <c r="F1627" t="s">
        <v>23</v>
      </c>
      <c r="G1627" t="s">
        <v>196</v>
      </c>
      <c r="H1627" t="s">
        <v>25</v>
      </c>
      <c r="I1627">
        <v>2020</v>
      </c>
      <c r="J1627">
        <v>2020</v>
      </c>
      <c r="K1627" t="s">
        <v>197</v>
      </c>
      <c r="L1627" t="s">
        <v>198</v>
      </c>
      <c r="M1627">
        <v>0</v>
      </c>
      <c r="N1627" t="s">
        <v>199</v>
      </c>
      <c r="Q1627">
        <v>6.4138535440000002</v>
      </c>
    </row>
    <row r="1628" spans="1:17">
      <c r="A1628" t="s">
        <v>290</v>
      </c>
      <c r="B1628" t="s">
        <v>291</v>
      </c>
      <c r="C1628" t="s">
        <v>389</v>
      </c>
      <c r="D1628" t="s">
        <v>21</v>
      </c>
      <c r="E1628" t="s">
        <v>196</v>
      </c>
      <c r="F1628" t="s">
        <v>23</v>
      </c>
      <c r="G1628" t="s">
        <v>196</v>
      </c>
      <c r="H1628" t="s">
        <v>25</v>
      </c>
      <c r="I1628">
        <v>1994</v>
      </c>
      <c r="J1628">
        <v>1994</v>
      </c>
      <c r="K1628" t="s">
        <v>197</v>
      </c>
      <c r="L1628" t="s">
        <v>198</v>
      </c>
      <c r="M1628">
        <v>0</v>
      </c>
      <c r="N1628" t="s">
        <v>199</v>
      </c>
      <c r="Q1628">
        <v>2.7309122100000001</v>
      </c>
    </row>
    <row r="1629" spans="1:17">
      <c r="A1629" t="s">
        <v>290</v>
      </c>
      <c r="B1629" t="s">
        <v>291</v>
      </c>
      <c r="C1629" t="s">
        <v>389</v>
      </c>
      <c r="D1629" t="s">
        <v>21</v>
      </c>
      <c r="E1629" t="s">
        <v>196</v>
      </c>
      <c r="F1629" t="s">
        <v>23</v>
      </c>
      <c r="G1629" t="s">
        <v>196</v>
      </c>
      <c r="H1629" t="s">
        <v>25</v>
      </c>
      <c r="I1629">
        <v>1995</v>
      </c>
      <c r="J1629">
        <v>1995</v>
      </c>
      <c r="K1629" t="s">
        <v>197</v>
      </c>
      <c r="L1629" t="s">
        <v>198</v>
      </c>
      <c r="M1629">
        <v>0</v>
      </c>
      <c r="N1629" t="s">
        <v>199</v>
      </c>
      <c r="Q1629">
        <v>7.1962787300000004</v>
      </c>
    </row>
    <row r="1630" spans="1:17">
      <c r="A1630" t="s">
        <v>290</v>
      </c>
      <c r="B1630" t="s">
        <v>291</v>
      </c>
      <c r="C1630" t="s">
        <v>389</v>
      </c>
      <c r="D1630" t="s">
        <v>21</v>
      </c>
      <c r="E1630" t="s">
        <v>196</v>
      </c>
      <c r="F1630" t="s">
        <v>23</v>
      </c>
      <c r="G1630" t="s">
        <v>196</v>
      </c>
      <c r="H1630" t="s">
        <v>25</v>
      </c>
      <c r="I1630">
        <v>1996</v>
      </c>
      <c r="J1630">
        <v>1996</v>
      </c>
      <c r="K1630" t="s">
        <v>197</v>
      </c>
      <c r="L1630" t="s">
        <v>198</v>
      </c>
      <c r="M1630">
        <v>0</v>
      </c>
      <c r="N1630" t="s">
        <v>199</v>
      </c>
      <c r="Q1630">
        <v>11.3302285</v>
      </c>
    </row>
    <row r="1631" spans="1:17">
      <c r="A1631" t="s">
        <v>290</v>
      </c>
      <c r="B1631" t="s">
        <v>291</v>
      </c>
      <c r="C1631" t="s">
        <v>389</v>
      </c>
      <c r="D1631" t="s">
        <v>21</v>
      </c>
      <c r="E1631" t="s">
        <v>196</v>
      </c>
      <c r="F1631" t="s">
        <v>23</v>
      </c>
      <c r="G1631" t="s">
        <v>196</v>
      </c>
      <c r="H1631" t="s">
        <v>25</v>
      </c>
      <c r="I1631">
        <v>1997</v>
      </c>
      <c r="J1631">
        <v>1997</v>
      </c>
      <c r="K1631" t="s">
        <v>197</v>
      </c>
      <c r="L1631" t="s">
        <v>198</v>
      </c>
      <c r="M1631">
        <v>0</v>
      </c>
      <c r="N1631" t="s">
        <v>199</v>
      </c>
      <c r="Q1631">
        <v>10.97703843</v>
      </c>
    </row>
    <row r="1632" spans="1:17">
      <c r="A1632" t="s">
        <v>290</v>
      </c>
      <c r="B1632" t="s">
        <v>291</v>
      </c>
      <c r="C1632" t="s">
        <v>389</v>
      </c>
      <c r="D1632" t="s">
        <v>21</v>
      </c>
      <c r="E1632" t="s">
        <v>196</v>
      </c>
      <c r="F1632" t="s">
        <v>23</v>
      </c>
      <c r="G1632" t="s">
        <v>196</v>
      </c>
      <c r="H1632" t="s">
        <v>25</v>
      </c>
      <c r="I1632">
        <v>1998</v>
      </c>
      <c r="J1632">
        <v>1998</v>
      </c>
      <c r="K1632" t="s">
        <v>197</v>
      </c>
      <c r="L1632" t="s">
        <v>198</v>
      </c>
      <c r="M1632">
        <v>0</v>
      </c>
      <c r="N1632" t="s">
        <v>199</v>
      </c>
      <c r="Q1632">
        <v>13.849811770000001</v>
      </c>
    </row>
    <row r="1633" spans="1:17">
      <c r="A1633" t="s">
        <v>290</v>
      </c>
      <c r="B1633" t="s">
        <v>291</v>
      </c>
      <c r="C1633" t="s">
        <v>389</v>
      </c>
      <c r="D1633" t="s">
        <v>21</v>
      </c>
      <c r="E1633" t="s">
        <v>196</v>
      </c>
      <c r="F1633" t="s">
        <v>23</v>
      </c>
      <c r="G1633" t="s">
        <v>196</v>
      </c>
      <c r="H1633" t="s">
        <v>25</v>
      </c>
      <c r="I1633">
        <v>1999</v>
      </c>
      <c r="J1633">
        <v>1999</v>
      </c>
      <c r="K1633" t="s">
        <v>197</v>
      </c>
      <c r="L1633" t="s">
        <v>198</v>
      </c>
      <c r="M1633">
        <v>0</v>
      </c>
      <c r="N1633" t="s">
        <v>199</v>
      </c>
      <c r="Q1633">
        <v>12.988453010000001</v>
      </c>
    </row>
    <row r="1634" spans="1:17">
      <c r="A1634" t="s">
        <v>290</v>
      </c>
      <c r="B1634" t="s">
        <v>291</v>
      </c>
      <c r="C1634" t="s">
        <v>389</v>
      </c>
      <c r="D1634" t="s">
        <v>21</v>
      </c>
      <c r="E1634" t="s">
        <v>196</v>
      </c>
      <c r="F1634" t="s">
        <v>23</v>
      </c>
      <c r="G1634" t="s">
        <v>196</v>
      </c>
      <c r="H1634" t="s">
        <v>25</v>
      </c>
      <c r="I1634">
        <v>2000</v>
      </c>
      <c r="J1634">
        <v>2000</v>
      </c>
      <c r="K1634" t="s">
        <v>197</v>
      </c>
      <c r="L1634" t="s">
        <v>198</v>
      </c>
      <c r="M1634">
        <v>0</v>
      </c>
      <c r="N1634" t="s">
        <v>199</v>
      </c>
      <c r="Q1634">
        <v>13.186339520000001</v>
      </c>
    </row>
    <row r="1635" spans="1:17">
      <c r="A1635" t="s">
        <v>290</v>
      </c>
      <c r="B1635" t="s">
        <v>291</v>
      </c>
      <c r="C1635" t="s">
        <v>389</v>
      </c>
      <c r="D1635" t="s">
        <v>21</v>
      </c>
      <c r="E1635" t="s">
        <v>196</v>
      </c>
      <c r="F1635" t="s">
        <v>23</v>
      </c>
      <c r="G1635" t="s">
        <v>196</v>
      </c>
      <c r="H1635" t="s">
        <v>25</v>
      </c>
      <c r="I1635">
        <v>2001</v>
      </c>
      <c r="J1635">
        <v>2001</v>
      </c>
      <c r="K1635" t="s">
        <v>197</v>
      </c>
      <c r="L1635" t="s">
        <v>198</v>
      </c>
      <c r="M1635">
        <v>0</v>
      </c>
      <c r="N1635" t="s">
        <v>199</v>
      </c>
      <c r="Q1635">
        <v>11.313084659999999</v>
      </c>
    </row>
    <row r="1636" spans="1:17">
      <c r="A1636" t="s">
        <v>290</v>
      </c>
      <c r="B1636" t="s">
        <v>291</v>
      </c>
      <c r="C1636" t="s">
        <v>389</v>
      </c>
      <c r="D1636" t="s">
        <v>21</v>
      </c>
      <c r="E1636" t="s">
        <v>196</v>
      </c>
      <c r="F1636" t="s">
        <v>23</v>
      </c>
      <c r="G1636" t="s">
        <v>196</v>
      </c>
      <c r="H1636" t="s">
        <v>25</v>
      </c>
      <c r="I1636">
        <v>2002</v>
      </c>
      <c r="J1636">
        <v>2002</v>
      </c>
      <c r="K1636" t="s">
        <v>197</v>
      </c>
      <c r="L1636" t="s">
        <v>198</v>
      </c>
      <c r="M1636">
        <v>0</v>
      </c>
      <c r="N1636" t="s">
        <v>199</v>
      </c>
      <c r="Q1636">
        <v>12.131083739999999</v>
      </c>
    </row>
    <row r="1637" spans="1:17">
      <c r="A1637" t="s">
        <v>290</v>
      </c>
      <c r="B1637" t="s">
        <v>291</v>
      </c>
      <c r="C1637" t="s">
        <v>389</v>
      </c>
      <c r="D1637" t="s">
        <v>21</v>
      </c>
      <c r="E1637" t="s">
        <v>196</v>
      </c>
      <c r="F1637" t="s">
        <v>23</v>
      </c>
      <c r="G1637" t="s">
        <v>196</v>
      </c>
      <c r="H1637" t="s">
        <v>25</v>
      </c>
      <c r="I1637">
        <v>2003</v>
      </c>
      <c r="J1637">
        <v>2003</v>
      </c>
      <c r="K1637" t="s">
        <v>197</v>
      </c>
      <c r="L1637" t="s">
        <v>198</v>
      </c>
      <c r="M1637">
        <v>0</v>
      </c>
      <c r="N1637" t="s">
        <v>199</v>
      </c>
      <c r="Q1637">
        <v>11.22096636</v>
      </c>
    </row>
    <row r="1638" spans="1:17">
      <c r="A1638" t="s">
        <v>290</v>
      </c>
      <c r="B1638" t="s">
        <v>291</v>
      </c>
      <c r="C1638" t="s">
        <v>389</v>
      </c>
      <c r="D1638" t="s">
        <v>21</v>
      </c>
      <c r="E1638" t="s">
        <v>196</v>
      </c>
      <c r="F1638" t="s">
        <v>23</v>
      </c>
      <c r="G1638" t="s">
        <v>196</v>
      </c>
      <c r="H1638" t="s">
        <v>25</v>
      </c>
      <c r="I1638">
        <v>2004</v>
      </c>
      <c r="J1638">
        <v>2004</v>
      </c>
      <c r="K1638" t="s">
        <v>197</v>
      </c>
      <c r="L1638" t="s">
        <v>198</v>
      </c>
      <c r="M1638">
        <v>0</v>
      </c>
      <c r="N1638" t="s">
        <v>199</v>
      </c>
      <c r="Q1638">
        <v>15.46693048</v>
      </c>
    </row>
    <row r="1639" spans="1:17">
      <c r="A1639" t="s">
        <v>290</v>
      </c>
      <c r="B1639" t="s">
        <v>291</v>
      </c>
      <c r="C1639" t="s">
        <v>389</v>
      </c>
      <c r="D1639" t="s">
        <v>21</v>
      </c>
      <c r="E1639" t="s">
        <v>196</v>
      </c>
      <c r="F1639" t="s">
        <v>23</v>
      </c>
      <c r="G1639" t="s">
        <v>196</v>
      </c>
      <c r="H1639" t="s">
        <v>25</v>
      </c>
      <c r="I1639">
        <v>2005</v>
      </c>
      <c r="J1639">
        <v>2005</v>
      </c>
      <c r="K1639" t="s">
        <v>197</v>
      </c>
      <c r="L1639" t="s">
        <v>198</v>
      </c>
      <c r="M1639">
        <v>0</v>
      </c>
      <c r="N1639" t="s">
        <v>199</v>
      </c>
      <c r="Q1639">
        <v>14.798219169999999</v>
      </c>
    </row>
    <row r="1640" spans="1:17">
      <c r="A1640" t="s">
        <v>290</v>
      </c>
      <c r="B1640" t="s">
        <v>291</v>
      </c>
      <c r="C1640" t="s">
        <v>389</v>
      </c>
      <c r="D1640" t="s">
        <v>21</v>
      </c>
      <c r="E1640" t="s">
        <v>196</v>
      </c>
      <c r="F1640" t="s">
        <v>23</v>
      </c>
      <c r="G1640" t="s">
        <v>196</v>
      </c>
      <c r="H1640" t="s">
        <v>25</v>
      </c>
      <c r="I1640">
        <v>2006</v>
      </c>
      <c r="J1640">
        <v>2006</v>
      </c>
      <c r="K1640" t="s">
        <v>197</v>
      </c>
      <c r="L1640" t="s">
        <v>198</v>
      </c>
      <c r="M1640">
        <v>0</v>
      </c>
      <c r="N1640" t="s">
        <v>199</v>
      </c>
      <c r="Q1640">
        <v>17.361626480000002</v>
      </c>
    </row>
    <row r="1641" spans="1:17">
      <c r="A1641" t="s">
        <v>290</v>
      </c>
      <c r="B1641" t="s">
        <v>291</v>
      </c>
      <c r="C1641" t="s">
        <v>389</v>
      </c>
      <c r="D1641" t="s">
        <v>21</v>
      </c>
      <c r="E1641" t="s">
        <v>196</v>
      </c>
      <c r="F1641" t="s">
        <v>23</v>
      </c>
      <c r="G1641" t="s">
        <v>196</v>
      </c>
      <c r="H1641" t="s">
        <v>25</v>
      </c>
      <c r="I1641">
        <v>2007</v>
      </c>
      <c r="J1641">
        <v>2007</v>
      </c>
      <c r="K1641" t="s">
        <v>197</v>
      </c>
      <c r="L1641" t="s">
        <v>198</v>
      </c>
      <c r="M1641">
        <v>0</v>
      </c>
      <c r="N1641" t="s">
        <v>199</v>
      </c>
      <c r="Q1641">
        <v>14.99862501</v>
      </c>
    </row>
    <row r="1642" spans="1:17">
      <c r="A1642" t="s">
        <v>290</v>
      </c>
      <c r="B1642" t="s">
        <v>291</v>
      </c>
      <c r="C1642" t="s">
        <v>389</v>
      </c>
      <c r="D1642" t="s">
        <v>21</v>
      </c>
      <c r="E1642" t="s">
        <v>196</v>
      </c>
      <c r="F1642" t="s">
        <v>23</v>
      </c>
      <c r="G1642" t="s">
        <v>196</v>
      </c>
      <c r="H1642" t="s">
        <v>25</v>
      </c>
      <c r="I1642">
        <v>2008</v>
      </c>
      <c r="J1642">
        <v>2008</v>
      </c>
      <c r="K1642" t="s">
        <v>197</v>
      </c>
      <c r="L1642" t="s">
        <v>198</v>
      </c>
      <c r="M1642">
        <v>0</v>
      </c>
      <c r="N1642" t="s">
        <v>199</v>
      </c>
      <c r="Q1642">
        <v>14.594951</v>
      </c>
    </row>
    <row r="1643" spans="1:17">
      <c r="A1643" t="s">
        <v>290</v>
      </c>
      <c r="B1643" t="s">
        <v>291</v>
      </c>
      <c r="C1643" t="s">
        <v>389</v>
      </c>
      <c r="D1643" t="s">
        <v>21</v>
      </c>
      <c r="E1643" t="s">
        <v>196</v>
      </c>
      <c r="F1643" t="s">
        <v>23</v>
      </c>
      <c r="G1643" t="s">
        <v>196</v>
      </c>
      <c r="H1643" t="s">
        <v>25</v>
      </c>
      <c r="I1643">
        <v>2009</v>
      </c>
      <c r="J1643">
        <v>2009</v>
      </c>
      <c r="K1643" t="s">
        <v>197</v>
      </c>
      <c r="L1643" t="s">
        <v>198</v>
      </c>
      <c r="M1643">
        <v>0</v>
      </c>
      <c r="N1643" t="s">
        <v>199</v>
      </c>
      <c r="Q1643">
        <v>12.73612333</v>
      </c>
    </row>
    <row r="1644" spans="1:17">
      <c r="A1644" t="s">
        <v>290</v>
      </c>
      <c r="B1644" t="s">
        <v>291</v>
      </c>
      <c r="C1644" t="s">
        <v>389</v>
      </c>
      <c r="D1644" t="s">
        <v>21</v>
      </c>
      <c r="E1644" t="s">
        <v>196</v>
      </c>
      <c r="F1644" t="s">
        <v>23</v>
      </c>
      <c r="G1644" t="s">
        <v>196</v>
      </c>
      <c r="H1644" t="s">
        <v>25</v>
      </c>
      <c r="I1644">
        <v>2010</v>
      </c>
      <c r="J1644">
        <v>2010</v>
      </c>
      <c r="K1644" t="s">
        <v>197</v>
      </c>
      <c r="L1644" t="s">
        <v>198</v>
      </c>
      <c r="M1644">
        <v>0</v>
      </c>
      <c r="N1644" t="s">
        <v>199</v>
      </c>
      <c r="Q1644">
        <v>13.627944380000001</v>
      </c>
    </row>
    <row r="1645" spans="1:17">
      <c r="A1645" t="s">
        <v>290</v>
      </c>
      <c r="B1645" t="s">
        <v>291</v>
      </c>
      <c r="C1645" t="s">
        <v>389</v>
      </c>
      <c r="D1645" t="s">
        <v>21</v>
      </c>
      <c r="E1645" t="s">
        <v>196</v>
      </c>
      <c r="F1645" t="s">
        <v>23</v>
      </c>
      <c r="G1645" t="s">
        <v>196</v>
      </c>
      <c r="H1645" t="s">
        <v>25</v>
      </c>
      <c r="I1645">
        <v>2011</v>
      </c>
      <c r="J1645">
        <v>2011</v>
      </c>
      <c r="K1645" t="s">
        <v>197</v>
      </c>
      <c r="L1645" t="s">
        <v>198</v>
      </c>
      <c r="M1645">
        <v>0</v>
      </c>
      <c r="N1645" t="s">
        <v>199</v>
      </c>
      <c r="Q1645">
        <v>13.467991</v>
      </c>
    </row>
    <row r="1646" spans="1:17">
      <c r="A1646" t="s">
        <v>290</v>
      </c>
      <c r="B1646" t="s">
        <v>291</v>
      </c>
      <c r="C1646" t="s">
        <v>389</v>
      </c>
      <c r="D1646" t="s">
        <v>21</v>
      </c>
      <c r="E1646" t="s">
        <v>196</v>
      </c>
      <c r="F1646" t="s">
        <v>23</v>
      </c>
      <c r="G1646" t="s">
        <v>196</v>
      </c>
      <c r="H1646" t="s">
        <v>25</v>
      </c>
      <c r="I1646">
        <v>2012</v>
      </c>
      <c r="J1646">
        <v>2012</v>
      </c>
      <c r="K1646" t="s">
        <v>197</v>
      </c>
      <c r="L1646" t="s">
        <v>198</v>
      </c>
      <c r="M1646">
        <v>0</v>
      </c>
      <c r="N1646" t="s">
        <v>199</v>
      </c>
      <c r="Q1646">
        <v>12.768182080000001</v>
      </c>
    </row>
    <row r="1647" spans="1:17">
      <c r="A1647" t="s">
        <v>290</v>
      </c>
      <c r="B1647" t="s">
        <v>291</v>
      </c>
      <c r="C1647" t="s">
        <v>389</v>
      </c>
      <c r="D1647" t="s">
        <v>21</v>
      </c>
      <c r="E1647" t="s">
        <v>196</v>
      </c>
      <c r="F1647" t="s">
        <v>23</v>
      </c>
      <c r="G1647" t="s">
        <v>196</v>
      </c>
      <c r="H1647" t="s">
        <v>25</v>
      </c>
      <c r="I1647">
        <v>2013</v>
      </c>
      <c r="J1647">
        <v>2013</v>
      </c>
      <c r="K1647" t="s">
        <v>197</v>
      </c>
      <c r="L1647" t="s">
        <v>198</v>
      </c>
      <c r="M1647">
        <v>0</v>
      </c>
      <c r="N1647" t="s">
        <v>199</v>
      </c>
      <c r="Q1647">
        <v>17.16455839</v>
      </c>
    </row>
    <row r="1648" spans="1:17">
      <c r="A1648" t="s">
        <v>290</v>
      </c>
      <c r="B1648" t="s">
        <v>291</v>
      </c>
      <c r="C1648" t="s">
        <v>389</v>
      </c>
      <c r="D1648" t="s">
        <v>21</v>
      </c>
      <c r="E1648" t="s">
        <v>196</v>
      </c>
      <c r="F1648" t="s">
        <v>23</v>
      </c>
      <c r="G1648" t="s">
        <v>196</v>
      </c>
      <c r="H1648" t="s">
        <v>25</v>
      </c>
      <c r="I1648">
        <v>2014</v>
      </c>
      <c r="J1648">
        <v>2014</v>
      </c>
      <c r="K1648" t="s">
        <v>197</v>
      </c>
      <c r="L1648" t="s">
        <v>198</v>
      </c>
      <c r="M1648">
        <v>0</v>
      </c>
      <c r="N1648" t="s">
        <v>199</v>
      </c>
      <c r="Q1648">
        <v>14.0215262</v>
      </c>
    </row>
    <row r="1649" spans="1:17">
      <c r="A1649" t="s">
        <v>290</v>
      </c>
      <c r="B1649" t="s">
        <v>291</v>
      </c>
      <c r="C1649" t="s">
        <v>389</v>
      </c>
      <c r="D1649" t="s">
        <v>21</v>
      </c>
      <c r="E1649" t="s">
        <v>196</v>
      </c>
      <c r="F1649" t="s">
        <v>23</v>
      </c>
      <c r="G1649" t="s">
        <v>196</v>
      </c>
      <c r="H1649" t="s">
        <v>25</v>
      </c>
      <c r="I1649">
        <v>2015</v>
      </c>
      <c r="J1649">
        <v>2015</v>
      </c>
      <c r="K1649" t="s">
        <v>197</v>
      </c>
      <c r="L1649" t="s">
        <v>198</v>
      </c>
      <c r="M1649">
        <v>0</v>
      </c>
      <c r="N1649" t="s">
        <v>199</v>
      </c>
      <c r="Q1649">
        <v>12.695316849999999</v>
      </c>
    </row>
    <row r="1650" spans="1:17">
      <c r="A1650" t="s">
        <v>290</v>
      </c>
      <c r="B1650" t="s">
        <v>291</v>
      </c>
      <c r="C1650" t="s">
        <v>389</v>
      </c>
      <c r="D1650" t="s">
        <v>21</v>
      </c>
      <c r="E1650" t="s">
        <v>196</v>
      </c>
      <c r="F1650" t="s">
        <v>23</v>
      </c>
      <c r="G1650" t="s">
        <v>196</v>
      </c>
      <c r="H1650" t="s">
        <v>25</v>
      </c>
      <c r="I1650">
        <v>2016</v>
      </c>
      <c r="J1650">
        <v>2016</v>
      </c>
      <c r="K1650" t="s">
        <v>197</v>
      </c>
      <c r="L1650" t="s">
        <v>198</v>
      </c>
      <c r="M1650">
        <v>0</v>
      </c>
      <c r="N1650" t="s">
        <v>199</v>
      </c>
      <c r="Q1650">
        <v>9.8392337130000005</v>
      </c>
    </row>
    <row r="1651" spans="1:17">
      <c r="A1651" t="s">
        <v>290</v>
      </c>
      <c r="B1651" t="s">
        <v>291</v>
      </c>
      <c r="C1651" t="s">
        <v>389</v>
      </c>
      <c r="D1651" t="s">
        <v>21</v>
      </c>
      <c r="E1651" t="s">
        <v>196</v>
      </c>
      <c r="F1651" t="s">
        <v>23</v>
      </c>
      <c r="G1651" t="s">
        <v>196</v>
      </c>
      <c r="H1651" t="s">
        <v>25</v>
      </c>
      <c r="I1651">
        <v>2017</v>
      </c>
      <c r="J1651">
        <v>2017</v>
      </c>
      <c r="K1651" t="s">
        <v>197</v>
      </c>
      <c r="L1651" t="s">
        <v>198</v>
      </c>
      <c r="M1651">
        <v>0</v>
      </c>
      <c r="N1651" t="s">
        <v>199</v>
      </c>
      <c r="Q1651">
        <v>9.8466220660000001</v>
      </c>
    </row>
    <row r="1652" spans="1:17">
      <c r="A1652" t="s">
        <v>290</v>
      </c>
      <c r="B1652" t="s">
        <v>291</v>
      </c>
      <c r="C1652" t="s">
        <v>389</v>
      </c>
      <c r="D1652" t="s">
        <v>21</v>
      </c>
      <c r="E1652" t="s">
        <v>196</v>
      </c>
      <c r="F1652" t="s">
        <v>23</v>
      </c>
      <c r="G1652" t="s">
        <v>196</v>
      </c>
      <c r="H1652" t="s">
        <v>25</v>
      </c>
      <c r="I1652">
        <v>2018</v>
      </c>
      <c r="J1652">
        <v>2018</v>
      </c>
      <c r="K1652" t="s">
        <v>197</v>
      </c>
      <c r="L1652" t="s">
        <v>198</v>
      </c>
      <c r="M1652">
        <v>0</v>
      </c>
      <c r="N1652" t="s">
        <v>199</v>
      </c>
      <c r="Q1652">
        <v>12.443430449999999</v>
      </c>
    </row>
    <row r="1653" spans="1:17">
      <c r="A1653" t="s">
        <v>290</v>
      </c>
      <c r="B1653" t="s">
        <v>291</v>
      </c>
      <c r="C1653" t="s">
        <v>389</v>
      </c>
      <c r="D1653" t="s">
        <v>21</v>
      </c>
      <c r="E1653" t="s">
        <v>196</v>
      </c>
      <c r="F1653" t="s">
        <v>23</v>
      </c>
      <c r="G1653" t="s">
        <v>196</v>
      </c>
      <c r="H1653" t="s">
        <v>25</v>
      </c>
      <c r="I1653">
        <v>2019</v>
      </c>
      <c r="J1653">
        <v>2019</v>
      </c>
      <c r="K1653" t="s">
        <v>197</v>
      </c>
      <c r="L1653" t="s">
        <v>198</v>
      </c>
      <c r="M1653">
        <v>0</v>
      </c>
      <c r="N1653" t="s">
        <v>199</v>
      </c>
      <c r="Q1653">
        <v>13.526699470000001</v>
      </c>
    </row>
    <row r="1654" spans="1:17">
      <c r="A1654" t="s">
        <v>310</v>
      </c>
      <c r="B1654" t="s">
        <v>311</v>
      </c>
      <c r="C1654" t="s">
        <v>389</v>
      </c>
      <c r="D1654" t="s">
        <v>21</v>
      </c>
      <c r="E1654" t="s">
        <v>196</v>
      </c>
      <c r="F1654" t="s">
        <v>23</v>
      </c>
      <c r="G1654" t="s">
        <v>196</v>
      </c>
      <c r="H1654" t="s">
        <v>25</v>
      </c>
      <c r="I1654">
        <v>1994</v>
      </c>
      <c r="J1654">
        <v>1994</v>
      </c>
      <c r="K1654" t="s">
        <v>197</v>
      </c>
      <c r="L1654" t="s">
        <v>198</v>
      </c>
      <c r="M1654">
        <v>0</v>
      </c>
      <c r="N1654" t="s">
        <v>199</v>
      </c>
      <c r="Q1654">
        <v>3.2634285670000001</v>
      </c>
    </row>
    <row r="1655" spans="1:17">
      <c r="A1655" t="s">
        <v>310</v>
      </c>
      <c r="B1655" t="s">
        <v>311</v>
      </c>
      <c r="C1655" t="s">
        <v>389</v>
      </c>
      <c r="D1655" t="s">
        <v>21</v>
      </c>
      <c r="E1655" t="s">
        <v>196</v>
      </c>
      <c r="F1655" t="s">
        <v>23</v>
      </c>
      <c r="G1655" t="s">
        <v>196</v>
      </c>
      <c r="H1655" t="s">
        <v>25</v>
      </c>
      <c r="I1655">
        <v>1995</v>
      </c>
      <c r="J1655">
        <v>1995</v>
      </c>
      <c r="K1655" t="s">
        <v>197</v>
      </c>
      <c r="L1655" t="s">
        <v>198</v>
      </c>
      <c r="M1655">
        <v>0</v>
      </c>
      <c r="N1655" t="s">
        <v>199</v>
      </c>
      <c r="Q1655">
        <v>3.309100613</v>
      </c>
    </row>
    <row r="1656" spans="1:17">
      <c r="A1656" t="s">
        <v>310</v>
      </c>
      <c r="B1656" t="s">
        <v>311</v>
      </c>
      <c r="C1656" t="s">
        <v>389</v>
      </c>
      <c r="D1656" t="s">
        <v>21</v>
      </c>
      <c r="E1656" t="s">
        <v>196</v>
      </c>
      <c r="F1656" t="s">
        <v>23</v>
      </c>
      <c r="G1656" t="s">
        <v>196</v>
      </c>
      <c r="H1656" t="s">
        <v>25</v>
      </c>
      <c r="I1656">
        <v>1996</v>
      </c>
      <c r="J1656">
        <v>1996</v>
      </c>
      <c r="K1656" t="s">
        <v>197</v>
      </c>
      <c r="L1656" t="s">
        <v>198</v>
      </c>
      <c r="M1656">
        <v>0</v>
      </c>
      <c r="N1656" t="s">
        <v>199</v>
      </c>
      <c r="Q1656">
        <v>3.2719666869999999</v>
      </c>
    </row>
    <row r="1657" spans="1:17">
      <c r="A1657" t="s">
        <v>310</v>
      </c>
      <c r="B1657" t="s">
        <v>311</v>
      </c>
      <c r="C1657" t="s">
        <v>389</v>
      </c>
      <c r="D1657" t="s">
        <v>21</v>
      </c>
      <c r="E1657" t="s">
        <v>196</v>
      </c>
      <c r="F1657" t="s">
        <v>23</v>
      </c>
      <c r="G1657" t="s">
        <v>196</v>
      </c>
      <c r="H1657" t="s">
        <v>25</v>
      </c>
      <c r="I1657">
        <v>1997</v>
      </c>
      <c r="J1657">
        <v>1997</v>
      </c>
      <c r="K1657" t="s">
        <v>197</v>
      </c>
      <c r="L1657" t="s">
        <v>198</v>
      </c>
      <c r="M1657">
        <v>0</v>
      </c>
      <c r="N1657" t="s">
        <v>199</v>
      </c>
      <c r="Q1657">
        <v>3.3612259189999998</v>
      </c>
    </row>
    <row r="1658" spans="1:17">
      <c r="A1658" t="s">
        <v>310</v>
      </c>
      <c r="B1658" t="s">
        <v>311</v>
      </c>
      <c r="C1658" t="s">
        <v>389</v>
      </c>
      <c r="D1658" t="s">
        <v>21</v>
      </c>
      <c r="E1658" t="s">
        <v>196</v>
      </c>
      <c r="F1658" t="s">
        <v>23</v>
      </c>
      <c r="G1658" t="s">
        <v>196</v>
      </c>
      <c r="H1658" t="s">
        <v>25</v>
      </c>
      <c r="I1658">
        <v>1998</v>
      </c>
      <c r="J1658">
        <v>1998</v>
      </c>
      <c r="K1658" t="s">
        <v>197</v>
      </c>
      <c r="L1658" t="s">
        <v>198</v>
      </c>
      <c r="M1658">
        <v>0</v>
      </c>
      <c r="N1658" t="s">
        <v>199</v>
      </c>
      <c r="Q1658">
        <v>3.7774776700000001</v>
      </c>
    </row>
    <row r="1659" spans="1:17">
      <c r="A1659" t="s">
        <v>310</v>
      </c>
      <c r="B1659" t="s">
        <v>311</v>
      </c>
      <c r="C1659" t="s">
        <v>389</v>
      </c>
      <c r="D1659" t="s">
        <v>21</v>
      </c>
      <c r="E1659" t="s">
        <v>196</v>
      </c>
      <c r="F1659" t="s">
        <v>23</v>
      </c>
      <c r="G1659" t="s">
        <v>196</v>
      </c>
      <c r="H1659" t="s">
        <v>25</v>
      </c>
      <c r="I1659">
        <v>1999</v>
      </c>
      <c r="J1659">
        <v>1999</v>
      </c>
      <c r="K1659" t="s">
        <v>197</v>
      </c>
      <c r="L1659" t="s">
        <v>198</v>
      </c>
      <c r="M1659">
        <v>0</v>
      </c>
      <c r="N1659" t="s">
        <v>199</v>
      </c>
      <c r="Q1659">
        <v>3.8752095309999999</v>
      </c>
    </row>
    <row r="1660" spans="1:17">
      <c r="A1660" t="s">
        <v>310</v>
      </c>
      <c r="B1660" t="s">
        <v>311</v>
      </c>
      <c r="C1660" t="s">
        <v>389</v>
      </c>
      <c r="D1660" t="s">
        <v>21</v>
      </c>
      <c r="E1660" t="s">
        <v>196</v>
      </c>
      <c r="F1660" t="s">
        <v>23</v>
      </c>
      <c r="G1660" t="s">
        <v>196</v>
      </c>
      <c r="H1660" t="s">
        <v>25</v>
      </c>
      <c r="I1660">
        <v>2000</v>
      </c>
      <c r="J1660">
        <v>2000</v>
      </c>
      <c r="K1660" t="s">
        <v>197</v>
      </c>
      <c r="L1660" t="s">
        <v>198</v>
      </c>
      <c r="M1660">
        <v>0</v>
      </c>
      <c r="N1660" t="s">
        <v>199</v>
      </c>
      <c r="Q1660">
        <v>3.8333413799999998</v>
      </c>
    </row>
    <row r="1661" spans="1:17">
      <c r="A1661" t="s">
        <v>310</v>
      </c>
      <c r="B1661" t="s">
        <v>311</v>
      </c>
      <c r="C1661" t="s">
        <v>389</v>
      </c>
      <c r="D1661" t="s">
        <v>21</v>
      </c>
      <c r="E1661" t="s">
        <v>196</v>
      </c>
      <c r="F1661" t="s">
        <v>23</v>
      </c>
      <c r="G1661" t="s">
        <v>196</v>
      </c>
      <c r="H1661" t="s">
        <v>25</v>
      </c>
      <c r="I1661">
        <v>2001</v>
      </c>
      <c r="J1661">
        <v>2001</v>
      </c>
      <c r="K1661" t="s">
        <v>197</v>
      </c>
      <c r="L1661" t="s">
        <v>198</v>
      </c>
      <c r="M1661">
        <v>0</v>
      </c>
      <c r="N1661" t="s">
        <v>199</v>
      </c>
      <c r="Q1661">
        <v>3.1939112160000001</v>
      </c>
    </row>
    <row r="1662" spans="1:17">
      <c r="A1662" t="s">
        <v>310</v>
      </c>
      <c r="B1662" t="s">
        <v>311</v>
      </c>
      <c r="C1662" t="s">
        <v>389</v>
      </c>
      <c r="D1662" t="s">
        <v>21</v>
      </c>
      <c r="E1662" t="s">
        <v>196</v>
      </c>
      <c r="F1662" t="s">
        <v>23</v>
      </c>
      <c r="G1662" t="s">
        <v>196</v>
      </c>
      <c r="H1662" t="s">
        <v>25</v>
      </c>
      <c r="I1662">
        <v>2002</v>
      </c>
      <c r="J1662">
        <v>2002</v>
      </c>
      <c r="K1662" t="s">
        <v>197</v>
      </c>
      <c r="L1662" t="s">
        <v>198</v>
      </c>
      <c r="M1662">
        <v>0</v>
      </c>
      <c r="N1662" t="s">
        <v>199</v>
      </c>
      <c r="Q1662">
        <v>3.0751146810000001</v>
      </c>
    </row>
    <row r="1663" spans="1:17">
      <c r="A1663" t="s">
        <v>310</v>
      </c>
      <c r="B1663" t="s">
        <v>311</v>
      </c>
      <c r="C1663" t="s">
        <v>389</v>
      </c>
      <c r="D1663" t="s">
        <v>21</v>
      </c>
      <c r="E1663" t="s">
        <v>196</v>
      </c>
      <c r="F1663" t="s">
        <v>23</v>
      </c>
      <c r="G1663" t="s">
        <v>196</v>
      </c>
      <c r="H1663" t="s">
        <v>25</v>
      </c>
      <c r="I1663">
        <v>2003</v>
      </c>
      <c r="J1663">
        <v>2003</v>
      </c>
      <c r="K1663" t="s">
        <v>197</v>
      </c>
      <c r="L1663" t="s">
        <v>198</v>
      </c>
      <c r="M1663">
        <v>0</v>
      </c>
      <c r="N1663" t="s">
        <v>199</v>
      </c>
      <c r="Q1663">
        <v>3.2436536600000001</v>
      </c>
    </row>
    <row r="1664" spans="1:17">
      <c r="A1664" t="s">
        <v>310</v>
      </c>
      <c r="B1664" t="s">
        <v>311</v>
      </c>
      <c r="C1664" t="s">
        <v>389</v>
      </c>
      <c r="D1664" t="s">
        <v>21</v>
      </c>
      <c r="E1664" t="s">
        <v>196</v>
      </c>
      <c r="F1664" t="s">
        <v>23</v>
      </c>
      <c r="G1664" t="s">
        <v>196</v>
      </c>
      <c r="H1664" t="s">
        <v>25</v>
      </c>
      <c r="I1664">
        <v>2004</v>
      </c>
      <c r="J1664">
        <v>2004</v>
      </c>
      <c r="K1664" t="s">
        <v>197</v>
      </c>
      <c r="L1664" t="s">
        <v>198</v>
      </c>
      <c r="M1664">
        <v>0</v>
      </c>
      <c r="N1664" t="s">
        <v>199</v>
      </c>
      <c r="Q1664">
        <v>2.9838263399999998</v>
      </c>
    </row>
    <row r="1665" spans="1:19">
      <c r="A1665" t="s">
        <v>310</v>
      </c>
      <c r="B1665" t="s">
        <v>311</v>
      </c>
      <c r="C1665" t="s">
        <v>389</v>
      </c>
      <c r="D1665" t="s">
        <v>21</v>
      </c>
      <c r="E1665" t="s">
        <v>196</v>
      </c>
      <c r="F1665" t="s">
        <v>23</v>
      </c>
      <c r="G1665" t="s">
        <v>196</v>
      </c>
      <c r="H1665" t="s">
        <v>25</v>
      </c>
      <c r="I1665">
        <v>2005</v>
      </c>
      <c r="J1665">
        <v>2005</v>
      </c>
      <c r="K1665" t="s">
        <v>197</v>
      </c>
      <c r="L1665" t="s">
        <v>198</v>
      </c>
      <c r="M1665">
        <v>0</v>
      </c>
      <c r="N1665" t="s">
        <v>199</v>
      </c>
      <c r="Q1665">
        <v>2.5725842229999998</v>
      </c>
    </row>
    <row r="1666" spans="1:19">
      <c r="A1666" t="s">
        <v>310</v>
      </c>
      <c r="B1666" t="s">
        <v>311</v>
      </c>
      <c r="C1666" t="s">
        <v>389</v>
      </c>
      <c r="D1666" t="s">
        <v>21</v>
      </c>
      <c r="E1666" t="s">
        <v>196</v>
      </c>
      <c r="F1666" t="s">
        <v>23</v>
      </c>
      <c r="G1666" t="s">
        <v>196</v>
      </c>
      <c r="H1666" t="s">
        <v>25</v>
      </c>
      <c r="I1666">
        <v>2006</v>
      </c>
      <c r="J1666">
        <v>2006</v>
      </c>
      <c r="K1666" t="s">
        <v>197</v>
      </c>
      <c r="L1666" t="s">
        <v>198</v>
      </c>
      <c r="M1666">
        <v>0</v>
      </c>
      <c r="N1666" t="s">
        <v>199</v>
      </c>
      <c r="Q1666">
        <v>1.9886629339999999</v>
      </c>
    </row>
    <row r="1667" spans="1:19">
      <c r="A1667" t="s">
        <v>310</v>
      </c>
      <c r="B1667" t="s">
        <v>311</v>
      </c>
      <c r="C1667" t="s">
        <v>389</v>
      </c>
      <c r="D1667" t="s">
        <v>21</v>
      </c>
      <c r="E1667" t="s">
        <v>196</v>
      </c>
      <c r="F1667" t="s">
        <v>23</v>
      </c>
      <c r="G1667" t="s">
        <v>196</v>
      </c>
      <c r="H1667" t="s">
        <v>25</v>
      </c>
      <c r="I1667">
        <v>2007</v>
      </c>
      <c r="J1667">
        <v>2007</v>
      </c>
      <c r="K1667" t="s">
        <v>197</v>
      </c>
      <c r="L1667" t="s">
        <v>198</v>
      </c>
      <c r="M1667">
        <v>0</v>
      </c>
      <c r="N1667" t="s">
        <v>199</v>
      </c>
      <c r="Q1667">
        <v>1.7360995509999999</v>
      </c>
    </row>
    <row r="1668" spans="1:19">
      <c r="A1668" t="s">
        <v>310</v>
      </c>
      <c r="B1668" t="s">
        <v>311</v>
      </c>
      <c r="C1668" t="s">
        <v>389</v>
      </c>
      <c r="D1668" t="s">
        <v>21</v>
      </c>
      <c r="E1668" t="s">
        <v>196</v>
      </c>
      <c r="F1668" t="s">
        <v>23</v>
      </c>
      <c r="G1668" t="s">
        <v>196</v>
      </c>
      <c r="H1668" t="s">
        <v>25</v>
      </c>
      <c r="I1668">
        <v>2008</v>
      </c>
      <c r="J1668">
        <v>2008</v>
      </c>
      <c r="K1668" t="s">
        <v>197</v>
      </c>
      <c r="L1668" t="s">
        <v>198</v>
      </c>
      <c r="M1668">
        <v>0</v>
      </c>
      <c r="N1668" t="s">
        <v>199</v>
      </c>
      <c r="Q1668">
        <v>1.559589463</v>
      </c>
    </row>
    <row r="1669" spans="1:19">
      <c r="A1669" t="s">
        <v>310</v>
      </c>
      <c r="B1669" t="s">
        <v>311</v>
      </c>
      <c r="C1669" t="s">
        <v>389</v>
      </c>
      <c r="D1669" t="s">
        <v>21</v>
      </c>
      <c r="E1669" t="s">
        <v>196</v>
      </c>
      <c r="F1669" t="s">
        <v>23</v>
      </c>
      <c r="G1669" t="s">
        <v>196</v>
      </c>
      <c r="H1669" t="s">
        <v>25</v>
      </c>
      <c r="I1669">
        <v>2009</v>
      </c>
      <c r="J1669">
        <v>2009</v>
      </c>
      <c r="K1669" t="s">
        <v>197</v>
      </c>
      <c r="L1669" t="s">
        <v>198</v>
      </c>
      <c r="M1669">
        <v>0</v>
      </c>
      <c r="N1669" t="s">
        <v>199</v>
      </c>
      <c r="Q1669">
        <v>1.7017814280000001</v>
      </c>
    </row>
    <row r="1670" spans="1:19">
      <c r="A1670" t="s">
        <v>310</v>
      </c>
      <c r="B1670" t="s">
        <v>311</v>
      </c>
      <c r="C1670" t="s">
        <v>389</v>
      </c>
      <c r="D1670" t="s">
        <v>21</v>
      </c>
      <c r="E1670" t="s">
        <v>196</v>
      </c>
      <c r="F1670" t="s">
        <v>23</v>
      </c>
      <c r="G1670" t="s">
        <v>196</v>
      </c>
      <c r="H1670" t="s">
        <v>25</v>
      </c>
      <c r="I1670">
        <v>2010</v>
      </c>
      <c r="J1670">
        <v>2010</v>
      </c>
      <c r="K1670" t="s">
        <v>197</v>
      </c>
      <c r="L1670" t="s">
        <v>198</v>
      </c>
      <c r="M1670">
        <v>0</v>
      </c>
      <c r="N1670" t="s">
        <v>199</v>
      </c>
      <c r="Q1670">
        <v>1.772491525</v>
      </c>
    </row>
    <row r="1671" spans="1:19">
      <c r="A1671" t="s">
        <v>310</v>
      </c>
      <c r="B1671" t="s">
        <v>311</v>
      </c>
      <c r="C1671" t="s">
        <v>389</v>
      </c>
      <c r="D1671" t="s">
        <v>21</v>
      </c>
      <c r="E1671" t="s">
        <v>196</v>
      </c>
      <c r="F1671" t="s">
        <v>23</v>
      </c>
      <c r="G1671" t="s">
        <v>196</v>
      </c>
      <c r="H1671" t="s">
        <v>25</v>
      </c>
      <c r="I1671">
        <v>2011</v>
      </c>
      <c r="J1671">
        <v>2011</v>
      </c>
      <c r="K1671" t="s">
        <v>197</v>
      </c>
      <c r="L1671" t="s">
        <v>198</v>
      </c>
      <c r="M1671">
        <v>0</v>
      </c>
      <c r="N1671" t="s">
        <v>199</v>
      </c>
      <c r="Q1671">
        <v>1.574494091</v>
      </c>
    </row>
    <row r="1672" spans="1:19">
      <c r="A1672" t="s">
        <v>310</v>
      </c>
      <c r="B1672" t="s">
        <v>311</v>
      </c>
      <c r="C1672" t="s">
        <v>389</v>
      </c>
      <c r="D1672" t="s">
        <v>21</v>
      </c>
      <c r="E1672" t="s">
        <v>196</v>
      </c>
      <c r="F1672" t="s">
        <v>23</v>
      </c>
      <c r="G1672" t="s">
        <v>196</v>
      </c>
      <c r="H1672" t="s">
        <v>25</v>
      </c>
      <c r="I1672">
        <v>2012</v>
      </c>
      <c r="J1672">
        <v>2012</v>
      </c>
      <c r="K1672" t="s">
        <v>197</v>
      </c>
      <c r="L1672" t="s">
        <v>198</v>
      </c>
      <c r="M1672">
        <v>0</v>
      </c>
      <c r="N1672" t="s">
        <v>199</v>
      </c>
      <c r="Q1672">
        <v>1.465567683</v>
      </c>
    </row>
    <row r="1673" spans="1:19">
      <c r="A1673" t="s">
        <v>310</v>
      </c>
      <c r="B1673" t="s">
        <v>311</v>
      </c>
      <c r="C1673" t="s">
        <v>389</v>
      </c>
      <c r="D1673" t="s">
        <v>21</v>
      </c>
      <c r="E1673" t="s">
        <v>196</v>
      </c>
      <c r="F1673" t="s">
        <v>23</v>
      </c>
      <c r="G1673" t="s">
        <v>196</v>
      </c>
      <c r="H1673" t="s">
        <v>25</v>
      </c>
      <c r="I1673">
        <v>2013</v>
      </c>
      <c r="J1673">
        <v>2013</v>
      </c>
      <c r="K1673" t="s">
        <v>197</v>
      </c>
      <c r="L1673" t="s">
        <v>198</v>
      </c>
      <c r="M1673">
        <v>0</v>
      </c>
      <c r="N1673" t="s">
        <v>199</v>
      </c>
      <c r="Q1673">
        <v>1.4993542980000001</v>
      </c>
    </row>
    <row r="1674" spans="1:19">
      <c r="A1674" t="s">
        <v>310</v>
      </c>
      <c r="B1674" t="s">
        <v>311</v>
      </c>
      <c r="C1674" t="s">
        <v>389</v>
      </c>
      <c r="D1674" t="s">
        <v>21</v>
      </c>
      <c r="E1674" t="s">
        <v>196</v>
      </c>
      <c r="F1674" t="s">
        <v>23</v>
      </c>
      <c r="G1674" t="s">
        <v>196</v>
      </c>
      <c r="H1674" t="s">
        <v>25</v>
      </c>
      <c r="I1674">
        <v>2014</v>
      </c>
      <c r="J1674">
        <v>2014</v>
      </c>
      <c r="K1674" t="s">
        <v>197</v>
      </c>
      <c r="L1674" t="s">
        <v>198</v>
      </c>
      <c r="M1674">
        <v>0</v>
      </c>
      <c r="N1674" t="s">
        <v>199</v>
      </c>
      <c r="Q1674">
        <v>1.499101528</v>
      </c>
    </row>
    <row r="1675" spans="1:19">
      <c r="A1675" t="s">
        <v>310</v>
      </c>
      <c r="B1675" t="s">
        <v>311</v>
      </c>
      <c r="C1675" t="s">
        <v>389</v>
      </c>
      <c r="D1675" t="s">
        <v>21</v>
      </c>
      <c r="E1675" t="s">
        <v>196</v>
      </c>
      <c r="F1675" t="s">
        <v>23</v>
      </c>
      <c r="G1675" t="s">
        <v>196</v>
      </c>
      <c r="H1675" t="s">
        <v>25</v>
      </c>
      <c r="I1675">
        <v>2015</v>
      </c>
      <c r="J1675">
        <v>2015</v>
      </c>
      <c r="K1675" t="s">
        <v>197</v>
      </c>
      <c r="L1675" t="s">
        <v>198</v>
      </c>
      <c r="M1675">
        <v>0</v>
      </c>
      <c r="N1675" t="s">
        <v>199</v>
      </c>
      <c r="Q1675">
        <v>1.5428591549999999</v>
      </c>
    </row>
    <row r="1676" spans="1:19">
      <c r="A1676" t="s">
        <v>310</v>
      </c>
      <c r="B1676" t="s">
        <v>311</v>
      </c>
      <c r="C1676" t="s">
        <v>389</v>
      </c>
      <c r="D1676" t="s">
        <v>21</v>
      </c>
      <c r="E1676" t="s">
        <v>196</v>
      </c>
      <c r="F1676" t="s">
        <v>23</v>
      </c>
      <c r="G1676" t="s">
        <v>196</v>
      </c>
      <c r="H1676" t="s">
        <v>25</v>
      </c>
      <c r="I1676">
        <v>2016</v>
      </c>
      <c r="J1676">
        <v>2016</v>
      </c>
      <c r="K1676" t="s">
        <v>197</v>
      </c>
      <c r="L1676" t="s">
        <v>198</v>
      </c>
      <c r="M1676">
        <v>0</v>
      </c>
      <c r="N1676" t="s">
        <v>199</v>
      </c>
      <c r="Q1676">
        <v>1.552657774</v>
      </c>
    </row>
    <row r="1677" spans="1:19">
      <c r="A1677" t="s">
        <v>310</v>
      </c>
      <c r="B1677" t="s">
        <v>311</v>
      </c>
      <c r="C1677" t="s">
        <v>389</v>
      </c>
      <c r="D1677" t="s">
        <v>21</v>
      </c>
      <c r="E1677" t="s">
        <v>196</v>
      </c>
      <c r="F1677" t="s">
        <v>23</v>
      </c>
      <c r="G1677" t="s">
        <v>196</v>
      </c>
      <c r="H1677" t="s">
        <v>25</v>
      </c>
      <c r="I1677">
        <v>2017</v>
      </c>
      <c r="J1677">
        <v>2017</v>
      </c>
      <c r="K1677" t="s">
        <v>197</v>
      </c>
      <c r="L1677" t="s">
        <v>198</v>
      </c>
      <c r="M1677">
        <v>0</v>
      </c>
      <c r="N1677" t="s">
        <v>199</v>
      </c>
      <c r="Q1677">
        <v>1.528302195</v>
      </c>
      <c r="R1677" t="s">
        <v>312</v>
      </c>
      <c r="S1677" t="s">
        <v>313</v>
      </c>
    </row>
    <row r="1678" spans="1:19">
      <c r="A1678" t="s">
        <v>310</v>
      </c>
      <c r="B1678" t="s">
        <v>311</v>
      </c>
      <c r="C1678" t="s">
        <v>389</v>
      </c>
      <c r="D1678" t="s">
        <v>21</v>
      </c>
      <c r="E1678" t="s">
        <v>196</v>
      </c>
      <c r="F1678" t="s">
        <v>23</v>
      </c>
      <c r="G1678" t="s">
        <v>196</v>
      </c>
      <c r="H1678" t="s">
        <v>25</v>
      </c>
      <c r="I1678">
        <v>2018</v>
      </c>
      <c r="J1678">
        <v>2018</v>
      </c>
      <c r="K1678" t="s">
        <v>197</v>
      </c>
      <c r="L1678" t="s">
        <v>198</v>
      </c>
      <c r="M1678">
        <v>0</v>
      </c>
      <c r="N1678" t="s">
        <v>199</v>
      </c>
      <c r="Q1678">
        <v>6.0537593359999997</v>
      </c>
    </row>
    <row r="1679" spans="1:19">
      <c r="A1679" t="s">
        <v>310</v>
      </c>
      <c r="B1679" t="s">
        <v>311</v>
      </c>
      <c r="C1679" t="s">
        <v>389</v>
      </c>
      <c r="D1679" t="s">
        <v>21</v>
      </c>
      <c r="E1679" t="s">
        <v>196</v>
      </c>
      <c r="F1679" t="s">
        <v>23</v>
      </c>
      <c r="G1679" t="s">
        <v>196</v>
      </c>
      <c r="H1679" t="s">
        <v>25</v>
      </c>
      <c r="I1679">
        <v>2019</v>
      </c>
      <c r="J1679">
        <v>2019</v>
      </c>
      <c r="K1679" t="s">
        <v>197</v>
      </c>
      <c r="L1679" t="s">
        <v>198</v>
      </c>
      <c r="M1679">
        <v>0</v>
      </c>
      <c r="N1679" t="s">
        <v>199</v>
      </c>
      <c r="Q1679">
        <v>5.3896288620000004</v>
      </c>
    </row>
    <row r="1680" spans="1:19">
      <c r="A1680" t="s">
        <v>294</v>
      </c>
      <c r="B1680" t="s">
        <v>295</v>
      </c>
      <c r="C1680" t="s">
        <v>389</v>
      </c>
      <c r="D1680" t="s">
        <v>21</v>
      </c>
      <c r="E1680" t="s">
        <v>196</v>
      </c>
      <c r="F1680" t="s">
        <v>23</v>
      </c>
      <c r="G1680" t="s">
        <v>196</v>
      </c>
      <c r="H1680" t="s">
        <v>25</v>
      </c>
      <c r="I1680">
        <v>1994</v>
      </c>
      <c r="J1680">
        <v>1994</v>
      </c>
      <c r="K1680" t="s">
        <v>197</v>
      </c>
      <c r="L1680" t="s">
        <v>198</v>
      </c>
      <c r="M1680">
        <v>0</v>
      </c>
      <c r="N1680" t="s">
        <v>199</v>
      </c>
      <c r="Q1680">
        <v>17.17839021</v>
      </c>
    </row>
    <row r="1681" spans="1:17">
      <c r="A1681" t="s">
        <v>294</v>
      </c>
      <c r="B1681" t="s">
        <v>295</v>
      </c>
      <c r="C1681" t="s">
        <v>389</v>
      </c>
      <c r="D1681" t="s">
        <v>21</v>
      </c>
      <c r="E1681" t="s">
        <v>196</v>
      </c>
      <c r="F1681" t="s">
        <v>23</v>
      </c>
      <c r="G1681" t="s">
        <v>196</v>
      </c>
      <c r="H1681" t="s">
        <v>25</v>
      </c>
      <c r="I1681">
        <v>1995</v>
      </c>
      <c r="J1681">
        <v>1995</v>
      </c>
      <c r="K1681" t="s">
        <v>197</v>
      </c>
      <c r="L1681" t="s">
        <v>198</v>
      </c>
      <c r="M1681">
        <v>0</v>
      </c>
      <c r="N1681" t="s">
        <v>199</v>
      </c>
      <c r="Q1681">
        <v>8.6753138809999992</v>
      </c>
    </row>
    <row r="1682" spans="1:17">
      <c r="A1682" t="s">
        <v>294</v>
      </c>
      <c r="B1682" t="s">
        <v>295</v>
      </c>
      <c r="C1682" t="s">
        <v>389</v>
      </c>
      <c r="D1682" t="s">
        <v>21</v>
      </c>
      <c r="E1682" t="s">
        <v>196</v>
      </c>
      <c r="F1682" t="s">
        <v>23</v>
      </c>
      <c r="G1682" t="s">
        <v>196</v>
      </c>
      <c r="H1682" t="s">
        <v>25</v>
      </c>
      <c r="I1682">
        <v>1996</v>
      </c>
      <c r="J1682">
        <v>1996</v>
      </c>
      <c r="K1682" t="s">
        <v>197</v>
      </c>
      <c r="L1682" t="s">
        <v>198</v>
      </c>
      <c r="M1682">
        <v>0</v>
      </c>
      <c r="N1682" t="s">
        <v>199</v>
      </c>
      <c r="Q1682">
        <v>12.247117980000001</v>
      </c>
    </row>
    <row r="1683" spans="1:17">
      <c r="A1683" t="s">
        <v>294</v>
      </c>
      <c r="B1683" t="s">
        <v>295</v>
      </c>
      <c r="C1683" t="s">
        <v>389</v>
      </c>
      <c r="D1683" t="s">
        <v>21</v>
      </c>
      <c r="E1683" t="s">
        <v>196</v>
      </c>
      <c r="F1683" t="s">
        <v>23</v>
      </c>
      <c r="G1683" t="s">
        <v>196</v>
      </c>
      <c r="H1683" t="s">
        <v>25</v>
      </c>
      <c r="I1683">
        <v>1997</v>
      </c>
      <c r="J1683">
        <v>1997</v>
      </c>
      <c r="K1683" t="s">
        <v>197</v>
      </c>
      <c r="L1683" t="s">
        <v>198</v>
      </c>
      <c r="M1683">
        <v>0</v>
      </c>
      <c r="N1683" t="s">
        <v>199</v>
      </c>
      <c r="Q1683">
        <v>17.06172858</v>
      </c>
    </row>
    <row r="1684" spans="1:17">
      <c r="A1684" t="s">
        <v>294</v>
      </c>
      <c r="B1684" t="s">
        <v>295</v>
      </c>
      <c r="C1684" t="s">
        <v>389</v>
      </c>
      <c r="D1684" t="s">
        <v>21</v>
      </c>
      <c r="E1684" t="s">
        <v>196</v>
      </c>
      <c r="F1684" t="s">
        <v>23</v>
      </c>
      <c r="G1684" t="s">
        <v>196</v>
      </c>
      <c r="H1684" t="s">
        <v>25</v>
      </c>
      <c r="I1684">
        <v>1998</v>
      </c>
      <c r="J1684">
        <v>1998</v>
      </c>
      <c r="K1684" t="s">
        <v>197</v>
      </c>
      <c r="L1684" t="s">
        <v>198</v>
      </c>
      <c r="M1684">
        <v>0</v>
      </c>
      <c r="N1684" t="s">
        <v>199</v>
      </c>
      <c r="Q1684">
        <v>16.8588199</v>
      </c>
    </row>
    <row r="1685" spans="1:17">
      <c r="A1685" t="s">
        <v>294</v>
      </c>
      <c r="B1685" t="s">
        <v>295</v>
      </c>
      <c r="C1685" t="s">
        <v>389</v>
      </c>
      <c r="D1685" t="s">
        <v>21</v>
      </c>
      <c r="E1685" t="s">
        <v>196</v>
      </c>
      <c r="F1685" t="s">
        <v>23</v>
      </c>
      <c r="G1685" t="s">
        <v>196</v>
      </c>
      <c r="H1685" t="s">
        <v>25</v>
      </c>
      <c r="I1685">
        <v>1999</v>
      </c>
      <c r="J1685">
        <v>1999</v>
      </c>
      <c r="K1685" t="s">
        <v>197</v>
      </c>
      <c r="L1685" t="s">
        <v>198</v>
      </c>
      <c r="M1685">
        <v>0</v>
      </c>
      <c r="N1685" t="s">
        <v>199</v>
      </c>
      <c r="Q1685">
        <v>22.950928770000001</v>
      </c>
    </row>
    <row r="1686" spans="1:17">
      <c r="A1686" t="s">
        <v>294</v>
      </c>
      <c r="B1686" t="s">
        <v>295</v>
      </c>
      <c r="C1686" t="s">
        <v>389</v>
      </c>
      <c r="D1686" t="s">
        <v>21</v>
      </c>
      <c r="E1686" t="s">
        <v>196</v>
      </c>
      <c r="F1686" t="s">
        <v>23</v>
      </c>
      <c r="G1686" t="s">
        <v>196</v>
      </c>
      <c r="H1686" t="s">
        <v>25</v>
      </c>
      <c r="I1686">
        <v>2000</v>
      </c>
      <c r="J1686">
        <v>2000</v>
      </c>
      <c r="K1686" t="s">
        <v>197</v>
      </c>
      <c r="L1686" t="s">
        <v>198</v>
      </c>
      <c r="M1686">
        <v>0</v>
      </c>
      <c r="N1686" t="s">
        <v>199</v>
      </c>
      <c r="Q1686">
        <v>16.844362929999999</v>
      </c>
    </row>
    <row r="1687" spans="1:17">
      <c r="A1687" t="s">
        <v>294</v>
      </c>
      <c r="B1687" t="s">
        <v>295</v>
      </c>
      <c r="C1687" t="s">
        <v>389</v>
      </c>
      <c r="D1687" t="s">
        <v>21</v>
      </c>
      <c r="E1687" t="s">
        <v>196</v>
      </c>
      <c r="F1687" t="s">
        <v>23</v>
      </c>
      <c r="G1687" t="s">
        <v>196</v>
      </c>
      <c r="H1687" t="s">
        <v>25</v>
      </c>
      <c r="I1687">
        <v>2001</v>
      </c>
      <c r="J1687">
        <v>2001</v>
      </c>
      <c r="K1687" t="s">
        <v>197</v>
      </c>
      <c r="L1687" t="s">
        <v>198</v>
      </c>
      <c r="M1687">
        <v>0</v>
      </c>
      <c r="N1687" t="s">
        <v>199</v>
      </c>
      <c r="Q1687">
        <v>13.64938847</v>
      </c>
    </row>
    <row r="1688" spans="1:17">
      <c r="A1688" t="s">
        <v>294</v>
      </c>
      <c r="B1688" t="s">
        <v>295</v>
      </c>
      <c r="C1688" t="s">
        <v>389</v>
      </c>
      <c r="D1688" t="s">
        <v>21</v>
      </c>
      <c r="E1688" t="s">
        <v>196</v>
      </c>
      <c r="F1688" t="s">
        <v>23</v>
      </c>
      <c r="G1688" t="s">
        <v>196</v>
      </c>
      <c r="H1688" t="s">
        <v>25</v>
      </c>
      <c r="I1688">
        <v>2002</v>
      </c>
      <c r="J1688">
        <v>2002</v>
      </c>
      <c r="K1688" t="s">
        <v>197</v>
      </c>
      <c r="L1688" t="s">
        <v>198</v>
      </c>
      <c r="M1688">
        <v>0</v>
      </c>
      <c r="N1688" t="s">
        <v>199</v>
      </c>
      <c r="Q1688">
        <v>14.101114709999999</v>
      </c>
    </row>
    <row r="1689" spans="1:17">
      <c r="A1689" t="s">
        <v>294</v>
      </c>
      <c r="B1689" t="s">
        <v>295</v>
      </c>
      <c r="C1689" t="s">
        <v>389</v>
      </c>
      <c r="D1689" t="s">
        <v>21</v>
      </c>
      <c r="E1689" t="s">
        <v>196</v>
      </c>
      <c r="F1689" t="s">
        <v>23</v>
      </c>
      <c r="G1689" t="s">
        <v>196</v>
      </c>
      <c r="H1689" t="s">
        <v>25</v>
      </c>
      <c r="I1689">
        <v>2003</v>
      </c>
      <c r="J1689">
        <v>2003</v>
      </c>
      <c r="K1689" t="s">
        <v>197</v>
      </c>
      <c r="L1689" t="s">
        <v>198</v>
      </c>
      <c r="M1689">
        <v>0</v>
      </c>
      <c r="N1689" t="s">
        <v>199</v>
      </c>
      <c r="Q1689">
        <v>12.225329289999999</v>
      </c>
    </row>
    <row r="1690" spans="1:17">
      <c r="A1690" t="s">
        <v>294</v>
      </c>
      <c r="B1690" t="s">
        <v>295</v>
      </c>
      <c r="C1690" t="s">
        <v>389</v>
      </c>
      <c r="D1690" t="s">
        <v>21</v>
      </c>
      <c r="E1690" t="s">
        <v>196</v>
      </c>
      <c r="F1690" t="s">
        <v>23</v>
      </c>
      <c r="G1690" t="s">
        <v>196</v>
      </c>
      <c r="H1690" t="s">
        <v>25</v>
      </c>
      <c r="I1690">
        <v>2004</v>
      </c>
      <c r="J1690">
        <v>2004</v>
      </c>
      <c r="K1690" t="s">
        <v>197</v>
      </c>
      <c r="L1690" t="s">
        <v>198</v>
      </c>
      <c r="M1690">
        <v>0</v>
      </c>
      <c r="N1690" t="s">
        <v>199</v>
      </c>
      <c r="Q1690">
        <v>9.6007145149999999</v>
      </c>
    </row>
    <row r="1691" spans="1:17">
      <c r="A1691" t="s">
        <v>294</v>
      </c>
      <c r="B1691" t="s">
        <v>295</v>
      </c>
      <c r="C1691" t="s">
        <v>389</v>
      </c>
      <c r="D1691" t="s">
        <v>21</v>
      </c>
      <c r="E1691" t="s">
        <v>196</v>
      </c>
      <c r="F1691" t="s">
        <v>23</v>
      </c>
      <c r="G1691" t="s">
        <v>196</v>
      </c>
      <c r="H1691" t="s">
        <v>25</v>
      </c>
      <c r="I1691">
        <v>2005</v>
      </c>
      <c r="J1691">
        <v>2005</v>
      </c>
      <c r="K1691" t="s">
        <v>197</v>
      </c>
      <c r="L1691" t="s">
        <v>198</v>
      </c>
      <c r="M1691">
        <v>0</v>
      </c>
      <c r="N1691" t="s">
        <v>199</v>
      </c>
      <c r="Q1691">
        <v>8.3114648469999999</v>
      </c>
    </row>
    <row r="1692" spans="1:17">
      <c r="A1692" t="s">
        <v>294</v>
      </c>
      <c r="B1692" t="s">
        <v>295</v>
      </c>
      <c r="C1692" t="s">
        <v>389</v>
      </c>
      <c r="D1692" t="s">
        <v>21</v>
      </c>
      <c r="E1692" t="s">
        <v>196</v>
      </c>
      <c r="F1692" t="s">
        <v>23</v>
      </c>
      <c r="G1692" t="s">
        <v>196</v>
      </c>
      <c r="H1692" t="s">
        <v>25</v>
      </c>
      <c r="I1692">
        <v>2006</v>
      </c>
      <c r="J1692">
        <v>2006</v>
      </c>
      <c r="K1692" t="s">
        <v>197</v>
      </c>
      <c r="L1692" t="s">
        <v>198</v>
      </c>
      <c r="M1692">
        <v>0</v>
      </c>
      <c r="N1692" t="s">
        <v>199</v>
      </c>
      <c r="Q1692">
        <v>7.0131436999999996</v>
      </c>
    </row>
    <row r="1693" spans="1:17">
      <c r="A1693" t="s">
        <v>294</v>
      </c>
      <c r="B1693" t="s">
        <v>295</v>
      </c>
      <c r="C1693" t="s">
        <v>389</v>
      </c>
      <c r="D1693" t="s">
        <v>21</v>
      </c>
      <c r="E1693" t="s">
        <v>196</v>
      </c>
      <c r="F1693" t="s">
        <v>23</v>
      </c>
      <c r="G1693" t="s">
        <v>196</v>
      </c>
      <c r="H1693" t="s">
        <v>25</v>
      </c>
      <c r="I1693">
        <v>2007</v>
      </c>
      <c r="J1693">
        <v>2007</v>
      </c>
      <c r="K1693" t="s">
        <v>197</v>
      </c>
      <c r="L1693" t="s">
        <v>198</v>
      </c>
      <c r="M1693">
        <v>0</v>
      </c>
      <c r="N1693" t="s">
        <v>199</v>
      </c>
      <c r="Q1693">
        <v>9.8297591539999996</v>
      </c>
    </row>
    <row r="1694" spans="1:17">
      <c r="A1694" t="s">
        <v>294</v>
      </c>
      <c r="B1694" t="s">
        <v>295</v>
      </c>
      <c r="C1694" t="s">
        <v>389</v>
      </c>
      <c r="D1694" t="s">
        <v>21</v>
      </c>
      <c r="E1694" t="s">
        <v>196</v>
      </c>
      <c r="F1694" t="s">
        <v>23</v>
      </c>
      <c r="G1694" t="s">
        <v>196</v>
      </c>
      <c r="H1694" t="s">
        <v>25</v>
      </c>
      <c r="I1694">
        <v>2008</v>
      </c>
      <c r="J1694">
        <v>2008</v>
      </c>
      <c r="K1694" t="s">
        <v>197</v>
      </c>
      <c r="L1694" t="s">
        <v>198</v>
      </c>
      <c r="M1694">
        <v>0</v>
      </c>
      <c r="N1694" t="s">
        <v>199</v>
      </c>
      <c r="Q1694">
        <v>8.5829119630000008</v>
      </c>
    </row>
    <row r="1695" spans="1:17">
      <c r="A1695" t="s">
        <v>294</v>
      </c>
      <c r="B1695" t="s">
        <v>295</v>
      </c>
      <c r="C1695" t="s">
        <v>389</v>
      </c>
      <c r="D1695" t="s">
        <v>21</v>
      </c>
      <c r="E1695" t="s">
        <v>196</v>
      </c>
      <c r="F1695" t="s">
        <v>23</v>
      </c>
      <c r="G1695" t="s">
        <v>196</v>
      </c>
      <c r="H1695" t="s">
        <v>25</v>
      </c>
      <c r="I1695">
        <v>2009</v>
      </c>
      <c r="J1695">
        <v>2009</v>
      </c>
      <c r="K1695" t="s">
        <v>197</v>
      </c>
      <c r="L1695" t="s">
        <v>198</v>
      </c>
      <c r="M1695">
        <v>0</v>
      </c>
      <c r="N1695" t="s">
        <v>199</v>
      </c>
      <c r="Q1695">
        <v>6.8506377670000003</v>
      </c>
    </row>
    <row r="1696" spans="1:17">
      <c r="A1696" t="s">
        <v>294</v>
      </c>
      <c r="B1696" t="s">
        <v>295</v>
      </c>
      <c r="C1696" t="s">
        <v>389</v>
      </c>
      <c r="D1696" t="s">
        <v>21</v>
      </c>
      <c r="E1696" t="s">
        <v>196</v>
      </c>
      <c r="F1696" t="s">
        <v>23</v>
      </c>
      <c r="G1696" t="s">
        <v>196</v>
      </c>
      <c r="H1696" t="s">
        <v>25</v>
      </c>
      <c r="I1696">
        <v>2010</v>
      </c>
      <c r="J1696">
        <v>2010</v>
      </c>
      <c r="K1696" t="s">
        <v>197</v>
      </c>
      <c r="L1696" t="s">
        <v>198</v>
      </c>
      <c r="M1696">
        <v>0</v>
      </c>
      <c r="N1696" t="s">
        <v>199</v>
      </c>
      <c r="Q1696">
        <v>6.7508664270000001</v>
      </c>
    </row>
    <row r="1697" spans="1:17">
      <c r="A1697" t="s">
        <v>294</v>
      </c>
      <c r="B1697" t="s">
        <v>295</v>
      </c>
      <c r="C1697" t="s">
        <v>389</v>
      </c>
      <c r="D1697" t="s">
        <v>21</v>
      </c>
      <c r="E1697" t="s">
        <v>196</v>
      </c>
      <c r="F1697" t="s">
        <v>23</v>
      </c>
      <c r="G1697" t="s">
        <v>196</v>
      </c>
      <c r="H1697" t="s">
        <v>25</v>
      </c>
      <c r="I1697">
        <v>2011</v>
      </c>
      <c r="J1697">
        <v>2011</v>
      </c>
      <c r="K1697" t="s">
        <v>197</v>
      </c>
      <c r="L1697" t="s">
        <v>198</v>
      </c>
      <c r="M1697">
        <v>0</v>
      </c>
      <c r="N1697" t="s">
        <v>199</v>
      </c>
      <c r="Q1697">
        <v>4.0797547090000004</v>
      </c>
    </row>
    <row r="1698" spans="1:17">
      <c r="A1698" t="s">
        <v>294</v>
      </c>
      <c r="B1698" t="s">
        <v>295</v>
      </c>
      <c r="C1698" t="s">
        <v>389</v>
      </c>
      <c r="D1698" t="s">
        <v>21</v>
      </c>
      <c r="E1698" t="s">
        <v>196</v>
      </c>
      <c r="F1698" t="s">
        <v>23</v>
      </c>
      <c r="G1698" t="s">
        <v>196</v>
      </c>
      <c r="H1698" t="s">
        <v>25</v>
      </c>
      <c r="I1698">
        <v>2012</v>
      </c>
      <c r="J1698">
        <v>2012</v>
      </c>
      <c r="K1698" t="s">
        <v>197</v>
      </c>
      <c r="L1698" t="s">
        <v>198</v>
      </c>
      <c r="M1698">
        <v>0</v>
      </c>
      <c r="N1698" t="s">
        <v>199</v>
      </c>
      <c r="Q1698">
        <v>6.9612513910000002</v>
      </c>
    </row>
    <row r="1699" spans="1:17">
      <c r="A1699" t="s">
        <v>294</v>
      </c>
      <c r="B1699" t="s">
        <v>295</v>
      </c>
      <c r="C1699" t="s">
        <v>389</v>
      </c>
      <c r="D1699" t="s">
        <v>21</v>
      </c>
      <c r="E1699" t="s">
        <v>196</v>
      </c>
      <c r="F1699" t="s">
        <v>23</v>
      </c>
      <c r="G1699" t="s">
        <v>196</v>
      </c>
      <c r="H1699" t="s">
        <v>25</v>
      </c>
      <c r="I1699">
        <v>2013</v>
      </c>
      <c r="J1699">
        <v>2013</v>
      </c>
      <c r="K1699" t="s">
        <v>197</v>
      </c>
      <c r="L1699" t="s">
        <v>198</v>
      </c>
      <c r="M1699">
        <v>0</v>
      </c>
      <c r="N1699" t="s">
        <v>199</v>
      </c>
      <c r="Q1699">
        <v>6.0394084269999997</v>
      </c>
    </row>
    <row r="1700" spans="1:17">
      <c r="A1700" t="s">
        <v>294</v>
      </c>
      <c r="B1700" t="s">
        <v>295</v>
      </c>
      <c r="C1700" t="s">
        <v>389</v>
      </c>
      <c r="D1700" t="s">
        <v>21</v>
      </c>
      <c r="E1700" t="s">
        <v>196</v>
      </c>
      <c r="F1700" t="s">
        <v>23</v>
      </c>
      <c r="G1700" t="s">
        <v>196</v>
      </c>
      <c r="H1700" t="s">
        <v>25</v>
      </c>
      <c r="I1700">
        <v>2014</v>
      </c>
      <c r="J1700">
        <v>2014</v>
      </c>
      <c r="K1700" t="s">
        <v>197</v>
      </c>
      <c r="L1700" t="s">
        <v>198</v>
      </c>
      <c r="M1700">
        <v>0</v>
      </c>
      <c r="N1700" t="s">
        <v>199</v>
      </c>
      <c r="Q1700">
        <v>5.9502882440000002</v>
      </c>
    </row>
    <row r="1701" spans="1:17">
      <c r="A1701" t="s">
        <v>294</v>
      </c>
      <c r="B1701" t="s">
        <v>295</v>
      </c>
      <c r="C1701" t="s">
        <v>389</v>
      </c>
      <c r="D1701" t="s">
        <v>21</v>
      </c>
      <c r="E1701" t="s">
        <v>196</v>
      </c>
      <c r="F1701" t="s">
        <v>23</v>
      </c>
      <c r="G1701" t="s">
        <v>196</v>
      </c>
      <c r="H1701" t="s">
        <v>25</v>
      </c>
      <c r="I1701">
        <v>2015</v>
      </c>
      <c r="J1701">
        <v>2015</v>
      </c>
      <c r="K1701" t="s">
        <v>197</v>
      </c>
      <c r="L1701" t="s">
        <v>198</v>
      </c>
      <c r="M1701">
        <v>0</v>
      </c>
      <c r="N1701" t="s">
        <v>199</v>
      </c>
      <c r="Q1701">
        <v>10.61181676</v>
      </c>
    </row>
    <row r="1702" spans="1:17">
      <c r="A1702" t="s">
        <v>294</v>
      </c>
      <c r="B1702" t="s">
        <v>295</v>
      </c>
      <c r="C1702" t="s">
        <v>389</v>
      </c>
      <c r="D1702" t="s">
        <v>21</v>
      </c>
      <c r="E1702" t="s">
        <v>196</v>
      </c>
      <c r="F1702" t="s">
        <v>23</v>
      </c>
      <c r="G1702" t="s">
        <v>196</v>
      </c>
      <c r="H1702" t="s">
        <v>25</v>
      </c>
      <c r="I1702">
        <v>2016</v>
      </c>
      <c r="J1702">
        <v>2016</v>
      </c>
      <c r="K1702" t="s">
        <v>197</v>
      </c>
      <c r="L1702" t="s">
        <v>198</v>
      </c>
      <c r="M1702">
        <v>0</v>
      </c>
      <c r="N1702" t="s">
        <v>199</v>
      </c>
      <c r="Q1702">
        <v>10.168775780000001</v>
      </c>
    </row>
    <row r="1703" spans="1:17">
      <c r="A1703" t="s">
        <v>294</v>
      </c>
      <c r="B1703" t="s">
        <v>295</v>
      </c>
      <c r="C1703" t="s">
        <v>389</v>
      </c>
      <c r="D1703" t="s">
        <v>21</v>
      </c>
      <c r="E1703" t="s">
        <v>196</v>
      </c>
      <c r="F1703" t="s">
        <v>23</v>
      </c>
      <c r="G1703" t="s">
        <v>196</v>
      </c>
      <c r="H1703" t="s">
        <v>25</v>
      </c>
      <c r="I1703">
        <v>2017</v>
      </c>
      <c r="J1703">
        <v>2017</v>
      </c>
      <c r="K1703" t="s">
        <v>197</v>
      </c>
      <c r="L1703" t="s">
        <v>198</v>
      </c>
      <c r="M1703">
        <v>0</v>
      </c>
      <c r="N1703" t="s">
        <v>199</v>
      </c>
      <c r="Q1703">
        <v>8.4294068160000002</v>
      </c>
    </row>
    <row r="1704" spans="1:17">
      <c r="A1704" t="s">
        <v>294</v>
      </c>
      <c r="B1704" t="s">
        <v>295</v>
      </c>
      <c r="C1704" t="s">
        <v>389</v>
      </c>
      <c r="D1704" t="s">
        <v>21</v>
      </c>
      <c r="E1704" t="s">
        <v>196</v>
      </c>
      <c r="F1704" t="s">
        <v>23</v>
      </c>
      <c r="G1704" t="s">
        <v>196</v>
      </c>
      <c r="H1704" t="s">
        <v>25</v>
      </c>
      <c r="I1704">
        <v>2018</v>
      </c>
      <c r="J1704">
        <v>2018</v>
      </c>
      <c r="K1704" t="s">
        <v>197</v>
      </c>
      <c r="L1704" t="s">
        <v>198</v>
      </c>
      <c r="M1704">
        <v>0</v>
      </c>
      <c r="N1704" t="s">
        <v>199</v>
      </c>
      <c r="Q1704">
        <v>6.6031172619999996</v>
      </c>
    </row>
    <row r="1705" spans="1:17">
      <c r="A1705" t="s">
        <v>294</v>
      </c>
      <c r="B1705" t="s">
        <v>295</v>
      </c>
      <c r="C1705" t="s">
        <v>389</v>
      </c>
      <c r="D1705" t="s">
        <v>21</v>
      </c>
      <c r="E1705" t="s">
        <v>196</v>
      </c>
      <c r="F1705" t="s">
        <v>23</v>
      </c>
      <c r="G1705" t="s">
        <v>196</v>
      </c>
      <c r="H1705" t="s">
        <v>25</v>
      </c>
      <c r="I1705">
        <v>2019</v>
      </c>
      <c r="J1705">
        <v>2019</v>
      </c>
      <c r="K1705" t="s">
        <v>197</v>
      </c>
      <c r="L1705" t="s">
        <v>198</v>
      </c>
      <c r="M1705">
        <v>0</v>
      </c>
      <c r="N1705" t="s">
        <v>199</v>
      </c>
      <c r="Q1705">
        <v>5.6561685639999997</v>
      </c>
    </row>
    <row r="1706" spans="1:17">
      <c r="A1706" t="s">
        <v>296</v>
      </c>
      <c r="B1706" t="s">
        <v>297</v>
      </c>
      <c r="C1706" t="s">
        <v>389</v>
      </c>
      <c r="D1706" t="s">
        <v>21</v>
      </c>
      <c r="E1706" t="s">
        <v>196</v>
      </c>
      <c r="F1706" t="s">
        <v>23</v>
      </c>
      <c r="G1706" t="s">
        <v>196</v>
      </c>
      <c r="H1706" t="s">
        <v>25</v>
      </c>
      <c r="I1706">
        <v>1995</v>
      </c>
      <c r="J1706">
        <v>1995</v>
      </c>
      <c r="K1706" t="s">
        <v>197</v>
      </c>
      <c r="L1706" t="s">
        <v>198</v>
      </c>
      <c r="M1706">
        <v>0</v>
      </c>
      <c r="N1706" t="s">
        <v>199</v>
      </c>
      <c r="Q1706">
        <v>11.73150781</v>
      </c>
    </row>
    <row r="1707" spans="1:17">
      <c r="A1707" t="s">
        <v>296</v>
      </c>
      <c r="B1707" t="s">
        <v>297</v>
      </c>
      <c r="C1707" t="s">
        <v>389</v>
      </c>
      <c r="D1707" t="s">
        <v>21</v>
      </c>
      <c r="E1707" t="s">
        <v>196</v>
      </c>
      <c r="F1707" t="s">
        <v>23</v>
      </c>
      <c r="G1707" t="s">
        <v>196</v>
      </c>
      <c r="H1707" t="s">
        <v>25</v>
      </c>
      <c r="I1707">
        <v>1996</v>
      </c>
      <c r="J1707">
        <v>1996</v>
      </c>
      <c r="K1707" t="s">
        <v>197</v>
      </c>
      <c r="L1707" t="s">
        <v>198</v>
      </c>
      <c r="M1707">
        <v>0</v>
      </c>
      <c r="N1707" t="s">
        <v>199</v>
      </c>
      <c r="Q1707">
        <v>12.169481859999999</v>
      </c>
    </row>
    <row r="1708" spans="1:17">
      <c r="A1708" t="s">
        <v>296</v>
      </c>
      <c r="B1708" t="s">
        <v>297</v>
      </c>
      <c r="C1708" t="s">
        <v>389</v>
      </c>
      <c r="D1708" t="s">
        <v>21</v>
      </c>
      <c r="E1708" t="s">
        <v>196</v>
      </c>
      <c r="F1708" t="s">
        <v>23</v>
      </c>
      <c r="G1708" t="s">
        <v>196</v>
      </c>
      <c r="H1708" t="s">
        <v>25</v>
      </c>
      <c r="I1708">
        <v>1997</v>
      </c>
      <c r="J1708">
        <v>1997</v>
      </c>
      <c r="K1708" t="s">
        <v>197</v>
      </c>
      <c r="L1708" t="s">
        <v>198</v>
      </c>
      <c r="M1708">
        <v>0</v>
      </c>
      <c r="N1708" t="s">
        <v>199</v>
      </c>
      <c r="Q1708">
        <v>12.82291461</v>
      </c>
    </row>
    <row r="1709" spans="1:17">
      <c r="A1709" t="s">
        <v>296</v>
      </c>
      <c r="B1709" t="s">
        <v>297</v>
      </c>
      <c r="C1709" t="s">
        <v>389</v>
      </c>
      <c r="D1709" t="s">
        <v>21</v>
      </c>
      <c r="E1709" t="s">
        <v>196</v>
      </c>
      <c r="F1709" t="s">
        <v>23</v>
      </c>
      <c r="G1709" t="s">
        <v>196</v>
      </c>
      <c r="H1709" t="s">
        <v>25</v>
      </c>
      <c r="I1709">
        <v>1998</v>
      </c>
      <c r="J1709">
        <v>1998</v>
      </c>
      <c r="K1709" t="s">
        <v>197</v>
      </c>
      <c r="L1709" t="s">
        <v>198</v>
      </c>
      <c r="M1709">
        <v>0</v>
      </c>
      <c r="N1709" t="s">
        <v>199</v>
      </c>
      <c r="Q1709">
        <v>15.394525489999999</v>
      </c>
    </row>
    <row r="1710" spans="1:17">
      <c r="A1710" t="s">
        <v>296</v>
      </c>
      <c r="B1710" t="s">
        <v>297</v>
      </c>
      <c r="C1710" t="s">
        <v>389</v>
      </c>
      <c r="D1710" t="s">
        <v>21</v>
      </c>
      <c r="E1710" t="s">
        <v>196</v>
      </c>
      <c r="F1710" t="s">
        <v>23</v>
      </c>
      <c r="G1710" t="s">
        <v>196</v>
      </c>
      <c r="H1710" t="s">
        <v>25</v>
      </c>
      <c r="I1710">
        <v>1999</v>
      </c>
      <c r="J1710">
        <v>1999</v>
      </c>
      <c r="K1710" t="s">
        <v>197</v>
      </c>
      <c r="L1710" t="s">
        <v>198</v>
      </c>
      <c r="M1710">
        <v>0</v>
      </c>
      <c r="N1710" t="s">
        <v>199</v>
      </c>
      <c r="Q1710">
        <v>14.5637843</v>
      </c>
    </row>
    <row r="1711" spans="1:17">
      <c r="A1711" t="s">
        <v>296</v>
      </c>
      <c r="B1711" t="s">
        <v>297</v>
      </c>
      <c r="C1711" t="s">
        <v>389</v>
      </c>
      <c r="D1711" t="s">
        <v>21</v>
      </c>
      <c r="E1711" t="s">
        <v>196</v>
      </c>
      <c r="F1711" t="s">
        <v>23</v>
      </c>
      <c r="G1711" t="s">
        <v>196</v>
      </c>
      <c r="H1711" t="s">
        <v>25</v>
      </c>
      <c r="I1711">
        <v>2000</v>
      </c>
      <c r="J1711">
        <v>2000</v>
      </c>
      <c r="K1711" t="s">
        <v>197</v>
      </c>
      <c r="L1711" t="s">
        <v>198</v>
      </c>
      <c r="M1711">
        <v>0</v>
      </c>
      <c r="N1711" t="s">
        <v>199</v>
      </c>
      <c r="Q1711">
        <v>13.017595760000001</v>
      </c>
    </row>
    <row r="1712" spans="1:17">
      <c r="A1712" t="s">
        <v>296</v>
      </c>
      <c r="B1712" t="s">
        <v>297</v>
      </c>
      <c r="C1712" t="s">
        <v>389</v>
      </c>
      <c r="D1712" t="s">
        <v>21</v>
      </c>
      <c r="E1712" t="s">
        <v>196</v>
      </c>
      <c r="F1712" t="s">
        <v>23</v>
      </c>
      <c r="G1712" t="s">
        <v>196</v>
      </c>
      <c r="H1712" t="s">
        <v>25</v>
      </c>
      <c r="I1712">
        <v>2001</v>
      </c>
      <c r="J1712">
        <v>2001</v>
      </c>
      <c r="K1712" t="s">
        <v>197</v>
      </c>
      <c r="L1712" t="s">
        <v>198</v>
      </c>
      <c r="M1712">
        <v>0</v>
      </c>
      <c r="N1712" t="s">
        <v>199</v>
      </c>
      <c r="Q1712">
        <v>12.17829781</v>
      </c>
    </row>
    <row r="1713" spans="1:17">
      <c r="A1713" t="s">
        <v>296</v>
      </c>
      <c r="B1713" t="s">
        <v>297</v>
      </c>
      <c r="C1713" t="s">
        <v>389</v>
      </c>
      <c r="D1713" t="s">
        <v>21</v>
      </c>
      <c r="E1713" t="s">
        <v>196</v>
      </c>
      <c r="F1713" t="s">
        <v>23</v>
      </c>
      <c r="G1713" t="s">
        <v>196</v>
      </c>
      <c r="H1713" t="s">
        <v>25</v>
      </c>
      <c r="I1713">
        <v>2002</v>
      </c>
      <c r="J1713">
        <v>2002</v>
      </c>
      <c r="K1713" t="s">
        <v>197</v>
      </c>
      <c r="L1713" t="s">
        <v>198</v>
      </c>
      <c r="M1713">
        <v>0</v>
      </c>
      <c r="N1713" t="s">
        <v>199</v>
      </c>
      <c r="Q1713">
        <v>10.86613955</v>
      </c>
    </row>
    <row r="1714" spans="1:17">
      <c r="A1714" t="s">
        <v>296</v>
      </c>
      <c r="B1714" t="s">
        <v>297</v>
      </c>
      <c r="C1714" t="s">
        <v>389</v>
      </c>
      <c r="D1714" t="s">
        <v>21</v>
      </c>
      <c r="E1714" t="s">
        <v>196</v>
      </c>
      <c r="F1714" t="s">
        <v>23</v>
      </c>
      <c r="G1714" t="s">
        <v>196</v>
      </c>
      <c r="H1714" t="s">
        <v>25</v>
      </c>
      <c r="I1714">
        <v>2003</v>
      </c>
      <c r="J1714">
        <v>2003</v>
      </c>
      <c r="K1714" t="s">
        <v>197</v>
      </c>
      <c r="L1714" t="s">
        <v>198</v>
      </c>
      <c r="M1714">
        <v>0</v>
      </c>
      <c r="N1714" t="s">
        <v>199</v>
      </c>
      <c r="Q1714">
        <v>10.71861681</v>
      </c>
    </row>
    <row r="1715" spans="1:17">
      <c r="A1715" t="s">
        <v>296</v>
      </c>
      <c r="B1715" t="s">
        <v>297</v>
      </c>
      <c r="C1715" t="s">
        <v>389</v>
      </c>
      <c r="D1715" t="s">
        <v>21</v>
      </c>
      <c r="E1715" t="s">
        <v>196</v>
      </c>
      <c r="F1715" t="s">
        <v>23</v>
      </c>
      <c r="G1715" t="s">
        <v>196</v>
      </c>
      <c r="H1715" t="s">
        <v>25</v>
      </c>
      <c r="I1715">
        <v>2004</v>
      </c>
      <c r="J1715">
        <v>2004</v>
      </c>
      <c r="K1715" t="s">
        <v>197</v>
      </c>
      <c r="L1715" t="s">
        <v>198</v>
      </c>
      <c r="M1715">
        <v>0</v>
      </c>
      <c r="N1715" t="s">
        <v>199</v>
      </c>
      <c r="Q1715">
        <v>9.4449620119999995</v>
      </c>
    </row>
    <row r="1716" spans="1:17">
      <c r="A1716" t="s">
        <v>296</v>
      </c>
      <c r="B1716" t="s">
        <v>297</v>
      </c>
      <c r="C1716" t="s">
        <v>389</v>
      </c>
      <c r="D1716" t="s">
        <v>21</v>
      </c>
      <c r="E1716" t="s">
        <v>196</v>
      </c>
      <c r="F1716" t="s">
        <v>23</v>
      </c>
      <c r="G1716" t="s">
        <v>196</v>
      </c>
      <c r="H1716" t="s">
        <v>25</v>
      </c>
      <c r="I1716">
        <v>2005</v>
      </c>
      <c r="J1716">
        <v>2005</v>
      </c>
      <c r="K1716" t="s">
        <v>197</v>
      </c>
      <c r="L1716" t="s">
        <v>198</v>
      </c>
      <c r="M1716">
        <v>0</v>
      </c>
      <c r="N1716" t="s">
        <v>199</v>
      </c>
      <c r="Q1716">
        <v>9.7415690109999993</v>
      </c>
    </row>
    <row r="1717" spans="1:17">
      <c r="A1717" t="s">
        <v>296</v>
      </c>
      <c r="B1717" t="s">
        <v>297</v>
      </c>
      <c r="C1717" t="s">
        <v>389</v>
      </c>
      <c r="D1717" t="s">
        <v>21</v>
      </c>
      <c r="E1717" t="s">
        <v>196</v>
      </c>
      <c r="F1717" t="s">
        <v>23</v>
      </c>
      <c r="G1717" t="s">
        <v>196</v>
      </c>
      <c r="H1717" t="s">
        <v>25</v>
      </c>
      <c r="I1717">
        <v>2006</v>
      </c>
      <c r="J1717">
        <v>2006</v>
      </c>
      <c r="K1717" t="s">
        <v>197</v>
      </c>
      <c r="L1717" t="s">
        <v>198</v>
      </c>
      <c r="M1717">
        <v>0</v>
      </c>
      <c r="N1717" t="s">
        <v>199</v>
      </c>
      <c r="Q1717">
        <v>9.988751121</v>
      </c>
    </row>
    <row r="1718" spans="1:17">
      <c r="A1718" t="s">
        <v>296</v>
      </c>
      <c r="B1718" t="s">
        <v>297</v>
      </c>
      <c r="C1718" t="s">
        <v>389</v>
      </c>
      <c r="D1718" t="s">
        <v>21</v>
      </c>
      <c r="E1718" t="s">
        <v>196</v>
      </c>
      <c r="F1718" t="s">
        <v>23</v>
      </c>
      <c r="G1718" t="s">
        <v>196</v>
      </c>
      <c r="H1718" t="s">
        <v>25</v>
      </c>
      <c r="I1718">
        <v>2007</v>
      </c>
      <c r="J1718">
        <v>2007</v>
      </c>
      <c r="K1718" t="s">
        <v>197</v>
      </c>
      <c r="L1718" t="s">
        <v>198</v>
      </c>
      <c r="M1718">
        <v>0</v>
      </c>
      <c r="N1718" t="s">
        <v>199</v>
      </c>
      <c r="Q1718">
        <v>10.769912980000001</v>
      </c>
    </row>
    <row r="1719" spans="1:17">
      <c r="A1719" t="s">
        <v>296</v>
      </c>
      <c r="B1719" t="s">
        <v>297</v>
      </c>
      <c r="C1719" t="s">
        <v>389</v>
      </c>
      <c r="D1719" t="s">
        <v>21</v>
      </c>
      <c r="E1719" t="s">
        <v>196</v>
      </c>
      <c r="F1719" t="s">
        <v>23</v>
      </c>
      <c r="G1719" t="s">
        <v>196</v>
      </c>
      <c r="H1719" t="s">
        <v>25</v>
      </c>
      <c r="I1719">
        <v>2008</v>
      </c>
      <c r="J1719">
        <v>2008</v>
      </c>
      <c r="K1719" t="s">
        <v>197</v>
      </c>
      <c r="L1719" t="s">
        <v>198</v>
      </c>
      <c r="M1719">
        <v>0</v>
      </c>
      <c r="N1719" t="s">
        <v>199</v>
      </c>
      <c r="Q1719">
        <v>10.175031389999999</v>
      </c>
    </row>
    <row r="1720" spans="1:17">
      <c r="A1720" t="s">
        <v>296</v>
      </c>
      <c r="B1720" t="s">
        <v>297</v>
      </c>
      <c r="C1720" t="s">
        <v>389</v>
      </c>
      <c r="D1720" t="s">
        <v>21</v>
      </c>
      <c r="E1720" t="s">
        <v>196</v>
      </c>
      <c r="F1720" t="s">
        <v>23</v>
      </c>
      <c r="G1720" t="s">
        <v>196</v>
      </c>
      <c r="H1720" t="s">
        <v>25</v>
      </c>
      <c r="I1720">
        <v>2009</v>
      </c>
      <c r="J1720">
        <v>2009</v>
      </c>
      <c r="K1720" t="s">
        <v>197</v>
      </c>
      <c r="L1720" t="s">
        <v>198</v>
      </c>
      <c r="M1720">
        <v>0</v>
      </c>
      <c r="N1720" t="s">
        <v>199</v>
      </c>
      <c r="Q1720">
        <v>9.7495288410000001</v>
      </c>
    </row>
    <row r="1721" spans="1:17">
      <c r="A1721" t="s">
        <v>296</v>
      </c>
      <c r="B1721" t="s">
        <v>297</v>
      </c>
      <c r="C1721" t="s">
        <v>389</v>
      </c>
      <c r="D1721" t="s">
        <v>21</v>
      </c>
      <c r="E1721" t="s">
        <v>196</v>
      </c>
      <c r="F1721" t="s">
        <v>23</v>
      </c>
      <c r="G1721" t="s">
        <v>196</v>
      </c>
      <c r="H1721" t="s">
        <v>25</v>
      </c>
      <c r="I1721">
        <v>2010</v>
      </c>
      <c r="J1721">
        <v>2010</v>
      </c>
      <c r="K1721" t="s">
        <v>197</v>
      </c>
      <c r="L1721" t="s">
        <v>198</v>
      </c>
      <c r="M1721">
        <v>0</v>
      </c>
      <c r="N1721" t="s">
        <v>199</v>
      </c>
      <c r="Q1721">
        <v>9.0514177609999997</v>
      </c>
    </row>
    <row r="1722" spans="1:17">
      <c r="A1722" t="s">
        <v>296</v>
      </c>
      <c r="B1722" t="s">
        <v>297</v>
      </c>
      <c r="C1722" t="s">
        <v>389</v>
      </c>
      <c r="D1722" t="s">
        <v>21</v>
      </c>
      <c r="E1722" t="s">
        <v>196</v>
      </c>
      <c r="F1722" t="s">
        <v>23</v>
      </c>
      <c r="G1722" t="s">
        <v>196</v>
      </c>
      <c r="H1722" t="s">
        <v>25</v>
      </c>
      <c r="I1722">
        <v>2011</v>
      </c>
      <c r="J1722">
        <v>2011</v>
      </c>
      <c r="K1722" t="s">
        <v>197</v>
      </c>
      <c r="L1722" t="s">
        <v>198</v>
      </c>
      <c r="M1722">
        <v>0</v>
      </c>
      <c r="N1722" t="s">
        <v>199</v>
      </c>
      <c r="Q1722">
        <v>9.6227386080000006</v>
      </c>
    </row>
    <row r="1723" spans="1:17">
      <c r="A1723" t="s">
        <v>296</v>
      </c>
      <c r="B1723" t="s">
        <v>297</v>
      </c>
      <c r="C1723" t="s">
        <v>389</v>
      </c>
      <c r="D1723" t="s">
        <v>21</v>
      </c>
      <c r="E1723" t="s">
        <v>196</v>
      </c>
      <c r="F1723" t="s">
        <v>23</v>
      </c>
      <c r="G1723" t="s">
        <v>196</v>
      </c>
      <c r="H1723" t="s">
        <v>25</v>
      </c>
      <c r="I1723">
        <v>2012</v>
      </c>
      <c r="J1723">
        <v>2012</v>
      </c>
      <c r="K1723" t="s">
        <v>197</v>
      </c>
      <c r="L1723" t="s">
        <v>198</v>
      </c>
      <c r="M1723">
        <v>0</v>
      </c>
      <c r="N1723" t="s">
        <v>199</v>
      </c>
      <c r="Q1723">
        <v>8.8650128739999996</v>
      </c>
    </row>
    <row r="1724" spans="1:17">
      <c r="A1724" t="s">
        <v>296</v>
      </c>
      <c r="B1724" t="s">
        <v>297</v>
      </c>
      <c r="C1724" t="s">
        <v>389</v>
      </c>
      <c r="D1724" t="s">
        <v>21</v>
      </c>
      <c r="E1724" t="s">
        <v>196</v>
      </c>
      <c r="F1724" t="s">
        <v>23</v>
      </c>
      <c r="G1724" t="s">
        <v>196</v>
      </c>
      <c r="H1724" t="s">
        <v>25</v>
      </c>
      <c r="I1724">
        <v>2013</v>
      </c>
      <c r="J1724">
        <v>2013</v>
      </c>
      <c r="K1724" t="s">
        <v>197</v>
      </c>
      <c r="L1724" t="s">
        <v>198</v>
      </c>
      <c r="M1724">
        <v>0</v>
      </c>
      <c r="N1724" t="s">
        <v>199</v>
      </c>
      <c r="Q1724">
        <v>8.2716315789999992</v>
      </c>
    </row>
    <row r="1725" spans="1:17">
      <c r="A1725" t="s">
        <v>296</v>
      </c>
      <c r="B1725" t="s">
        <v>297</v>
      </c>
      <c r="C1725" t="s">
        <v>389</v>
      </c>
      <c r="D1725" t="s">
        <v>21</v>
      </c>
      <c r="E1725" t="s">
        <v>196</v>
      </c>
      <c r="F1725" t="s">
        <v>23</v>
      </c>
      <c r="G1725" t="s">
        <v>196</v>
      </c>
      <c r="H1725" t="s">
        <v>25</v>
      </c>
      <c r="I1725">
        <v>2014</v>
      </c>
      <c r="J1725">
        <v>2014</v>
      </c>
      <c r="K1725" t="s">
        <v>197</v>
      </c>
      <c r="L1725" t="s">
        <v>198</v>
      </c>
      <c r="M1725">
        <v>0</v>
      </c>
      <c r="N1725" t="s">
        <v>199</v>
      </c>
      <c r="Q1725">
        <v>8.7047491570000002</v>
      </c>
    </row>
    <row r="1726" spans="1:17">
      <c r="A1726" t="s">
        <v>296</v>
      </c>
      <c r="B1726" t="s">
        <v>297</v>
      </c>
      <c r="C1726" t="s">
        <v>389</v>
      </c>
      <c r="D1726" t="s">
        <v>21</v>
      </c>
      <c r="E1726" t="s">
        <v>196</v>
      </c>
      <c r="F1726" t="s">
        <v>23</v>
      </c>
      <c r="G1726" t="s">
        <v>196</v>
      </c>
      <c r="H1726" t="s">
        <v>25</v>
      </c>
      <c r="I1726">
        <v>2015</v>
      </c>
      <c r="J1726">
        <v>2015</v>
      </c>
      <c r="K1726" t="s">
        <v>197</v>
      </c>
      <c r="L1726" t="s">
        <v>198</v>
      </c>
      <c r="M1726">
        <v>0</v>
      </c>
      <c r="N1726" t="s">
        <v>199</v>
      </c>
      <c r="Q1726">
        <v>9.0977293229999994</v>
      </c>
    </row>
    <row r="1727" spans="1:17">
      <c r="A1727" t="s">
        <v>296</v>
      </c>
      <c r="B1727" t="s">
        <v>297</v>
      </c>
      <c r="C1727" t="s">
        <v>389</v>
      </c>
      <c r="D1727" t="s">
        <v>21</v>
      </c>
      <c r="E1727" t="s">
        <v>196</v>
      </c>
      <c r="F1727" t="s">
        <v>23</v>
      </c>
      <c r="G1727" t="s">
        <v>196</v>
      </c>
      <c r="H1727" t="s">
        <v>25</v>
      </c>
      <c r="I1727">
        <v>2016</v>
      </c>
      <c r="J1727">
        <v>2016</v>
      </c>
      <c r="K1727" t="s">
        <v>197</v>
      </c>
      <c r="L1727" t="s">
        <v>198</v>
      </c>
      <c r="M1727">
        <v>0</v>
      </c>
      <c r="N1727" t="s">
        <v>199</v>
      </c>
      <c r="Q1727">
        <v>8.5805040229999996</v>
      </c>
    </row>
    <row r="1728" spans="1:17">
      <c r="A1728" t="s">
        <v>296</v>
      </c>
      <c r="B1728" t="s">
        <v>297</v>
      </c>
      <c r="C1728" t="s">
        <v>389</v>
      </c>
      <c r="D1728" t="s">
        <v>21</v>
      </c>
      <c r="E1728" t="s">
        <v>196</v>
      </c>
      <c r="F1728" t="s">
        <v>23</v>
      </c>
      <c r="G1728" t="s">
        <v>196</v>
      </c>
      <c r="H1728" t="s">
        <v>25</v>
      </c>
      <c r="I1728">
        <v>2017</v>
      </c>
      <c r="J1728">
        <v>2017</v>
      </c>
      <c r="K1728" t="s">
        <v>197</v>
      </c>
      <c r="L1728" t="s">
        <v>198</v>
      </c>
      <c r="M1728">
        <v>0</v>
      </c>
      <c r="N1728" t="s">
        <v>199</v>
      </c>
      <c r="Q1728">
        <v>8.4037276740000006</v>
      </c>
    </row>
    <row r="1729" spans="1:17">
      <c r="A1729" t="s">
        <v>296</v>
      </c>
      <c r="B1729" t="s">
        <v>297</v>
      </c>
      <c r="C1729" t="s">
        <v>389</v>
      </c>
      <c r="D1729" t="s">
        <v>21</v>
      </c>
      <c r="E1729" t="s">
        <v>196</v>
      </c>
      <c r="F1729" t="s">
        <v>23</v>
      </c>
      <c r="G1729" t="s">
        <v>196</v>
      </c>
      <c r="H1729" t="s">
        <v>25</v>
      </c>
      <c r="I1729">
        <v>2018</v>
      </c>
      <c r="J1729">
        <v>2018</v>
      </c>
      <c r="K1729" t="s">
        <v>197</v>
      </c>
      <c r="L1729" t="s">
        <v>198</v>
      </c>
      <c r="M1729">
        <v>0</v>
      </c>
      <c r="N1729" t="s">
        <v>199</v>
      </c>
      <c r="Q1729">
        <v>8.2028679610000008</v>
      </c>
    </row>
    <row r="1730" spans="1:17">
      <c r="A1730" t="s">
        <v>296</v>
      </c>
      <c r="B1730" t="s">
        <v>297</v>
      </c>
      <c r="C1730" t="s">
        <v>389</v>
      </c>
      <c r="D1730" t="s">
        <v>21</v>
      </c>
      <c r="E1730" t="s">
        <v>196</v>
      </c>
      <c r="F1730" t="s">
        <v>23</v>
      </c>
      <c r="G1730" t="s">
        <v>196</v>
      </c>
      <c r="H1730" t="s">
        <v>25</v>
      </c>
      <c r="I1730">
        <v>2019</v>
      </c>
      <c r="J1730">
        <v>2019</v>
      </c>
      <c r="K1730" t="s">
        <v>197</v>
      </c>
      <c r="L1730" t="s">
        <v>198</v>
      </c>
      <c r="M1730">
        <v>0</v>
      </c>
      <c r="N1730" t="s">
        <v>199</v>
      </c>
      <c r="Q1730">
        <v>8.2541592739999992</v>
      </c>
    </row>
    <row r="1731" spans="1:17">
      <c r="A1731" t="s">
        <v>296</v>
      </c>
      <c r="B1731" t="s">
        <v>297</v>
      </c>
      <c r="C1731" t="s">
        <v>389</v>
      </c>
      <c r="D1731" t="s">
        <v>21</v>
      </c>
      <c r="E1731" t="s">
        <v>196</v>
      </c>
      <c r="F1731" t="s">
        <v>23</v>
      </c>
      <c r="G1731" t="s">
        <v>196</v>
      </c>
      <c r="H1731" t="s">
        <v>25</v>
      </c>
      <c r="I1731">
        <v>2020</v>
      </c>
      <c r="J1731">
        <v>2020</v>
      </c>
      <c r="K1731" t="s">
        <v>197</v>
      </c>
      <c r="L1731" t="s">
        <v>198</v>
      </c>
      <c r="M1731">
        <v>0</v>
      </c>
      <c r="N1731" t="s">
        <v>199</v>
      </c>
      <c r="Q1731">
        <v>7.6698721479999996</v>
      </c>
    </row>
    <row r="1732" spans="1:17">
      <c r="A1732" t="s">
        <v>304</v>
      </c>
      <c r="B1732" t="s">
        <v>305</v>
      </c>
      <c r="C1732" t="s">
        <v>389</v>
      </c>
      <c r="D1732" t="s">
        <v>21</v>
      </c>
      <c r="E1732" t="s">
        <v>196</v>
      </c>
      <c r="F1732" t="s">
        <v>23</v>
      </c>
      <c r="G1732" t="s">
        <v>196</v>
      </c>
      <c r="H1732" t="s">
        <v>25</v>
      </c>
      <c r="I1732">
        <v>2007</v>
      </c>
      <c r="J1732">
        <v>2007</v>
      </c>
      <c r="K1732" t="s">
        <v>197</v>
      </c>
      <c r="L1732" t="s">
        <v>198</v>
      </c>
      <c r="M1732">
        <v>0</v>
      </c>
      <c r="N1732" t="s">
        <v>199</v>
      </c>
      <c r="Q1732">
        <v>40.431925919999998</v>
      </c>
    </row>
    <row r="1733" spans="1:17">
      <c r="A1733" t="s">
        <v>304</v>
      </c>
      <c r="B1733" t="s">
        <v>305</v>
      </c>
      <c r="C1733" t="s">
        <v>389</v>
      </c>
      <c r="D1733" t="s">
        <v>21</v>
      </c>
      <c r="E1733" t="s">
        <v>196</v>
      </c>
      <c r="F1733" t="s">
        <v>23</v>
      </c>
      <c r="G1733" t="s">
        <v>196</v>
      </c>
      <c r="H1733" t="s">
        <v>25</v>
      </c>
      <c r="I1733">
        <v>2008</v>
      </c>
      <c r="J1733">
        <v>2008</v>
      </c>
      <c r="K1733" t="s">
        <v>197</v>
      </c>
      <c r="L1733" t="s">
        <v>198</v>
      </c>
      <c r="M1733">
        <v>0</v>
      </c>
      <c r="N1733" t="s">
        <v>199</v>
      </c>
      <c r="Q1733">
        <v>49.595708520000002</v>
      </c>
    </row>
    <row r="1734" spans="1:17">
      <c r="A1734" t="s">
        <v>304</v>
      </c>
      <c r="B1734" t="s">
        <v>305</v>
      </c>
      <c r="C1734" t="s">
        <v>389</v>
      </c>
      <c r="D1734" t="s">
        <v>21</v>
      </c>
      <c r="E1734" t="s">
        <v>196</v>
      </c>
      <c r="F1734" t="s">
        <v>23</v>
      </c>
      <c r="G1734" t="s">
        <v>196</v>
      </c>
      <c r="H1734" t="s">
        <v>25</v>
      </c>
      <c r="I1734">
        <v>2009</v>
      </c>
      <c r="J1734">
        <v>2009</v>
      </c>
      <c r="K1734" t="s">
        <v>197</v>
      </c>
      <c r="L1734" t="s">
        <v>198</v>
      </c>
      <c r="M1734">
        <v>0</v>
      </c>
      <c r="N1734" t="s">
        <v>199</v>
      </c>
      <c r="Q1734">
        <v>53.387043970000001</v>
      </c>
    </row>
    <row r="1735" spans="1:17">
      <c r="A1735" t="s">
        <v>304</v>
      </c>
      <c r="B1735" t="s">
        <v>305</v>
      </c>
      <c r="C1735" t="s">
        <v>389</v>
      </c>
      <c r="D1735" t="s">
        <v>21</v>
      </c>
      <c r="E1735" t="s">
        <v>196</v>
      </c>
      <c r="F1735" t="s">
        <v>23</v>
      </c>
      <c r="G1735" t="s">
        <v>196</v>
      </c>
      <c r="H1735" t="s">
        <v>25</v>
      </c>
      <c r="I1735">
        <v>2010</v>
      </c>
      <c r="J1735">
        <v>2010</v>
      </c>
      <c r="K1735" t="s">
        <v>197</v>
      </c>
      <c r="L1735" t="s">
        <v>198</v>
      </c>
      <c r="M1735">
        <v>0</v>
      </c>
      <c r="N1735" t="s">
        <v>199</v>
      </c>
      <c r="Q1735">
        <v>50.386295629999999</v>
      </c>
    </row>
    <row r="1736" spans="1:17">
      <c r="A1736" t="s">
        <v>304</v>
      </c>
      <c r="B1736" t="s">
        <v>305</v>
      </c>
      <c r="C1736" t="s">
        <v>389</v>
      </c>
      <c r="D1736" t="s">
        <v>21</v>
      </c>
      <c r="E1736" t="s">
        <v>196</v>
      </c>
      <c r="F1736" t="s">
        <v>23</v>
      </c>
      <c r="G1736" t="s">
        <v>196</v>
      </c>
      <c r="H1736" t="s">
        <v>25</v>
      </c>
      <c r="I1736">
        <v>2011</v>
      </c>
      <c r="J1736">
        <v>2011</v>
      </c>
      <c r="K1736" t="s">
        <v>197</v>
      </c>
      <c r="L1736" t="s">
        <v>198</v>
      </c>
      <c r="M1736">
        <v>0</v>
      </c>
      <c r="N1736" t="s">
        <v>199</v>
      </c>
      <c r="Q1736">
        <v>46.284113689999998</v>
      </c>
    </row>
    <row r="1737" spans="1:17">
      <c r="A1737" t="s">
        <v>304</v>
      </c>
      <c r="B1737" t="s">
        <v>305</v>
      </c>
      <c r="C1737" t="s">
        <v>389</v>
      </c>
      <c r="D1737" t="s">
        <v>21</v>
      </c>
      <c r="E1737" t="s">
        <v>196</v>
      </c>
      <c r="F1737" t="s">
        <v>23</v>
      </c>
      <c r="G1737" t="s">
        <v>196</v>
      </c>
      <c r="H1737" t="s">
        <v>25</v>
      </c>
      <c r="I1737">
        <v>2012</v>
      </c>
      <c r="J1737">
        <v>2012</v>
      </c>
      <c r="K1737" t="s">
        <v>197</v>
      </c>
      <c r="L1737" t="s">
        <v>198</v>
      </c>
      <c r="M1737">
        <v>0</v>
      </c>
      <c r="N1737" t="s">
        <v>199</v>
      </c>
      <c r="Q1737">
        <v>41.085666330000002</v>
      </c>
    </row>
    <row r="1738" spans="1:17">
      <c r="A1738" t="s">
        <v>304</v>
      </c>
      <c r="B1738" t="s">
        <v>305</v>
      </c>
      <c r="C1738" t="s">
        <v>389</v>
      </c>
      <c r="D1738" t="s">
        <v>21</v>
      </c>
      <c r="E1738" t="s">
        <v>196</v>
      </c>
      <c r="F1738" t="s">
        <v>23</v>
      </c>
      <c r="G1738" t="s">
        <v>196</v>
      </c>
      <c r="H1738" t="s">
        <v>25</v>
      </c>
      <c r="I1738">
        <v>2013</v>
      </c>
      <c r="J1738">
        <v>2013</v>
      </c>
      <c r="K1738" t="s">
        <v>197</v>
      </c>
      <c r="L1738" t="s">
        <v>198</v>
      </c>
      <c r="M1738">
        <v>0</v>
      </c>
      <c r="N1738" t="s">
        <v>199</v>
      </c>
      <c r="Q1738">
        <v>32.509281690000002</v>
      </c>
    </row>
    <row r="1739" spans="1:17">
      <c r="A1739" t="s">
        <v>304</v>
      </c>
      <c r="B1739" t="s">
        <v>305</v>
      </c>
      <c r="C1739" t="s">
        <v>389</v>
      </c>
      <c r="D1739" t="s">
        <v>21</v>
      </c>
      <c r="E1739" t="s">
        <v>196</v>
      </c>
      <c r="F1739" t="s">
        <v>23</v>
      </c>
      <c r="G1739" t="s">
        <v>196</v>
      </c>
      <c r="H1739" t="s">
        <v>25</v>
      </c>
      <c r="I1739">
        <v>2014</v>
      </c>
      <c r="J1739">
        <v>2014</v>
      </c>
      <c r="K1739" t="s">
        <v>197</v>
      </c>
      <c r="L1739" t="s">
        <v>198</v>
      </c>
      <c r="M1739">
        <v>0</v>
      </c>
      <c r="N1739" t="s">
        <v>199</v>
      </c>
      <c r="Q1739">
        <v>32.671855319999999</v>
      </c>
    </row>
    <row r="1740" spans="1:17">
      <c r="A1740" t="s">
        <v>304</v>
      </c>
      <c r="B1740" t="s">
        <v>305</v>
      </c>
      <c r="C1740" t="s">
        <v>389</v>
      </c>
      <c r="D1740" t="s">
        <v>21</v>
      </c>
      <c r="E1740" t="s">
        <v>196</v>
      </c>
      <c r="F1740" t="s">
        <v>23</v>
      </c>
      <c r="G1740" t="s">
        <v>196</v>
      </c>
      <c r="H1740" t="s">
        <v>25</v>
      </c>
      <c r="I1740">
        <v>2015</v>
      </c>
      <c r="J1740">
        <v>2015</v>
      </c>
      <c r="K1740" t="s">
        <v>197</v>
      </c>
      <c r="L1740" t="s">
        <v>198</v>
      </c>
      <c r="M1740">
        <v>0</v>
      </c>
      <c r="N1740" t="s">
        <v>199</v>
      </c>
      <c r="Q1740">
        <v>46.916948939999997</v>
      </c>
    </row>
    <row r="1741" spans="1:17">
      <c r="A1741" t="s">
        <v>304</v>
      </c>
      <c r="B1741" t="s">
        <v>305</v>
      </c>
      <c r="C1741" t="s">
        <v>389</v>
      </c>
      <c r="D1741" t="s">
        <v>21</v>
      </c>
      <c r="E1741" t="s">
        <v>196</v>
      </c>
      <c r="F1741" t="s">
        <v>23</v>
      </c>
      <c r="G1741" t="s">
        <v>196</v>
      </c>
      <c r="H1741" t="s">
        <v>25</v>
      </c>
      <c r="I1741">
        <v>2016</v>
      </c>
      <c r="J1741">
        <v>2016</v>
      </c>
      <c r="K1741" t="s">
        <v>197</v>
      </c>
      <c r="L1741" t="s">
        <v>198</v>
      </c>
      <c r="M1741">
        <v>0</v>
      </c>
      <c r="N1741" t="s">
        <v>199</v>
      </c>
      <c r="Q1741">
        <v>82.019810120000002</v>
      </c>
    </row>
    <row r="1742" spans="1:17">
      <c r="A1742" t="s">
        <v>304</v>
      </c>
      <c r="B1742" t="s">
        <v>305</v>
      </c>
      <c r="C1742" t="s">
        <v>389</v>
      </c>
      <c r="D1742" t="s">
        <v>21</v>
      </c>
      <c r="E1742" t="s">
        <v>196</v>
      </c>
      <c r="F1742" t="s">
        <v>23</v>
      </c>
      <c r="G1742" t="s">
        <v>196</v>
      </c>
      <c r="H1742" t="s">
        <v>25</v>
      </c>
      <c r="I1742">
        <v>2017</v>
      </c>
      <c r="J1742">
        <v>2017</v>
      </c>
      <c r="K1742" t="s">
        <v>197</v>
      </c>
      <c r="L1742" t="s">
        <v>198</v>
      </c>
      <c r="M1742">
        <v>0</v>
      </c>
      <c r="N1742" t="s">
        <v>199</v>
      </c>
      <c r="Q1742">
        <v>85.482923420000006</v>
      </c>
    </row>
    <row r="1743" spans="1:17">
      <c r="A1743" t="s">
        <v>304</v>
      </c>
      <c r="B1743" t="s">
        <v>305</v>
      </c>
      <c r="C1743" t="s">
        <v>389</v>
      </c>
      <c r="D1743" t="s">
        <v>21</v>
      </c>
      <c r="E1743" t="s">
        <v>196</v>
      </c>
      <c r="F1743" t="s">
        <v>23</v>
      </c>
      <c r="G1743" t="s">
        <v>196</v>
      </c>
      <c r="H1743" t="s">
        <v>25</v>
      </c>
      <c r="I1743">
        <v>2018</v>
      </c>
      <c r="J1743">
        <v>2018</v>
      </c>
      <c r="K1743" t="s">
        <v>197</v>
      </c>
      <c r="L1743" t="s">
        <v>198</v>
      </c>
      <c r="M1743">
        <v>0</v>
      </c>
      <c r="N1743" t="s">
        <v>199</v>
      </c>
      <c r="Q1743">
        <v>9.2807461399999998</v>
      </c>
    </row>
    <row r="1744" spans="1:17">
      <c r="A1744" t="s">
        <v>304</v>
      </c>
      <c r="B1744" t="s">
        <v>305</v>
      </c>
      <c r="C1744" t="s">
        <v>389</v>
      </c>
      <c r="D1744" t="s">
        <v>21</v>
      </c>
      <c r="E1744" t="s">
        <v>196</v>
      </c>
      <c r="F1744" t="s">
        <v>23</v>
      </c>
      <c r="G1744" t="s">
        <v>196</v>
      </c>
      <c r="H1744" t="s">
        <v>25</v>
      </c>
      <c r="I1744">
        <v>2019</v>
      </c>
      <c r="J1744">
        <v>2019</v>
      </c>
      <c r="K1744" t="s">
        <v>197</v>
      </c>
      <c r="L1744" t="s">
        <v>198</v>
      </c>
      <c r="M1744">
        <v>0</v>
      </c>
      <c r="N1744" t="s">
        <v>199</v>
      </c>
      <c r="Q1744">
        <v>9.0696413440000008</v>
      </c>
    </row>
    <row r="1745" spans="1:17">
      <c r="A1745" t="s">
        <v>306</v>
      </c>
      <c r="B1745" t="s">
        <v>307</v>
      </c>
      <c r="C1745" t="s">
        <v>389</v>
      </c>
      <c r="D1745" t="s">
        <v>21</v>
      </c>
      <c r="E1745" t="s">
        <v>196</v>
      </c>
      <c r="F1745" t="s">
        <v>23</v>
      </c>
      <c r="G1745" t="s">
        <v>196</v>
      </c>
      <c r="H1745" t="s">
        <v>25</v>
      </c>
      <c r="I1745">
        <v>2005</v>
      </c>
      <c r="J1745">
        <v>2005</v>
      </c>
      <c r="K1745" t="s">
        <v>197</v>
      </c>
      <c r="L1745" t="s">
        <v>198</v>
      </c>
      <c r="M1745">
        <v>0</v>
      </c>
      <c r="N1745" t="s">
        <v>199</v>
      </c>
      <c r="Q1745">
        <v>3.6908926769999999</v>
      </c>
    </row>
    <row r="1746" spans="1:17">
      <c r="A1746" t="s">
        <v>306</v>
      </c>
      <c r="B1746" t="s">
        <v>307</v>
      </c>
      <c r="C1746" t="s">
        <v>389</v>
      </c>
      <c r="D1746" t="s">
        <v>21</v>
      </c>
      <c r="E1746" t="s">
        <v>196</v>
      </c>
      <c r="F1746" t="s">
        <v>23</v>
      </c>
      <c r="G1746" t="s">
        <v>196</v>
      </c>
      <c r="H1746" t="s">
        <v>25</v>
      </c>
      <c r="I1746">
        <v>2006</v>
      </c>
      <c r="J1746">
        <v>2006</v>
      </c>
      <c r="K1746" t="s">
        <v>197</v>
      </c>
      <c r="L1746" t="s">
        <v>198</v>
      </c>
      <c r="M1746">
        <v>0</v>
      </c>
      <c r="N1746" t="s">
        <v>199</v>
      </c>
      <c r="Q1746">
        <v>4.5355971310000003</v>
      </c>
    </row>
    <row r="1747" spans="1:17">
      <c r="A1747" t="s">
        <v>306</v>
      </c>
      <c r="B1747" t="s">
        <v>307</v>
      </c>
      <c r="C1747" t="s">
        <v>389</v>
      </c>
      <c r="D1747" t="s">
        <v>21</v>
      </c>
      <c r="E1747" t="s">
        <v>196</v>
      </c>
      <c r="F1747" t="s">
        <v>23</v>
      </c>
      <c r="G1747" t="s">
        <v>196</v>
      </c>
      <c r="H1747" t="s">
        <v>25</v>
      </c>
      <c r="I1747">
        <v>2007</v>
      </c>
      <c r="J1747">
        <v>2007</v>
      </c>
      <c r="K1747" t="s">
        <v>197</v>
      </c>
      <c r="L1747" t="s">
        <v>198</v>
      </c>
      <c r="M1747">
        <v>0</v>
      </c>
      <c r="N1747" t="s">
        <v>199</v>
      </c>
      <c r="Q1747">
        <v>13.17723383</v>
      </c>
    </row>
    <row r="1748" spans="1:17">
      <c r="A1748" t="s">
        <v>306</v>
      </c>
      <c r="B1748" t="s">
        <v>307</v>
      </c>
      <c r="C1748" t="s">
        <v>389</v>
      </c>
      <c r="D1748" t="s">
        <v>21</v>
      </c>
      <c r="E1748" t="s">
        <v>196</v>
      </c>
      <c r="F1748" t="s">
        <v>23</v>
      </c>
      <c r="G1748" t="s">
        <v>196</v>
      </c>
      <c r="H1748" t="s">
        <v>25</v>
      </c>
      <c r="I1748">
        <v>2008</v>
      </c>
      <c r="J1748">
        <v>2008</v>
      </c>
      <c r="K1748" t="s">
        <v>197</v>
      </c>
      <c r="L1748" t="s">
        <v>198</v>
      </c>
      <c r="M1748">
        <v>0</v>
      </c>
      <c r="N1748" t="s">
        <v>199</v>
      </c>
      <c r="Q1748">
        <v>11.89814307</v>
      </c>
    </row>
    <row r="1749" spans="1:17">
      <c r="A1749" t="s">
        <v>306</v>
      </c>
      <c r="B1749" t="s">
        <v>307</v>
      </c>
      <c r="C1749" t="s">
        <v>389</v>
      </c>
      <c r="D1749" t="s">
        <v>21</v>
      </c>
      <c r="E1749" t="s">
        <v>196</v>
      </c>
      <c r="F1749" t="s">
        <v>23</v>
      </c>
      <c r="G1749" t="s">
        <v>196</v>
      </c>
      <c r="H1749" t="s">
        <v>25</v>
      </c>
      <c r="I1749">
        <v>2009</v>
      </c>
      <c r="J1749">
        <v>2009</v>
      </c>
      <c r="K1749" t="s">
        <v>197</v>
      </c>
      <c r="L1749" t="s">
        <v>198</v>
      </c>
      <c r="M1749">
        <v>0</v>
      </c>
      <c r="N1749" t="s">
        <v>199</v>
      </c>
      <c r="Q1749">
        <v>12.449596400000001</v>
      </c>
    </row>
    <row r="1750" spans="1:17">
      <c r="A1750" t="s">
        <v>306</v>
      </c>
      <c r="B1750" t="s">
        <v>307</v>
      </c>
      <c r="C1750" t="s">
        <v>389</v>
      </c>
      <c r="D1750" t="s">
        <v>21</v>
      </c>
      <c r="E1750" t="s">
        <v>196</v>
      </c>
      <c r="F1750" t="s">
        <v>23</v>
      </c>
      <c r="G1750" t="s">
        <v>196</v>
      </c>
      <c r="H1750" t="s">
        <v>25</v>
      </c>
      <c r="I1750">
        <v>2010</v>
      </c>
      <c r="J1750">
        <v>2010</v>
      </c>
      <c r="K1750" t="s">
        <v>197</v>
      </c>
      <c r="L1750" t="s">
        <v>198</v>
      </c>
      <c r="M1750">
        <v>0</v>
      </c>
      <c r="N1750" t="s">
        <v>199</v>
      </c>
      <c r="Q1750">
        <v>12.34706609</v>
      </c>
    </row>
    <row r="1751" spans="1:17">
      <c r="A1751" t="s">
        <v>306</v>
      </c>
      <c r="B1751" t="s">
        <v>307</v>
      </c>
      <c r="C1751" t="s">
        <v>389</v>
      </c>
      <c r="D1751" t="s">
        <v>21</v>
      </c>
      <c r="E1751" t="s">
        <v>196</v>
      </c>
      <c r="F1751" t="s">
        <v>23</v>
      </c>
      <c r="G1751" t="s">
        <v>196</v>
      </c>
      <c r="H1751" t="s">
        <v>25</v>
      </c>
      <c r="I1751">
        <v>2011</v>
      </c>
      <c r="J1751">
        <v>2011</v>
      </c>
      <c r="K1751" t="s">
        <v>197</v>
      </c>
      <c r="L1751" t="s">
        <v>198</v>
      </c>
      <c r="M1751">
        <v>0</v>
      </c>
      <c r="N1751" t="s">
        <v>199</v>
      </c>
      <c r="Q1751">
        <v>13.492203160000001</v>
      </c>
    </row>
    <row r="1752" spans="1:17">
      <c r="A1752" t="s">
        <v>306</v>
      </c>
      <c r="B1752" t="s">
        <v>307</v>
      </c>
      <c r="C1752" t="s">
        <v>389</v>
      </c>
      <c r="D1752" t="s">
        <v>21</v>
      </c>
      <c r="E1752" t="s">
        <v>196</v>
      </c>
      <c r="F1752" t="s">
        <v>23</v>
      </c>
      <c r="G1752" t="s">
        <v>196</v>
      </c>
      <c r="H1752" t="s">
        <v>25</v>
      </c>
      <c r="I1752">
        <v>2012</v>
      </c>
      <c r="J1752">
        <v>2012</v>
      </c>
      <c r="K1752" t="s">
        <v>197</v>
      </c>
      <c r="L1752" t="s">
        <v>198</v>
      </c>
      <c r="M1752">
        <v>0</v>
      </c>
      <c r="N1752" t="s">
        <v>199</v>
      </c>
      <c r="Q1752">
        <v>13.49322583</v>
      </c>
    </row>
    <row r="1753" spans="1:17">
      <c r="A1753" t="s">
        <v>306</v>
      </c>
      <c r="B1753" t="s">
        <v>307</v>
      </c>
      <c r="C1753" t="s">
        <v>389</v>
      </c>
      <c r="D1753" t="s">
        <v>21</v>
      </c>
      <c r="E1753" t="s">
        <v>196</v>
      </c>
      <c r="F1753" t="s">
        <v>23</v>
      </c>
      <c r="G1753" t="s">
        <v>196</v>
      </c>
      <c r="H1753" t="s">
        <v>25</v>
      </c>
      <c r="I1753">
        <v>2013</v>
      </c>
      <c r="J1753">
        <v>2013</v>
      </c>
      <c r="K1753" t="s">
        <v>197</v>
      </c>
      <c r="L1753" t="s">
        <v>198</v>
      </c>
      <c r="M1753">
        <v>0</v>
      </c>
      <c r="N1753" t="s">
        <v>199</v>
      </c>
      <c r="Q1753">
        <v>12.75566139</v>
      </c>
    </row>
    <row r="1754" spans="1:17">
      <c r="A1754" t="s">
        <v>306</v>
      </c>
      <c r="B1754" t="s">
        <v>307</v>
      </c>
      <c r="C1754" t="s">
        <v>389</v>
      </c>
      <c r="D1754" t="s">
        <v>21</v>
      </c>
      <c r="E1754" t="s">
        <v>196</v>
      </c>
      <c r="F1754" t="s">
        <v>23</v>
      </c>
      <c r="G1754" t="s">
        <v>196</v>
      </c>
      <c r="H1754" t="s">
        <v>25</v>
      </c>
      <c r="I1754">
        <v>2014</v>
      </c>
      <c r="J1754">
        <v>2014</v>
      </c>
      <c r="K1754" t="s">
        <v>197</v>
      </c>
      <c r="L1754" t="s">
        <v>198</v>
      </c>
      <c r="M1754">
        <v>0</v>
      </c>
      <c r="N1754" t="s">
        <v>199</v>
      </c>
      <c r="Q1754">
        <v>13.66009027</v>
      </c>
    </row>
    <row r="1755" spans="1:17">
      <c r="A1755" t="s">
        <v>306</v>
      </c>
      <c r="B1755" t="s">
        <v>307</v>
      </c>
      <c r="C1755" t="s">
        <v>389</v>
      </c>
      <c r="D1755" t="s">
        <v>21</v>
      </c>
      <c r="E1755" t="s">
        <v>196</v>
      </c>
      <c r="F1755" t="s">
        <v>23</v>
      </c>
      <c r="G1755" t="s">
        <v>196</v>
      </c>
      <c r="H1755" t="s">
        <v>25</v>
      </c>
      <c r="I1755">
        <v>2015</v>
      </c>
      <c r="J1755">
        <v>2015</v>
      </c>
      <c r="K1755" t="s">
        <v>197</v>
      </c>
      <c r="L1755" t="s">
        <v>198</v>
      </c>
      <c r="M1755">
        <v>0</v>
      </c>
      <c r="N1755" t="s">
        <v>199</v>
      </c>
      <c r="Q1755">
        <v>13.185447099999999</v>
      </c>
    </row>
    <row r="1756" spans="1:17">
      <c r="A1756" t="s">
        <v>306</v>
      </c>
      <c r="B1756" t="s">
        <v>307</v>
      </c>
      <c r="C1756" t="s">
        <v>389</v>
      </c>
      <c r="D1756" t="s">
        <v>21</v>
      </c>
      <c r="E1756" t="s">
        <v>196</v>
      </c>
      <c r="F1756" t="s">
        <v>23</v>
      </c>
      <c r="G1756" t="s">
        <v>196</v>
      </c>
      <c r="H1756" t="s">
        <v>25</v>
      </c>
      <c r="I1756">
        <v>2016</v>
      </c>
      <c r="J1756">
        <v>2016</v>
      </c>
      <c r="K1756" t="s">
        <v>197</v>
      </c>
      <c r="L1756" t="s">
        <v>198</v>
      </c>
      <c r="M1756">
        <v>0</v>
      </c>
      <c r="N1756" t="s">
        <v>199</v>
      </c>
      <c r="Q1756">
        <v>13.11924823</v>
      </c>
    </row>
    <row r="1757" spans="1:17">
      <c r="A1757" t="s">
        <v>306</v>
      </c>
      <c r="B1757" t="s">
        <v>307</v>
      </c>
      <c r="C1757" t="s">
        <v>389</v>
      </c>
      <c r="D1757" t="s">
        <v>21</v>
      </c>
      <c r="E1757" t="s">
        <v>196</v>
      </c>
      <c r="F1757" t="s">
        <v>23</v>
      </c>
      <c r="G1757" t="s">
        <v>196</v>
      </c>
      <c r="H1757" t="s">
        <v>25</v>
      </c>
      <c r="I1757">
        <v>2017</v>
      </c>
      <c r="J1757">
        <v>2017</v>
      </c>
      <c r="K1757" t="s">
        <v>197</v>
      </c>
      <c r="L1757" t="s">
        <v>198</v>
      </c>
      <c r="M1757">
        <v>0</v>
      </c>
      <c r="N1757" t="s">
        <v>199</v>
      </c>
      <c r="Q1757">
        <v>13.4675663</v>
      </c>
    </row>
    <row r="1758" spans="1:17">
      <c r="A1758" t="s">
        <v>306</v>
      </c>
      <c r="B1758" t="s">
        <v>307</v>
      </c>
      <c r="C1758" t="s">
        <v>389</v>
      </c>
      <c r="D1758" t="s">
        <v>21</v>
      </c>
      <c r="E1758" t="s">
        <v>196</v>
      </c>
      <c r="F1758" t="s">
        <v>23</v>
      </c>
      <c r="G1758" t="s">
        <v>196</v>
      </c>
      <c r="H1758" t="s">
        <v>25</v>
      </c>
      <c r="I1758">
        <v>2018</v>
      </c>
      <c r="J1758">
        <v>2018</v>
      </c>
      <c r="K1758" t="s">
        <v>197</v>
      </c>
      <c r="L1758" t="s">
        <v>198</v>
      </c>
      <c r="M1758">
        <v>0</v>
      </c>
      <c r="N1758" t="s">
        <v>199</v>
      </c>
      <c r="Q1758">
        <v>14.455638889999999</v>
      </c>
    </row>
    <row r="1759" spans="1:17">
      <c r="A1759" t="s">
        <v>306</v>
      </c>
      <c r="B1759" t="s">
        <v>307</v>
      </c>
      <c r="C1759" t="s">
        <v>389</v>
      </c>
      <c r="D1759" t="s">
        <v>21</v>
      </c>
      <c r="E1759" t="s">
        <v>196</v>
      </c>
      <c r="F1759" t="s">
        <v>23</v>
      </c>
      <c r="G1759" t="s">
        <v>196</v>
      </c>
      <c r="H1759" t="s">
        <v>25</v>
      </c>
      <c r="I1759">
        <v>2019</v>
      </c>
      <c r="J1759">
        <v>2019</v>
      </c>
      <c r="K1759" t="s">
        <v>197</v>
      </c>
      <c r="L1759" t="s">
        <v>198</v>
      </c>
      <c r="M1759">
        <v>0</v>
      </c>
      <c r="N1759" t="s">
        <v>199</v>
      </c>
      <c r="Q1759">
        <v>14.696641509999999</v>
      </c>
    </row>
    <row r="1760" spans="1:17">
      <c r="A1760" t="s">
        <v>288</v>
      </c>
      <c r="B1760" t="s">
        <v>289</v>
      </c>
      <c r="C1760" t="s">
        <v>389</v>
      </c>
      <c r="D1760" t="s">
        <v>21</v>
      </c>
      <c r="E1760" t="s">
        <v>196</v>
      </c>
      <c r="F1760" t="s">
        <v>23</v>
      </c>
      <c r="G1760" t="s">
        <v>196</v>
      </c>
      <c r="H1760" t="s">
        <v>25</v>
      </c>
      <c r="I1760">
        <v>2000</v>
      </c>
      <c r="J1760">
        <v>2000</v>
      </c>
      <c r="K1760" t="s">
        <v>197</v>
      </c>
      <c r="L1760" t="s">
        <v>198</v>
      </c>
      <c r="M1760">
        <v>0</v>
      </c>
      <c r="N1760" t="s">
        <v>199</v>
      </c>
      <c r="Q1760">
        <v>10.75971754</v>
      </c>
    </row>
    <row r="1761" spans="1:17">
      <c r="A1761" t="s">
        <v>288</v>
      </c>
      <c r="B1761" t="s">
        <v>289</v>
      </c>
      <c r="C1761" t="s">
        <v>389</v>
      </c>
      <c r="D1761" t="s">
        <v>21</v>
      </c>
      <c r="E1761" t="s">
        <v>196</v>
      </c>
      <c r="F1761" t="s">
        <v>23</v>
      </c>
      <c r="G1761" t="s">
        <v>196</v>
      </c>
      <c r="H1761" t="s">
        <v>25</v>
      </c>
      <c r="I1761">
        <v>2001</v>
      </c>
      <c r="J1761">
        <v>2001</v>
      </c>
      <c r="K1761" t="s">
        <v>197</v>
      </c>
      <c r="L1761" t="s">
        <v>198</v>
      </c>
      <c r="M1761">
        <v>0</v>
      </c>
      <c r="N1761" t="s">
        <v>199</v>
      </c>
      <c r="Q1761">
        <v>10.16532173</v>
      </c>
    </row>
    <row r="1762" spans="1:17">
      <c r="A1762" t="s">
        <v>288</v>
      </c>
      <c r="B1762" t="s">
        <v>289</v>
      </c>
      <c r="C1762" t="s">
        <v>389</v>
      </c>
      <c r="D1762" t="s">
        <v>21</v>
      </c>
      <c r="E1762" t="s">
        <v>196</v>
      </c>
      <c r="F1762" t="s">
        <v>23</v>
      </c>
      <c r="G1762" t="s">
        <v>196</v>
      </c>
      <c r="H1762" t="s">
        <v>25</v>
      </c>
      <c r="I1762">
        <v>2002</v>
      </c>
      <c r="J1762">
        <v>2002</v>
      </c>
      <c r="K1762" t="s">
        <v>197</v>
      </c>
      <c r="L1762" t="s">
        <v>198</v>
      </c>
      <c r="M1762">
        <v>0</v>
      </c>
      <c r="N1762" t="s">
        <v>199</v>
      </c>
      <c r="Q1762">
        <v>9.8485554099999995</v>
      </c>
    </row>
    <row r="1763" spans="1:17">
      <c r="A1763" t="s">
        <v>288</v>
      </c>
      <c r="B1763" t="s">
        <v>289</v>
      </c>
      <c r="C1763" t="s">
        <v>389</v>
      </c>
      <c r="D1763" t="s">
        <v>21</v>
      </c>
      <c r="E1763" t="s">
        <v>196</v>
      </c>
      <c r="F1763" t="s">
        <v>23</v>
      </c>
      <c r="G1763" t="s">
        <v>196</v>
      </c>
      <c r="H1763" t="s">
        <v>25</v>
      </c>
      <c r="I1763">
        <v>2003</v>
      </c>
      <c r="J1763">
        <v>2003</v>
      </c>
      <c r="K1763" t="s">
        <v>197</v>
      </c>
      <c r="L1763" t="s">
        <v>198</v>
      </c>
      <c r="M1763">
        <v>0</v>
      </c>
      <c r="N1763" t="s">
        <v>199</v>
      </c>
      <c r="Q1763">
        <v>9.5152712640000008</v>
      </c>
    </row>
    <row r="1764" spans="1:17">
      <c r="A1764" t="s">
        <v>288</v>
      </c>
      <c r="B1764" t="s">
        <v>289</v>
      </c>
      <c r="C1764" t="s">
        <v>389</v>
      </c>
      <c r="D1764" t="s">
        <v>21</v>
      </c>
      <c r="E1764" t="s">
        <v>196</v>
      </c>
      <c r="F1764" t="s">
        <v>23</v>
      </c>
      <c r="G1764" t="s">
        <v>196</v>
      </c>
      <c r="H1764" t="s">
        <v>25</v>
      </c>
      <c r="I1764">
        <v>2004</v>
      </c>
      <c r="J1764">
        <v>2004</v>
      </c>
      <c r="K1764" t="s">
        <v>197</v>
      </c>
      <c r="L1764" t="s">
        <v>198</v>
      </c>
      <c r="M1764">
        <v>0</v>
      </c>
      <c r="N1764" t="s">
        <v>199</v>
      </c>
      <c r="Q1764">
        <v>8.0605709349999994</v>
      </c>
    </row>
    <row r="1765" spans="1:17">
      <c r="A1765" t="s">
        <v>288</v>
      </c>
      <c r="B1765" t="s">
        <v>289</v>
      </c>
      <c r="C1765" t="s">
        <v>389</v>
      </c>
      <c r="D1765" t="s">
        <v>21</v>
      </c>
      <c r="E1765" t="s">
        <v>196</v>
      </c>
      <c r="F1765" t="s">
        <v>23</v>
      </c>
      <c r="G1765" t="s">
        <v>196</v>
      </c>
      <c r="H1765" t="s">
        <v>25</v>
      </c>
      <c r="I1765">
        <v>2005</v>
      </c>
      <c r="J1765">
        <v>2005</v>
      </c>
      <c r="K1765" t="s">
        <v>197</v>
      </c>
      <c r="L1765" t="s">
        <v>198</v>
      </c>
      <c r="M1765">
        <v>0</v>
      </c>
      <c r="N1765" t="s">
        <v>199</v>
      </c>
      <c r="Q1765">
        <v>7.419439659</v>
      </c>
    </row>
    <row r="1766" spans="1:17">
      <c r="A1766" t="s">
        <v>288</v>
      </c>
      <c r="B1766" t="s">
        <v>289</v>
      </c>
      <c r="C1766" t="s">
        <v>389</v>
      </c>
      <c r="D1766" t="s">
        <v>21</v>
      </c>
      <c r="E1766" t="s">
        <v>196</v>
      </c>
      <c r="F1766" t="s">
        <v>23</v>
      </c>
      <c r="G1766" t="s">
        <v>196</v>
      </c>
      <c r="H1766" t="s">
        <v>25</v>
      </c>
      <c r="I1766">
        <v>2006</v>
      </c>
      <c r="J1766">
        <v>2006</v>
      </c>
      <c r="K1766" t="s">
        <v>197</v>
      </c>
      <c r="L1766" t="s">
        <v>198</v>
      </c>
      <c r="M1766">
        <v>0</v>
      </c>
      <c r="N1766" t="s">
        <v>199</v>
      </c>
      <c r="Q1766">
        <v>6.6428131930000003</v>
      </c>
    </row>
    <row r="1767" spans="1:17">
      <c r="A1767" t="s">
        <v>288</v>
      </c>
      <c r="B1767" t="s">
        <v>289</v>
      </c>
      <c r="C1767" t="s">
        <v>389</v>
      </c>
      <c r="D1767" t="s">
        <v>21</v>
      </c>
      <c r="E1767" t="s">
        <v>196</v>
      </c>
      <c r="F1767" t="s">
        <v>23</v>
      </c>
      <c r="G1767" t="s">
        <v>196</v>
      </c>
      <c r="H1767" t="s">
        <v>25</v>
      </c>
      <c r="I1767">
        <v>2007</v>
      </c>
      <c r="J1767">
        <v>2007</v>
      </c>
      <c r="K1767" t="s">
        <v>197</v>
      </c>
      <c r="L1767" t="s">
        <v>198</v>
      </c>
      <c r="M1767">
        <v>0</v>
      </c>
      <c r="N1767" t="s">
        <v>199</v>
      </c>
      <c r="Q1767">
        <v>6.2592789289999997</v>
      </c>
    </row>
    <row r="1768" spans="1:17">
      <c r="A1768" t="s">
        <v>288</v>
      </c>
      <c r="B1768" t="s">
        <v>289</v>
      </c>
      <c r="C1768" t="s">
        <v>389</v>
      </c>
      <c r="D1768" t="s">
        <v>21</v>
      </c>
      <c r="E1768" t="s">
        <v>196</v>
      </c>
      <c r="F1768" t="s">
        <v>23</v>
      </c>
      <c r="G1768" t="s">
        <v>196</v>
      </c>
      <c r="H1768" t="s">
        <v>25</v>
      </c>
      <c r="I1768">
        <v>2008</v>
      </c>
      <c r="J1768">
        <v>2008</v>
      </c>
      <c r="K1768" t="s">
        <v>197</v>
      </c>
      <c r="L1768" t="s">
        <v>198</v>
      </c>
      <c r="M1768">
        <v>0</v>
      </c>
      <c r="N1768" t="s">
        <v>199</v>
      </c>
      <c r="Q1768">
        <v>5.4388774509999998</v>
      </c>
    </row>
    <row r="1769" spans="1:17">
      <c r="A1769" t="s">
        <v>288</v>
      </c>
      <c r="B1769" t="s">
        <v>289</v>
      </c>
      <c r="C1769" t="s">
        <v>389</v>
      </c>
      <c r="D1769" t="s">
        <v>21</v>
      </c>
      <c r="E1769" t="s">
        <v>196</v>
      </c>
      <c r="F1769" t="s">
        <v>23</v>
      </c>
      <c r="G1769" t="s">
        <v>196</v>
      </c>
      <c r="H1769" t="s">
        <v>25</v>
      </c>
      <c r="I1769">
        <v>2009</v>
      </c>
      <c r="J1769">
        <v>2009</v>
      </c>
      <c r="K1769" t="s">
        <v>197</v>
      </c>
      <c r="L1769" t="s">
        <v>198</v>
      </c>
      <c r="M1769">
        <v>0</v>
      </c>
      <c r="N1769" t="s">
        <v>199</v>
      </c>
      <c r="Q1769">
        <v>6.4710831989999997</v>
      </c>
    </row>
    <row r="1770" spans="1:17">
      <c r="A1770" t="s">
        <v>288</v>
      </c>
      <c r="B1770" t="s">
        <v>289</v>
      </c>
      <c r="C1770" t="s">
        <v>389</v>
      </c>
      <c r="D1770" t="s">
        <v>21</v>
      </c>
      <c r="E1770" t="s">
        <v>196</v>
      </c>
      <c r="F1770" t="s">
        <v>23</v>
      </c>
      <c r="G1770" t="s">
        <v>196</v>
      </c>
      <c r="H1770" t="s">
        <v>25</v>
      </c>
      <c r="I1770">
        <v>2010</v>
      </c>
      <c r="J1770">
        <v>2010</v>
      </c>
      <c r="K1770" t="s">
        <v>197</v>
      </c>
      <c r="L1770" t="s">
        <v>198</v>
      </c>
      <c r="M1770">
        <v>0</v>
      </c>
      <c r="N1770" t="s">
        <v>199</v>
      </c>
      <c r="Q1770">
        <v>6.3789987699999999</v>
      </c>
    </row>
    <row r="1771" spans="1:17">
      <c r="A1771" t="s">
        <v>288</v>
      </c>
      <c r="B1771" t="s">
        <v>289</v>
      </c>
      <c r="C1771" t="s">
        <v>389</v>
      </c>
      <c r="D1771" t="s">
        <v>21</v>
      </c>
      <c r="E1771" t="s">
        <v>196</v>
      </c>
      <c r="F1771" t="s">
        <v>23</v>
      </c>
      <c r="G1771" t="s">
        <v>196</v>
      </c>
      <c r="H1771" t="s">
        <v>25</v>
      </c>
      <c r="I1771">
        <v>2011</v>
      </c>
      <c r="J1771">
        <v>2011</v>
      </c>
      <c r="K1771" t="s">
        <v>197</v>
      </c>
      <c r="L1771" t="s">
        <v>198</v>
      </c>
      <c r="M1771">
        <v>0</v>
      </c>
      <c r="N1771" t="s">
        <v>199</v>
      </c>
      <c r="Q1771">
        <v>6.2324474260000002</v>
      </c>
    </row>
    <row r="1772" spans="1:17">
      <c r="A1772" t="s">
        <v>288</v>
      </c>
      <c r="B1772" t="s">
        <v>289</v>
      </c>
      <c r="C1772" t="s">
        <v>389</v>
      </c>
      <c r="D1772" t="s">
        <v>21</v>
      </c>
      <c r="E1772" t="s">
        <v>196</v>
      </c>
      <c r="F1772" t="s">
        <v>23</v>
      </c>
      <c r="G1772" t="s">
        <v>196</v>
      </c>
      <c r="H1772" t="s">
        <v>25</v>
      </c>
      <c r="I1772">
        <v>2012</v>
      </c>
      <c r="J1772">
        <v>2012</v>
      </c>
      <c r="K1772" t="s">
        <v>197</v>
      </c>
      <c r="L1772" t="s">
        <v>198</v>
      </c>
      <c r="M1772">
        <v>0</v>
      </c>
      <c r="N1772" t="s">
        <v>199</v>
      </c>
      <c r="Q1772">
        <v>5.9225691080000002</v>
      </c>
    </row>
    <row r="1773" spans="1:17">
      <c r="A1773" t="s">
        <v>288</v>
      </c>
      <c r="B1773" t="s">
        <v>289</v>
      </c>
      <c r="C1773" t="s">
        <v>389</v>
      </c>
      <c r="D1773" t="s">
        <v>21</v>
      </c>
      <c r="E1773" t="s">
        <v>196</v>
      </c>
      <c r="F1773" t="s">
        <v>23</v>
      </c>
      <c r="G1773" t="s">
        <v>196</v>
      </c>
      <c r="H1773" t="s">
        <v>25</v>
      </c>
      <c r="I1773">
        <v>2013</v>
      </c>
      <c r="J1773">
        <v>2013</v>
      </c>
      <c r="K1773" t="s">
        <v>197</v>
      </c>
      <c r="L1773" t="s">
        <v>198</v>
      </c>
      <c r="M1773">
        <v>0</v>
      </c>
      <c r="N1773" t="s">
        <v>199</v>
      </c>
      <c r="Q1773">
        <v>6.1096566010000002</v>
      </c>
    </row>
    <row r="1774" spans="1:17">
      <c r="A1774" t="s">
        <v>288</v>
      </c>
      <c r="B1774" t="s">
        <v>289</v>
      </c>
      <c r="C1774" t="s">
        <v>389</v>
      </c>
      <c r="D1774" t="s">
        <v>21</v>
      </c>
      <c r="E1774" t="s">
        <v>196</v>
      </c>
      <c r="F1774" t="s">
        <v>23</v>
      </c>
      <c r="G1774" t="s">
        <v>196</v>
      </c>
      <c r="H1774" t="s">
        <v>25</v>
      </c>
      <c r="I1774">
        <v>2014</v>
      </c>
      <c r="J1774">
        <v>2014</v>
      </c>
      <c r="K1774" t="s">
        <v>197</v>
      </c>
      <c r="L1774" t="s">
        <v>198</v>
      </c>
      <c r="M1774">
        <v>0</v>
      </c>
      <c r="N1774" t="s">
        <v>199</v>
      </c>
      <c r="Q1774">
        <v>6.2411919280000001</v>
      </c>
    </row>
    <row r="1775" spans="1:17">
      <c r="A1775" t="s">
        <v>288</v>
      </c>
      <c r="B1775" t="s">
        <v>289</v>
      </c>
      <c r="C1775" t="s">
        <v>389</v>
      </c>
      <c r="D1775" t="s">
        <v>21</v>
      </c>
      <c r="E1775" t="s">
        <v>196</v>
      </c>
      <c r="F1775" t="s">
        <v>23</v>
      </c>
      <c r="G1775" t="s">
        <v>196</v>
      </c>
      <c r="H1775" t="s">
        <v>25</v>
      </c>
      <c r="I1775">
        <v>2015</v>
      </c>
      <c r="J1775">
        <v>2015</v>
      </c>
      <c r="K1775" t="s">
        <v>197</v>
      </c>
      <c r="L1775" t="s">
        <v>198</v>
      </c>
      <c r="M1775">
        <v>0</v>
      </c>
      <c r="N1775" t="s">
        <v>199</v>
      </c>
      <c r="Q1775">
        <v>0.798415133</v>
      </c>
    </row>
    <row r="1776" spans="1:17">
      <c r="A1776" t="s">
        <v>288</v>
      </c>
      <c r="B1776" t="s">
        <v>289</v>
      </c>
      <c r="C1776" t="s">
        <v>389</v>
      </c>
      <c r="D1776" t="s">
        <v>21</v>
      </c>
      <c r="E1776" t="s">
        <v>196</v>
      </c>
      <c r="F1776" t="s">
        <v>23</v>
      </c>
      <c r="G1776" t="s">
        <v>196</v>
      </c>
      <c r="H1776" t="s">
        <v>25</v>
      </c>
      <c r="I1776">
        <v>2016</v>
      </c>
      <c r="J1776">
        <v>2016</v>
      </c>
      <c r="K1776" t="s">
        <v>197</v>
      </c>
      <c r="L1776" t="s">
        <v>198</v>
      </c>
      <c r="M1776">
        <v>0</v>
      </c>
      <c r="N1776" t="s">
        <v>199</v>
      </c>
      <c r="Q1776">
        <v>0.90761078100000003</v>
      </c>
    </row>
    <row r="1777" spans="1:17">
      <c r="A1777" t="s">
        <v>288</v>
      </c>
      <c r="B1777" t="s">
        <v>289</v>
      </c>
      <c r="C1777" t="s">
        <v>389</v>
      </c>
      <c r="D1777" t="s">
        <v>21</v>
      </c>
      <c r="E1777" t="s">
        <v>196</v>
      </c>
      <c r="F1777" t="s">
        <v>23</v>
      </c>
      <c r="G1777" t="s">
        <v>196</v>
      </c>
      <c r="H1777" t="s">
        <v>25</v>
      </c>
      <c r="I1777">
        <v>2017</v>
      </c>
      <c r="J1777">
        <v>2017</v>
      </c>
      <c r="K1777" t="s">
        <v>197</v>
      </c>
      <c r="L1777" t="s">
        <v>198</v>
      </c>
      <c r="M1777">
        <v>0</v>
      </c>
      <c r="N1777" t="s">
        <v>199</v>
      </c>
      <c r="Q1777">
        <v>0.85587809999999998</v>
      </c>
    </row>
    <row r="1778" spans="1:17">
      <c r="A1778" t="s">
        <v>288</v>
      </c>
      <c r="B1778" t="s">
        <v>289</v>
      </c>
      <c r="C1778" t="s">
        <v>389</v>
      </c>
      <c r="D1778" t="s">
        <v>21</v>
      </c>
      <c r="E1778" t="s">
        <v>196</v>
      </c>
      <c r="F1778" t="s">
        <v>23</v>
      </c>
      <c r="G1778" t="s">
        <v>196</v>
      </c>
      <c r="H1778" t="s">
        <v>25</v>
      </c>
      <c r="I1778">
        <v>2018</v>
      </c>
      <c r="J1778">
        <v>2018</v>
      </c>
      <c r="K1778" t="s">
        <v>197</v>
      </c>
      <c r="L1778" t="s">
        <v>198</v>
      </c>
      <c r="M1778">
        <v>0</v>
      </c>
      <c r="N1778" t="s">
        <v>199</v>
      </c>
      <c r="Q1778">
        <v>0.89224226900000003</v>
      </c>
    </row>
    <row r="1779" spans="1:17">
      <c r="A1779" t="s">
        <v>288</v>
      </c>
      <c r="B1779" t="s">
        <v>289</v>
      </c>
      <c r="C1779" t="s">
        <v>389</v>
      </c>
      <c r="D1779" t="s">
        <v>21</v>
      </c>
      <c r="E1779" t="s">
        <v>196</v>
      </c>
      <c r="F1779" t="s">
        <v>23</v>
      </c>
      <c r="G1779" t="s">
        <v>196</v>
      </c>
      <c r="H1779" t="s">
        <v>25</v>
      </c>
      <c r="I1779">
        <v>2019</v>
      </c>
      <c r="J1779">
        <v>2019</v>
      </c>
      <c r="K1779" t="s">
        <v>197</v>
      </c>
      <c r="L1779" t="s">
        <v>198</v>
      </c>
      <c r="M1779">
        <v>0</v>
      </c>
      <c r="N1779" t="s">
        <v>199</v>
      </c>
      <c r="Q1779">
        <v>0.93745284600000001</v>
      </c>
    </row>
    <row r="1780" spans="1:17">
      <c r="A1780" t="s">
        <v>314</v>
      </c>
      <c r="B1780" t="s">
        <v>315</v>
      </c>
      <c r="C1780" t="s">
        <v>389</v>
      </c>
      <c r="D1780" t="s">
        <v>21</v>
      </c>
      <c r="E1780" t="s">
        <v>196</v>
      </c>
      <c r="F1780" t="s">
        <v>23</v>
      </c>
      <c r="G1780" t="s">
        <v>196</v>
      </c>
      <c r="H1780" t="s">
        <v>25</v>
      </c>
      <c r="I1780">
        <v>2006</v>
      </c>
      <c r="J1780">
        <v>2006</v>
      </c>
      <c r="K1780" t="s">
        <v>197</v>
      </c>
      <c r="L1780" t="s">
        <v>198</v>
      </c>
      <c r="M1780">
        <v>0</v>
      </c>
      <c r="N1780" t="s">
        <v>199</v>
      </c>
      <c r="Q1780">
        <v>0.95048629500000004</v>
      </c>
    </row>
    <row r="1781" spans="1:17">
      <c r="A1781" t="s">
        <v>314</v>
      </c>
      <c r="B1781" t="s">
        <v>315</v>
      </c>
      <c r="C1781" t="s">
        <v>389</v>
      </c>
      <c r="D1781" t="s">
        <v>21</v>
      </c>
      <c r="E1781" t="s">
        <v>196</v>
      </c>
      <c r="F1781" t="s">
        <v>23</v>
      </c>
      <c r="G1781" t="s">
        <v>196</v>
      </c>
      <c r="H1781" t="s">
        <v>25</v>
      </c>
      <c r="I1781">
        <v>2007</v>
      </c>
      <c r="J1781">
        <v>2007</v>
      </c>
      <c r="K1781" t="s">
        <v>197</v>
      </c>
      <c r="L1781" t="s">
        <v>198</v>
      </c>
      <c r="M1781">
        <v>0</v>
      </c>
      <c r="N1781" t="s">
        <v>199</v>
      </c>
      <c r="Q1781">
        <v>0.64834261699999995</v>
      </c>
    </row>
    <row r="1782" spans="1:17">
      <c r="A1782" t="s">
        <v>314</v>
      </c>
      <c r="B1782" t="s">
        <v>315</v>
      </c>
      <c r="C1782" t="s">
        <v>389</v>
      </c>
      <c r="D1782" t="s">
        <v>21</v>
      </c>
      <c r="E1782" t="s">
        <v>196</v>
      </c>
      <c r="F1782" t="s">
        <v>23</v>
      </c>
      <c r="G1782" t="s">
        <v>196</v>
      </c>
      <c r="H1782" t="s">
        <v>25</v>
      </c>
      <c r="I1782">
        <v>2008</v>
      </c>
      <c r="J1782">
        <v>2008</v>
      </c>
      <c r="K1782" t="s">
        <v>197</v>
      </c>
      <c r="L1782" t="s">
        <v>198</v>
      </c>
      <c r="M1782">
        <v>0</v>
      </c>
      <c r="N1782" t="s">
        <v>199</v>
      </c>
      <c r="Q1782">
        <v>0.83838674599999996</v>
      </c>
    </row>
    <row r="1783" spans="1:17">
      <c r="A1783" t="s">
        <v>314</v>
      </c>
      <c r="B1783" t="s">
        <v>315</v>
      </c>
      <c r="C1783" t="s">
        <v>389</v>
      </c>
      <c r="D1783" t="s">
        <v>21</v>
      </c>
      <c r="E1783" t="s">
        <v>196</v>
      </c>
      <c r="F1783" t="s">
        <v>23</v>
      </c>
      <c r="G1783" t="s">
        <v>196</v>
      </c>
      <c r="H1783" t="s">
        <v>25</v>
      </c>
      <c r="I1783">
        <v>2009</v>
      </c>
      <c r="J1783">
        <v>2009</v>
      </c>
      <c r="K1783" t="s">
        <v>197</v>
      </c>
      <c r="L1783" t="s">
        <v>198</v>
      </c>
      <c r="M1783">
        <v>0</v>
      </c>
      <c r="N1783" t="s">
        <v>199</v>
      </c>
      <c r="Q1783">
        <v>0.59115073799999995</v>
      </c>
    </row>
    <row r="1784" spans="1:17">
      <c r="A1784" t="s">
        <v>314</v>
      </c>
      <c r="B1784" t="s">
        <v>315</v>
      </c>
      <c r="C1784" t="s">
        <v>389</v>
      </c>
      <c r="D1784" t="s">
        <v>21</v>
      </c>
      <c r="E1784" t="s">
        <v>196</v>
      </c>
      <c r="F1784" t="s">
        <v>23</v>
      </c>
      <c r="G1784" t="s">
        <v>196</v>
      </c>
      <c r="H1784" t="s">
        <v>25</v>
      </c>
      <c r="I1784">
        <v>2010</v>
      </c>
      <c r="J1784">
        <v>2010</v>
      </c>
      <c r="K1784" t="s">
        <v>197</v>
      </c>
      <c r="L1784" t="s">
        <v>198</v>
      </c>
      <c r="M1784">
        <v>0</v>
      </c>
      <c r="N1784" t="s">
        <v>199</v>
      </c>
      <c r="Q1784">
        <v>0.64563238499999998</v>
      </c>
    </row>
    <row r="1785" spans="1:17">
      <c r="A1785" t="s">
        <v>314</v>
      </c>
      <c r="B1785" t="s">
        <v>315</v>
      </c>
      <c r="C1785" t="s">
        <v>389</v>
      </c>
      <c r="D1785" t="s">
        <v>21</v>
      </c>
      <c r="E1785" t="s">
        <v>196</v>
      </c>
      <c r="F1785" t="s">
        <v>23</v>
      </c>
      <c r="G1785" t="s">
        <v>196</v>
      </c>
      <c r="H1785" t="s">
        <v>25</v>
      </c>
      <c r="I1785">
        <v>2011</v>
      </c>
      <c r="J1785">
        <v>2011</v>
      </c>
      <c r="K1785" t="s">
        <v>197</v>
      </c>
      <c r="L1785" t="s">
        <v>198</v>
      </c>
      <c r="M1785">
        <v>0</v>
      </c>
      <c r="N1785" t="s">
        <v>199</v>
      </c>
      <c r="Q1785">
        <v>0.45805048199999998</v>
      </c>
    </row>
    <row r="1786" spans="1:17">
      <c r="A1786" t="s">
        <v>314</v>
      </c>
      <c r="B1786" t="s">
        <v>315</v>
      </c>
      <c r="C1786" t="s">
        <v>389</v>
      </c>
      <c r="D1786" t="s">
        <v>21</v>
      </c>
      <c r="E1786" t="s">
        <v>196</v>
      </c>
      <c r="F1786" t="s">
        <v>23</v>
      </c>
      <c r="G1786" t="s">
        <v>196</v>
      </c>
      <c r="H1786" t="s">
        <v>25</v>
      </c>
      <c r="I1786">
        <v>2012</v>
      </c>
      <c r="J1786">
        <v>2012</v>
      </c>
      <c r="K1786" t="s">
        <v>197</v>
      </c>
      <c r="L1786" t="s">
        <v>198</v>
      </c>
      <c r="M1786">
        <v>0</v>
      </c>
      <c r="N1786" t="s">
        <v>199</v>
      </c>
      <c r="Q1786">
        <v>0.53826116400000001</v>
      </c>
    </row>
    <row r="1787" spans="1:17">
      <c r="A1787" t="s">
        <v>314</v>
      </c>
      <c r="B1787" t="s">
        <v>315</v>
      </c>
      <c r="C1787" t="s">
        <v>389</v>
      </c>
      <c r="D1787" t="s">
        <v>21</v>
      </c>
      <c r="E1787" t="s">
        <v>196</v>
      </c>
      <c r="F1787" t="s">
        <v>23</v>
      </c>
      <c r="G1787" t="s">
        <v>196</v>
      </c>
      <c r="H1787" t="s">
        <v>25</v>
      </c>
      <c r="I1787">
        <v>2013</v>
      </c>
      <c r="J1787">
        <v>2013</v>
      </c>
      <c r="K1787" t="s">
        <v>197</v>
      </c>
      <c r="L1787" t="s">
        <v>198</v>
      </c>
      <c r="M1787">
        <v>0</v>
      </c>
      <c r="N1787" t="s">
        <v>199</v>
      </c>
      <c r="Q1787">
        <v>0.53751923899999998</v>
      </c>
    </row>
    <row r="1788" spans="1:17">
      <c r="A1788" t="s">
        <v>314</v>
      </c>
      <c r="B1788" t="s">
        <v>315</v>
      </c>
      <c r="C1788" t="s">
        <v>389</v>
      </c>
      <c r="D1788" t="s">
        <v>21</v>
      </c>
      <c r="E1788" t="s">
        <v>196</v>
      </c>
      <c r="F1788" t="s">
        <v>23</v>
      </c>
      <c r="G1788" t="s">
        <v>196</v>
      </c>
      <c r="H1788" t="s">
        <v>25</v>
      </c>
      <c r="I1788">
        <v>2014</v>
      </c>
      <c r="J1788">
        <v>2014</v>
      </c>
      <c r="K1788" t="s">
        <v>197</v>
      </c>
      <c r="L1788" t="s">
        <v>198</v>
      </c>
      <c r="M1788">
        <v>0</v>
      </c>
      <c r="N1788" t="s">
        <v>199</v>
      </c>
      <c r="Q1788">
        <v>0.15132393699999999</v>
      </c>
    </row>
    <row r="1789" spans="1:17">
      <c r="A1789" t="s">
        <v>314</v>
      </c>
      <c r="B1789" t="s">
        <v>315</v>
      </c>
      <c r="C1789" t="s">
        <v>389</v>
      </c>
      <c r="D1789" t="s">
        <v>21</v>
      </c>
      <c r="E1789" t="s">
        <v>196</v>
      </c>
      <c r="F1789" t="s">
        <v>23</v>
      </c>
      <c r="G1789" t="s">
        <v>196</v>
      </c>
      <c r="H1789" t="s">
        <v>25</v>
      </c>
      <c r="I1789">
        <v>2015</v>
      </c>
      <c r="J1789">
        <v>2015</v>
      </c>
      <c r="K1789" t="s">
        <v>197</v>
      </c>
      <c r="L1789" t="s">
        <v>198</v>
      </c>
      <c r="M1789">
        <v>0</v>
      </c>
      <c r="N1789" t="s">
        <v>199</v>
      </c>
      <c r="Q1789">
        <v>0.65366563899999997</v>
      </c>
    </row>
    <row r="1790" spans="1:17">
      <c r="A1790" t="s">
        <v>314</v>
      </c>
      <c r="B1790" t="s">
        <v>315</v>
      </c>
      <c r="C1790" t="s">
        <v>389</v>
      </c>
      <c r="D1790" t="s">
        <v>21</v>
      </c>
      <c r="E1790" t="s">
        <v>196</v>
      </c>
      <c r="F1790" t="s">
        <v>23</v>
      </c>
      <c r="G1790" t="s">
        <v>196</v>
      </c>
      <c r="H1790" t="s">
        <v>25</v>
      </c>
      <c r="I1790">
        <v>2016</v>
      </c>
      <c r="J1790">
        <v>2016</v>
      </c>
      <c r="K1790" t="s">
        <v>197</v>
      </c>
      <c r="L1790" t="s">
        <v>198</v>
      </c>
      <c r="M1790">
        <v>0</v>
      </c>
      <c r="N1790" t="s">
        <v>199</v>
      </c>
      <c r="Q1790">
        <v>1.122099586</v>
      </c>
    </row>
    <row r="1791" spans="1:17">
      <c r="A1791" t="s">
        <v>314</v>
      </c>
      <c r="B1791" t="s">
        <v>315</v>
      </c>
      <c r="C1791" t="s">
        <v>389</v>
      </c>
      <c r="D1791" t="s">
        <v>21</v>
      </c>
      <c r="E1791" t="s">
        <v>196</v>
      </c>
      <c r="F1791" t="s">
        <v>23</v>
      </c>
      <c r="G1791" t="s">
        <v>196</v>
      </c>
      <c r="H1791" t="s">
        <v>25</v>
      </c>
      <c r="I1791">
        <v>2017</v>
      </c>
      <c r="J1791">
        <v>2017</v>
      </c>
      <c r="K1791" t="s">
        <v>197</v>
      </c>
      <c r="L1791" t="s">
        <v>198</v>
      </c>
      <c r="M1791">
        <v>0</v>
      </c>
      <c r="N1791" t="s">
        <v>199</v>
      </c>
      <c r="Q1791">
        <v>0.96353433300000002</v>
      </c>
    </row>
    <row r="1792" spans="1:17">
      <c r="A1792" t="s">
        <v>314</v>
      </c>
      <c r="B1792" t="s">
        <v>315</v>
      </c>
      <c r="C1792" t="s">
        <v>389</v>
      </c>
      <c r="D1792" t="s">
        <v>21</v>
      </c>
      <c r="E1792" t="s">
        <v>196</v>
      </c>
      <c r="F1792" t="s">
        <v>23</v>
      </c>
      <c r="G1792" t="s">
        <v>196</v>
      </c>
      <c r="H1792" t="s">
        <v>25</v>
      </c>
      <c r="I1792">
        <v>2018</v>
      </c>
      <c r="J1792">
        <v>2018</v>
      </c>
      <c r="K1792" t="s">
        <v>197</v>
      </c>
      <c r="L1792" t="s">
        <v>198</v>
      </c>
      <c r="M1792">
        <v>0</v>
      </c>
      <c r="N1792" t="s">
        <v>199</v>
      </c>
      <c r="Q1792">
        <v>2.3117760980000002</v>
      </c>
    </row>
    <row r="1793" spans="1:17">
      <c r="A1793" t="s">
        <v>314</v>
      </c>
      <c r="B1793" t="s">
        <v>315</v>
      </c>
      <c r="C1793" t="s">
        <v>389</v>
      </c>
      <c r="D1793" t="s">
        <v>21</v>
      </c>
      <c r="E1793" t="s">
        <v>196</v>
      </c>
      <c r="F1793" t="s">
        <v>23</v>
      </c>
      <c r="G1793" t="s">
        <v>196</v>
      </c>
      <c r="H1793" t="s">
        <v>25</v>
      </c>
      <c r="I1793">
        <v>2019</v>
      </c>
      <c r="J1793">
        <v>2019</v>
      </c>
      <c r="K1793" t="s">
        <v>197</v>
      </c>
      <c r="L1793" t="s">
        <v>198</v>
      </c>
      <c r="M1793">
        <v>0</v>
      </c>
      <c r="N1793" t="s">
        <v>199</v>
      </c>
      <c r="Q1793">
        <v>3.313373017</v>
      </c>
    </row>
    <row r="1794" spans="1:17">
      <c r="A1794" t="s">
        <v>320</v>
      </c>
      <c r="B1794" t="s">
        <v>321</v>
      </c>
      <c r="C1794" t="s">
        <v>389</v>
      </c>
      <c r="D1794" t="s">
        <v>21</v>
      </c>
      <c r="E1794" t="s">
        <v>196</v>
      </c>
      <c r="F1794" t="s">
        <v>23</v>
      </c>
      <c r="G1794" t="s">
        <v>196</v>
      </c>
      <c r="H1794" t="s">
        <v>25</v>
      </c>
      <c r="I1794">
        <v>1994</v>
      </c>
      <c r="J1794">
        <v>1994</v>
      </c>
      <c r="K1794" t="s">
        <v>197</v>
      </c>
      <c r="L1794" t="s">
        <v>198</v>
      </c>
      <c r="M1794">
        <v>0</v>
      </c>
      <c r="N1794" t="s">
        <v>199</v>
      </c>
      <c r="Q1794">
        <v>18.746506490000002</v>
      </c>
    </row>
    <row r="1795" spans="1:17">
      <c r="A1795" t="s">
        <v>320</v>
      </c>
      <c r="B1795" t="s">
        <v>321</v>
      </c>
      <c r="C1795" t="s">
        <v>389</v>
      </c>
      <c r="D1795" t="s">
        <v>21</v>
      </c>
      <c r="E1795" t="s">
        <v>196</v>
      </c>
      <c r="F1795" t="s">
        <v>23</v>
      </c>
      <c r="G1795" t="s">
        <v>196</v>
      </c>
      <c r="H1795" t="s">
        <v>25</v>
      </c>
      <c r="I1795">
        <v>1995</v>
      </c>
      <c r="J1795">
        <v>1995</v>
      </c>
      <c r="K1795" t="s">
        <v>197</v>
      </c>
      <c r="L1795" t="s">
        <v>198</v>
      </c>
      <c r="M1795">
        <v>0</v>
      </c>
      <c r="N1795" t="s">
        <v>199</v>
      </c>
      <c r="Q1795">
        <v>17.85700958</v>
      </c>
    </row>
    <row r="1796" spans="1:17">
      <c r="A1796" t="s">
        <v>320</v>
      </c>
      <c r="B1796" t="s">
        <v>321</v>
      </c>
      <c r="C1796" t="s">
        <v>389</v>
      </c>
      <c r="D1796" t="s">
        <v>21</v>
      </c>
      <c r="E1796" t="s">
        <v>196</v>
      </c>
      <c r="F1796" t="s">
        <v>23</v>
      </c>
      <c r="G1796" t="s">
        <v>196</v>
      </c>
      <c r="H1796" t="s">
        <v>25</v>
      </c>
      <c r="I1796">
        <v>1996</v>
      </c>
      <c r="J1796">
        <v>1996</v>
      </c>
      <c r="K1796" t="s">
        <v>197</v>
      </c>
      <c r="L1796" t="s">
        <v>198</v>
      </c>
      <c r="M1796">
        <v>0</v>
      </c>
      <c r="N1796" t="s">
        <v>199</v>
      </c>
      <c r="Q1796">
        <v>17.779979829999998</v>
      </c>
    </row>
    <row r="1797" spans="1:17">
      <c r="A1797" t="s">
        <v>320</v>
      </c>
      <c r="B1797" t="s">
        <v>321</v>
      </c>
      <c r="C1797" t="s">
        <v>389</v>
      </c>
      <c r="D1797" t="s">
        <v>21</v>
      </c>
      <c r="E1797" t="s">
        <v>196</v>
      </c>
      <c r="F1797" t="s">
        <v>23</v>
      </c>
      <c r="G1797" t="s">
        <v>196</v>
      </c>
      <c r="H1797" t="s">
        <v>25</v>
      </c>
      <c r="I1797">
        <v>1997</v>
      </c>
      <c r="J1797">
        <v>1997</v>
      </c>
      <c r="K1797" t="s">
        <v>197</v>
      </c>
      <c r="L1797" t="s">
        <v>198</v>
      </c>
      <c r="M1797">
        <v>0</v>
      </c>
      <c r="N1797" t="s">
        <v>199</v>
      </c>
      <c r="Q1797">
        <v>18.080150270000001</v>
      </c>
    </row>
    <row r="1798" spans="1:17">
      <c r="A1798" t="s">
        <v>320</v>
      </c>
      <c r="B1798" t="s">
        <v>321</v>
      </c>
      <c r="C1798" t="s">
        <v>389</v>
      </c>
      <c r="D1798" t="s">
        <v>21</v>
      </c>
      <c r="E1798" t="s">
        <v>196</v>
      </c>
      <c r="F1798" t="s">
        <v>23</v>
      </c>
      <c r="G1798" t="s">
        <v>196</v>
      </c>
      <c r="H1798" t="s">
        <v>25</v>
      </c>
      <c r="I1798">
        <v>1998</v>
      </c>
      <c r="J1798">
        <v>1998</v>
      </c>
      <c r="K1798" t="s">
        <v>197</v>
      </c>
      <c r="L1798" t="s">
        <v>198</v>
      </c>
      <c r="M1798">
        <v>0</v>
      </c>
      <c r="N1798" t="s">
        <v>199</v>
      </c>
      <c r="Q1798">
        <v>18.005102529999998</v>
      </c>
    </row>
    <row r="1799" spans="1:17">
      <c r="A1799" t="s">
        <v>320</v>
      </c>
      <c r="B1799" t="s">
        <v>321</v>
      </c>
      <c r="C1799" t="s">
        <v>389</v>
      </c>
      <c r="D1799" t="s">
        <v>21</v>
      </c>
      <c r="E1799" t="s">
        <v>196</v>
      </c>
      <c r="F1799" t="s">
        <v>23</v>
      </c>
      <c r="G1799" t="s">
        <v>196</v>
      </c>
      <c r="H1799" t="s">
        <v>25</v>
      </c>
      <c r="I1799">
        <v>1999</v>
      </c>
      <c r="J1799">
        <v>1999</v>
      </c>
      <c r="K1799" t="s">
        <v>197</v>
      </c>
      <c r="L1799" t="s">
        <v>198</v>
      </c>
      <c r="M1799">
        <v>0</v>
      </c>
      <c r="N1799" t="s">
        <v>199</v>
      </c>
      <c r="Q1799">
        <v>19.12180188</v>
      </c>
    </row>
    <row r="1800" spans="1:17">
      <c r="A1800" t="s">
        <v>320</v>
      </c>
      <c r="B1800" t="s">
        <v>321</v>
      </c>
      <c r="C1800" t="s">
        <v>389</v>
      </c>
      <c r="D1800" t="s">
        <v>21</v>
      </c>
      <c r="E1800" t="s">
        <v>196</v>
      </c>
      <c r="F1800" t="s">
        <v>23</v>
      </c>
      <c r="G1800" t="s">
        <v>196</v>
      </c>
      <c r="H1800" t="s">
        <v>25</v>
      </c>
      <c r="I1800">
        <v>2000</v>
      </c>
      <c r="J1800">
        <v>2000</v>
      </c>
      <c r="K1800" t="s">
        <v>197</v>
      </c>
      <c r="L1800" t="s">
        <v>198</v>
      </c>
      <c r="M1800">
        <v>0</v>
      </c>
      <c r="N1800" t="s">
        <v>199</v>
      </c>
      <c r="Q1800">
        <v>14.60860175</v>
      </c>
    </row>
    <row r="1801" spans="1:17">
      <c r="A1801" t="s">
        <v>320</v>
      </c>
      <c r="B1801" t="s">
        <v>321</v>
      </c>
      <c r="C1801" t="s">
        <v>389</v>
      </c>
      <c r="D1801" t="s">
        <v>21</v>
      </c>
      <c r="E1801" t="s">
        <v>196</v>
      </c>
      <c r="F1801" t="s">
        <v>23</v>
      </c>
      <c r="G1801" t="s">
        <v>196</v>
      </c>
      <c r="H1801" t="s">
        <v>25</v>
      </c>
      <c r="I1801">
        <v>2001</v>
      </c>
      <c r="J1801">
        <v>2001</v>
      </c>
      <c r="K1801" t="s">
        <v>197</v>
      </c>
      <c r="L1801" t="s">
        <v>198</v>
      </c>
      <c r="M1801">
        <v>0</v>
      </c>
      <c r="N1801" t="s">
        <v>199</v>
      </c>
      <c r="Q1801">
        <v>12.64255741</v>
      </c>
    </row>
    <row r="1802" spans="1:17">
      <c r="A1802" t="s">
        <v>320</v>
      </c>
      <c r="B1802" t="s">
        <v>321</v>
      </c>
      <c r="C1802" t="s">
        <v>389</v>
      </c>
      <c r="D1802" t="s">
        <v>21</v>
      </c>
      <c r="E1802" t="s">
        <v>196</v>
      </c>
      <c r="F1802" t="s">
        <v>23</v>
      </c>
      <c r="G1802" t="s">
        <v>196</v>
      </c>
      <c r="H1802" t="s">
        <v>25</v>
      </c>
      <c r="I1802">
        <v>2002</v>
      </c>
      <c r="J1802">
        <v>2002</v>
      </c>
      <c r="K1802" t="s">
        <v>197</v>
      </c>
      <c r="L1802" t="s">
        <v>198</v>
      </c>
      <c r="M1802">
        <v>0</v>
      </c>
      <c r="N1802" t="s">
        <v>199</v>
      </c>
      <c r="Q1802">
        <v>12.878924720000001</v>
      </c>
    </row>
    <row r="1803" spans="1:17">
      <c r="A1803" t="s">
        <v>320</v>
      </c>
      <c r="B1803" t="s">
        <v>321</v>
      </c>
      <c r="C1803" t="s">
        <v>389</v>
      </c>
      <c r="D1803" t="s">
        <v>21</v>
      </c>
      <c r="E1803" t="s">
        <v>196</v>
      </c>
      <c r="F1803" t="s">
        <v>23</v>
      </c>
      <c r="G1803" t="s">
        <v>196</v>
      </c>
      <c r="H1803" t="s">
        <v>25</v>
      </c>
      <c r="I1803">
        <v>2003</v>
      </c>
      <c r="J1803">
        <v>2003</v>
      </c>
      <c r="K1803" t="s">
        <v>197</v>
      </c>
      <c r="L1803" t="s">
        <v>198</v>
      </c>
      <c r="M1803">
        <v>0</v>
      </c>
      <c r="N1803" t="s">
        <v>199</v>
      </c>
      <c r="Q1803">
        <v>12.14821952</v>
      </c>
    </row>
    <row r="1804" spans="1:17">
      <c r="A1804" t="s">
        <v>320</v>
      </c>
      <c r="B1804" t="s">
        <v>321</v>
      </c>
      <c r="C1804" t="s">
        <v>389</v>
      </c>
      <c r="D1804" t="s">
        <v>21</v>
      </c>
      <c r="E1804" t="s">
        <v>196</v>
      </c>
      <c r="F1804" t="s">
        <v>23</v>
      </c>
      <c r="G1804" t="s">
        <v>196</v>
      </c>
      <c r="H1804" t="s">
        <v>25</v>
      </c>
      <c r="I1804">
        <v>2004</v>
      </c>
      <c r="J1804">
        <v>2004</v>
      </c>
      <c r="K1804" t="s">
        <v>197</v>
      </c>
      <c r="L1804" t="s">
        <v>198</v>
      </c>
      <c r="M1804">
        <v>0</v>
      </c>
      <c r="N1804" t="s">
        <v>199</v>
      </c>
      <c r="Q1804">
        <v>10.9243188</v>
      </c>
    </row>
    <row r="1805" spans="1:17">
      <c r="A1805" t="s">
        <v>320</v>
      </c>
      <c r="B1805" t="s">
        <v>321</v>
      </c>
      <c r="C1805" t="s">
        <v>389</v>
      </c>
      <c r="D1805" t="s">
        <v>21</v>
      </c>
      <c r="E1805" t="s">
        <v>196</v>
      </c>
      <c r="F1805" t="s">
        <v>23</v>
      </c>
      <c r="G1805" t="s">
        <v>196</v>
      </c>
      <c r="H1805" t="s">
        <v>25</v>
      </c>
      <c r="I1805">
        <v>2005</v>
      </c>
      <c r="J1805">
        <v>2005</v>
      </c>
      <c r="K1805" t="s">
        <v>197</v>
      </c>
      <c r="L1805" t="s">
        <v>198</v>
      </c>
      <c r="M1805">
        <v>0</v>
      </c>
      <c r="N1805" t="s">
        <v>199</v>
      </c>
      <c r="Q1805">
        <v>9.6671328400000007</v>
      </c>
    </row>
    <row r="1806" spans="1:17">
      <c r="A1806" t="s">
        <v>320</v>
      </c>
      <c r="B1806" t="s">
        <v>321</v>
      </c>
      <c r="C1806" t="s">
        <v>389</v>
      </c>
      <c r="D1806" t="s">
        <v>21</v>
      </c>
      <c r="E1806" t="s">
        <v>196</v>
      </c>
      <c r="F1806" t="s">
        <v>23</v>
      </c>
      <c r="G1806" t="s">
        <v>196</v>
      </c>
      <c r="H1806" t="s">
        <v>25</v>
      </c>
      <c r="I1806">
        <v>2006</v>
      </c>
      <c r="J1806">
        <v>2006</v>
      </c>
      <c r="K1806" t="s">
        <v>197</v>
      </c>
      <c r="L1806" t="s">
        <v>198</v>
      </c>
      <c r="M1806">
        <v>0</v>
      </c>
      <c r="N1806" t="s">
        <v>199</v>
      </c>
      <c r="Q1806">
        <v>8.4943440159999994</v>
      </c>
    </row>
    <row r="1807" spans="1:17">
      <c r="A1807" t="s">
        <v>320</v>
      </c>
      <c r="B1807" t="s">
        <v>321</v>
      </c>
      <c r="C1807" t="s">
        <v>389</v>
      </c>
      <c r="D1807" t="s">
        <v>21</v>
      </c>
      <c r="E1807" t="s">
        <v>196</v>
      </c>
      <c r="F1807" t="s">
        <v>23</v>
      </c>
      <c r="G1807" t="s">
        <v>196</v>
      </c>
      <c r="H1807" t="s">
        <v>25</v>
      </c>
      <c r="I1807">
        <v>2007</v>
      </c>
      <c r="J1807">
        <v>2007</v>
      </c>
      <c r="K1807" t="s">
        <v>197</v>
      </c>
      <c r="L1807" t="s">
        <v>198</v>
      </c>
      <c r="M1807">
        <v>0</v>
      </c>
      <c r="N1807" t="s">
        <v>199</v>
      </c>
      <c r="Q1807">
        <v>8.2348039869999994</v>
      </c>
    </row>
    <row r="1808" spans="1:17">
      <c r="A1808" t="s">
        <v>320</v>
      </c>
      <c r="B1808" t="s">
        <v>321</v>
      </c>
      <c r="C1808" t="s">
        <v>389</v>
      </c>
      <c r="D1808" t="s">
        <v>21</v>
      </c>
      <c r="E1808" t="s">
        <v>196</v>
      </c>
      <c r="F1808" t="s">
        <v>23</v>
      </c>
      <c r="G1808" t="s">
        <v>196</v>
      </c>
      <c r="H1808" t="s">
        <v>25</v>
      </c>
      <c r="I1808">
        <v>2008</v>
      </c>
      <c r="J1808">
        <v>2008</v>
      </c>
      <c r="K1808" t="s">
        <v>197</v>
      </c>
      <c r="L1808" t="s">
        <v>198</v>
      </c>
      <c r="M1808">
        <v>0</v>
      </c>
      <c r="N1808" t="s">
        <v>199</v>
      </c>
      <c r="Q1808">
        <v>7.3137392480000001</v>
      </c>
    </row>
    <row r="1809" spans="1:17">
      <c r="A1809" t="s">
        <v>320</v>
      </c>
      <c r="B1809" t="s">
        <v>321</v>
      </c>
      <c r="C1809" t="s">
        <v>389</v>
      </c>
      <c r="D1809" t="s">
        <v>21</v>
      </c>
      <c r="E1809" t="s">
        <v>196</v>
      </c>
      <c r="F1809" t="s">
        <v>23</v>
      </c>
      <c r="G1809" t="s">
        <v>196</v>
      </c>
      <c r="H1809" t="s">
        <v>25</v>
      </c>
      <c r="I1809">
        <v>2009</v>
      </c>
      <c r="J1809">
        <v>2009</v>
      </c>
      <c r="K1809" t="s">
        <v>197</v>
      </c>
      <c r="L1809" t="s">
        <v>198</v>
      </c>
      <c r="M1809">
        <v>0</v>
      </c>
      <c r="N1809" t="s">
        <v>199</v>
      </c>
      <c r="Q1809">
        <v>7.3578517029999997</v>
      </c>
    </row>
    <row r="1810" spans="1:17">
      <c r="A1810" t="s">
        <v>320</v>
      </c>
      <c r="B1810" t="s">
        <v>321</v>
      </c>
      <c r="C1810" t="s">
        <v>389</v>
      </c>
      <c r="D1810" t="s">
        <v>21</v>
      </c>
      <c r="E1810" t="s">
        <v>196</v>
      </c>
      <c r="F1810" t="s">
        <v>23</v>
      </c>
      <c r="G1810" t="s">
        <v>196</v>
      </c>
      <c r="H1810" t="s">
        <v>25</v>
      </c>
      <c r="I1810">
        <v>2010</v>
      </c>
      <c r="J1810">
        <v>2010</v>
      </c>
      <c r="K1810" t="s">
        <v>197</v>
      </c>
      <c r="L1810" t="s">
        <v>198</v>
      </c>
      <c r="M1810">
        <v>0</v>
      </c>
      <c r="N1810" t="s">
        <v>199</v>
      </c>
      <c r="Q1810">
        <v>7.5197768580000002</v>
      </c>
    </row>
    <row r="1811" spans="1:17">
      <c r="A1811" t="s">
        <v>320</v>
      </c>
      <c r="B1811" t="s">
        <v>321</v>
      </c>
      <c r="C1811" t="s">
        <v>389</v>
      </c>
      <c r="D1811" t="s">
        <v>21</v>
      </c>
      <c r="E1811" t="s">
        <v>196</v>
      </c>
      <c r="F1811" t="s">
        <v>23</v>
      </c>
      <c r="G1811" t="s">
        <v>196</v>
      </c>
      <c r="H1811" t="s">
        <v>25</v>
      </c>
      <c r="I1811">
        <v>2011</v>
      </c>
      <c r="J1811">
        <v>2011</v>
      </c>
      <c r="K1811" t="s">
        <v>197</v>
      </c>
      <c r="L1811" t="s">
        <v>198</v>
      </c>
      <c r="M1811">
        <v>0</v>
      </c>
      <c r="N1811" t="s">
        <v>199</v>
      </c>
      <c r="Q1811">
        <v>6.1484130280000002</v>
      </c>
    </row>
    <row r="1812" spans="1:17">
      <c r="A1812" t="s">
        <v>320</v>
      </c>
      <c r="B1812" t="s">
        <v>321</v>
      </c>
      <c r="C1812" t="s">
        <v>389</v>
      </c>
      <c r="D1812" t="s">
        <v>21</v>
      </c>
      <c r="E1812" t="s">
        <v>196</v>
      </c>
      <c r="F1812" t="s">
        <v>23</v>
      </c>
      <c r="G1812" t="s">
        <v>196</v>
      </c>
      <c r="H1812" t="s">
        <v>25</v>
      </c>
      <c r="I1812">
        <v>2012</v>
      </c>
      <c r="J1812">
        <v>2012</v>
      </c>
      <c r="K1812" t="s">
        <v>197</v>
      </c>
      <c r="L1812" t="s">
        <v>198</v>
      </c>
      <c r="M1812">
        <v>0</v>
      </c>
      <c r="N1812" t="s">
        <v>199</v>
      </c>
      <c r="Q1812">
        <v>5.939644038</v>
      </c>
    </row>
    <row r="1813" spans="1:17">
      <c r="A1813" t="s">
        <v>320</v>
      </c>
      <c r="B1813" t="s">
        <v>321</v>
      </c>
      <c r="C1813" t="s">
        <v>389</v>
      </c>
      <c r="D1813" t="s">
        <v>21</v>
      </c>
      <c r="E1813" t="s">
        <v>196</v>
      </c>
      <c r="F1813" t="s">
        <v>23</v>
      </c>
      <c r="G1813" t="s">
        <v>196</v>
      </c>
      <c r="H1813" t="s">
        <v>25</v>
      </c>
      <c r="I1813">
        <v>2013</v>
      </c>
      <c r="J1813">
        <v>2013</v>
      </c>
      <c r="K1813" t="s">
        <v>197</v>
      </c>
      <c r="L1813" t="s">
        <v>198</v>
      </c>
      <c r="M1813">
        <v>0</v>
      </c>
      <c r="N1813" t="s">
        <v>199</v>
      </c>
      <c r="Q1813">
        <v>5.981082443</v>
      </c>
    </row>
    <row r="1814" spans="1:17">
      <c r="A1814" t="s">
        <v>320</v>
      </c>
      <c r="B1814" t="s">
        <v>321</v>
      </c>
      <c r="C1814" t="s">
        <v>389</v>
      </c>
      <c r="D1814" t="s">
        <v>21</v>
      </c>
      <c r="E1814" t="s">
        <v>196</v>
      </c>
      <c r="F1814" t="s">
        <v>23</v>
      </c>
      <c r="G1814" t="s">
        <v>196</v>
      </c>
      <c r="H1814" t="s">
        <v>25</v>
      </c>
      <c r="I1814">
        <v>2014</v>
      </c>
      <c r="J1814">
        <v>2014</v>
      </c>
      <c r="K1814" t="s">
        <v>197</v>
      </c>
      <c r="L1814" t="s">
        <v>198</v>
      </c>
      <c r="M1814">
        <v>0</v>
      </c>
      <c r="N1814" t="s">
        <v>199</v>
      </c>
      <c r="Q1814">
        <v>5.9280479770000003</v>
      </c>
    </row>
    <row r="1815" spans="1:17">
      <c r="A1815" t="s">
        <v>320</v>
      </c>
      <c r="B1815" t="s">
        <v>321</v>
      </c>
      <c r="C1815" t="s">
        <v>389</v>
      </c>
      <c r="D1815" t="s">
        <v>21</v>
      </c>
      <c r="E1815" t="s">
        <v>196</v>
      </c>
      <c r="F1815" t="s">
        <v>23</v>
      </c>
      <c r="G1815" t="s">
        <v>196</v>
      </c>
      <c r="H1815" t="s">
        <v>25</v>
      </c>
      <c r="I1815">
        <v>2015</v>
      </c>
      <c r="J1815">
        <v>2015</v>
      </c>
      <c r="K1815" t="s">
        <v>197</v>
      </c>
      <c r="L1815" t="s">
        <v>198</v>
      </c>
      <c r="M1815">
        <v>0</v>
      </c>
      <c r="N1815" t="s">
        <v>199</v>
      </c>
      <c r="Q1815">
        <v>5.745369803</v>
      </c>
    </row>
    <row r="1816" spans="1:17">
      <c r="A1816" t="s">
        <v>320</v>
      </c>
      <c r="B1816" t="s">
        <v>321</v>
      </c>
      <c r="C1816" t="s">
        <v>389</v>
      </c>
      <c r="D1816" t="s">
        <v>21</v>
      </c>
      <c r="E1816" t="s">
        <v>196</v>
      </c>
      <c r="F1816" t="s">
        <v>23</v>
      </c>
      <c r="G1816" t="s">
        <v>196</v>
      </c>
      <c r="H1816" t="s">
        <v>25</v>
      </c>
      <c r="I1816">
        <v>2016</v>
      </c>
      <c r="J1816">
        <v>2016</v>
      </c>
      <c r="K1816" t="s">
        <v>197</v>
      </c>
      <c r="L1816" t="s">
        <v>198</v>
      </c>
      <c r="M1816">
        <v>0</v>
      </c>
      <c r="N1816" t="s">
        <v>199</v>
      </c>
      <c r="Q1816">
        <v>5.7134086640000001</v>
      </c>
    </row>
    <row r="1817" spans="1:17">
      <c r="A1817" t="s">
        <v>320</v>
      </c>
      <c r="B1817" t="s">
        <v>321</v>
      </c>
      <c r="C1817" t="s">
        <v>389</v>
      </c>
      <c r="D1817" t="s">
        <v>21</v>
      </c>
      <c r="E1817" t="s">
        <v>196</v>
      </c>
      <c r="F1817" t="s">
        <v>23</v>
      </c>
      <c r="G1817" t="s">
        <v>196</v>
      </c>
      <c r="H1817" t="s">
        <v>25</v>
      </c>
      <c r="I1817">
        <v>2017</v>
      </c>
      <c r="J1817">
        <v>2017</v>
      </c>
      <c r="K1817" t="s">
        <v>197</v>
      </c>
      <c r="L1817" t="s">
        <v>198</v>
      </c>
      <c r="M1817">
        <v>0</v>
      </c>
      <c r="N1817" t="s">
        <v>199</v>
      </c>
      <c r="Q1817">
        <v>5.6608739970000004</v>
      </c>
    </row>
    <row r="1818" spans="1:17">
      <c r="A1818" t="s">
        <v>320</v>
      </c>
      <c r="B1818" t="s">
        <v>321</v>
      </c>
      <c r="C1818" t="s">
        <v>389</v>
      </c>
      <c r="D1818" t="s">
        <v>21</v>
      </c>
      <c r="E1818" t="s">
        <v>196</v>
      </c>
      <c r="F1818" t="s">
        <v>23</v>
      </c>
      <c r="G1818" t="s">
        <v>196</v>
      </c>
      <c r="H1818" t="s">
        <v>25</v>
      </c>
      <c r="I1818">
        <v>2018</v>
      </c>
      <c r="J1818">
        <v>2018</v>
      </c>
      <c r="K1818" t="s">
        <v>197</v>
      </c>
      <c r="L1818" t="s">
        <v>198</v>
      </c>
      <c r="M1818">
        <v>0</v>
      </c>
      <c r="N1818" t="s">
        <v>199</v>
      </c>
      <c r="Q1818">
        <v>5.7138494629999999</v>
      </c>
    </row>
    <row r="1819" spans="1:17">
      <c r="A1819" t="s">
        <v>320</v>
      </c>
      <c r="B1819" t="s">
        <v>321</v>
      </c>
      <c r="C1819" t="s">
        <v>389</v>
      </c>
      <c r="D1819" t="s">
        <v>21</v>
      </c>
      <c r="E1819" t="s">
        <v>196</v>
      </c>
      <c r="F1819" t="s">
        <v>23</v>
      </c>
      <c r="G1819" t="s">
        <v>196</v>
      </c>
      <c r="H1819" t="s">
        <v>25</v>
      </c>
      <c r="I1819">
        <v>2019</v>
      </c>
      <c r="J1819">
        <v>2019</v>
      </c>
      <c r="K1819" t="s">
        <v>197</v>
      </c>
      <c r="L1819" t="s">
        <v>198</v>
      </c>
      <c r="M1819">
        <v>0</v>
      </c>
      <c r="N1819" t="s">
        <v>199</v>
      </c>
      <c r="Q1819">
        <v>5.2633463090000001</v>
      </c>
    </row>
    <row r="1820" spans="1:17">
      <c r="A1820" t="s">
        <v>316</v>
      </c>
      <c r="B1820" t="s">
        <v>317</v>
      </c>
      <c r="C1820" t="s">
        <v>389</v>
      </c>
      <c r="D1820" t="s">
        <v>21</v>
      </c>
      <c r="E1820" t="s">
        <v>196</v>
      </c>
      <c r="F1820" t="s">
        <v>23</v>
      </c>
      <c r="G1820" t="s">
        <v>196</v>
      </c>
      <c r="H1820" t="s">
        <v>25</v>
      </c>
      <c r="I1820">
        <v>2000</v>
      </c>
      <c r="J1820">
        <v>2000</v>
      </c>
      <c r="K1820" t="s">
        <v>197</v>
      </c>
      <c r="L1820" t="s">
        <v>198</v>
      </c>
      <c r="M1820">
        <v>0</v>
      </c>
      <c r="N1820" t="s">
        <v>199</v>
      </c>
      <c r="Q1820">
        <v>4.6006252060000001</v>
      </c>
    </row>
    <row r="1821" spans="1:17">
      <c r="A1821" t="s">
        <v>316</v>
      </c>
      <c r="B1821" t="s">
        <v>317</v>
      </c>
      <c r="C1821" t="s">
        <v>389</v>
      </c>
      <c r="D1821" t="s">
        <v>21</v>
      </c>
      <c r="E1821" t="s">
        <v>196</v>
      </c>
      <c r="F1821" t="s">
        <v>23</v>
      </c>
      <c r="G1821" t="s">
        <v>196</v>
      </c>
      <c r="H1821" t="s">
        <v>25</v>
      </c>
      <c r="I1821">
        <v>2001</v>
      </c>
      <c r="J1821">
        <v>2001</v>
      </c>
      <c r="K1821" t="s">
        <v>197</v>
      </c>
      <c r="L1821" t="s">
        <v>198</v>
      </c>
      <c r="M1821">
        <v>0</v>
      </c>
      <c r="N1821" t="s">
        <v>199</v>
      </c>
      <c r="Q1821">
        <v>4.5844442159999996</v>
      </c>
    </row>
    <row r="1822" spans="1:17">
      <c r="A1822" t="s">
        <v>316</v>
      </c>
      <c r="B1822" t="s">
        <v>317</v>
      </c>
      <c r="C1822" t="s">
        <v>389</v>
      </c>
      <c r="D1822" t="s">
        <v>21</v>
      </c>
      <c r="E1822" t="s">
        <v>196</v>
      </c>
      <c r="F1822" t="s">
        <v>23</v>
      </c>
      <c r="G1822" t="s">
        <v>196</v>
      </c>
      <c r="H1822" t="s">
        <v>25</v>
      </c>
      <c r="I1822">
        <v>2002</v>
      </c>
      <c r="J1822">
        <v>2002</v>
      </c>
      <c r="K1822" t="s">
        <v>197</v>
      </c>
      <c r="L1822" t="s">
        <v>198</v>
      </c>
      <c r="M1822">
        <v>0</v>
      </c>
      <c r="N1822" t="s">
        <v>199</v>
      </c>
      <c r="Q1822">
        <v>4.7288331320000001</v>
      </c>
    </row>
    <row r="1823" spans="1:17">
      <c r="A1823" t="s">
        <v>316</v>
      </c>
      <c r="B1823" t="s">
        <v>317</v>
      </c>
      <c r="C1823" t="s">
        <v>389</v>
      </c>
      <c r="D1823" t="s">
        <v>21</v>
      </c>
      <c r="E1823" t="s">
        <v>196</v>
      </c>
      <c r="F1823" t="s">
        <v>23</v>
      </c>
      <c r="G1823" t="s">
        <v>196</v>
      </c>
      <c r="H1823" t="s">
        <v>25</v>
      </c>
      <c r="I1823">
        <v>2003</v>
      </c>
      <c r="J1823">
        <v>2003</v>
      </c>
      <c r="K1823" t="s">
        <v>197</v>
      </c>
      <c r="L1823" t="s">
        <v>198</v>
      </c>
      <c r="M1823">
        <v>0</v>
      </c>
      <c r="N1823" t="s">
        <v>199</v>
      </c>
      <c r="Q1823">
        <v>5.1593954369999997</v>
      </c>
    </row>
    <row r="1824" spans="1:17">
      <c r="A1824" t="s">
        <v>316</v>
      </c>
      <c r="B1824" t="s">
        <v>317</v>
      </c>
      <c r="C1824" t="s">
        <v>389</v>
      </c>
      <c r="D1824" t="s">
        <v>21</v>
      </c>
      <c r="E1824" t="s">
        <v>196</v>
      </c>
      <c r="F1824" t="s">
        <v>23</v>
      </c>
      <c r="G1824" t="s">
        <v>196</v>
      </c>
      <c r="H1824" t="s">
        <v>25</v>
      </c>
      <c r="I1824">
        <v>2004</v>
      </c>
      <c r="J1824">
        <v>2004</v>
      </c>
      <c r="K1824" t="s">
        <v>197</v>
      </c>
      <c r="L1824" t="s">
        <v>198</v>
      </c>
      <c r="M1824">
        <v>0</v>
      </c>
      <c r="N1824" t="s">
        <v>199</v>
      </c>
      <c r="Q1824">
        <v>4.6152991300000004</v>
      </c>
    </row>
    <row r="1825" spans="1:17">
      <c r="A1825" t="s">
        <v>316</v>
      </c>
      <c r="B1825" t="s">
        <v>317</v>
      </c>
      <c r="C1825" t="s">
        <v>389</v>
      </c>
      <c r="D1825" t="s">
        <v>21</v>
      </c>
      <c r="E1825" t="s">
        <v>196</v>
      </c>
      <c r="F1825" t="s">
        <v>23</v>
      </c>
      <c r="G1825" t="s">
        <v>196</v>
      </c>
      <c r="H1825" t="s">
        <v>25</v>
      </c>
      <c r="I1825">
        <v>2005</v>
      </c>
      <c r="J1825">
        <v>2005</v>
      </c>
      <c r="K1825" t="s">
        <v>197</v>
      </c>
      <c r="L1825" t="s">
        <v>198</v>
      </c>
      <c r="M1825">
        <v>0</v>
      </c>
      <c r="N1825" t="s">
        <v>199</v>
      </c>
      <c r="Q1825">
        <v>3.9609208759999999</v>
      </c>
    </row>
    <row r="1826" spans="1:17">
      <c r="A1826" t="s">
        <v>316</v>
      </c>
      <c r="B1826" t="s">
        <v>317</v>
      </c>
      <c r="C1826" t="s">
        <v>389</v>
      </c>
      <c r="D1826" t="s">
        <v>21</v>
      </c>
      <c r="E1826" t="s">
        <v>196</v>
      </c>
      <c r="F1826" t="s">
        <v>23</v>
      </c>
      <c r="G1826" t="s">
        <v>196</v>
      </c>
      <c r="H1826" t="s">
        <v>25</v>
      </c>
      <c r="I1826">
        <v>2006</v>
      </c>
      <c r="J1826">
        <v>2006</v>
      </c>
      <c r="K1826" t="s">
        <v>197</v>
      </c>
      <c r="L1826" t="s">
        <v>198</v>
      </c>
      <c r="M1826">
        <v>0</v>
      </c>
      <c r="N1826" t="s">
        <v>199</v>
      </c>
      <c r="Q1826">
        <v>3.5611152640000001</v>
      </c>
    </row>
    <row r="1827" spans="1:17">
      <c r="A1827" t="s">
        <v>316</v>
      </c>
      <c r="B1827" t="s">
        <v>317</v>
      </c>
      <c r="C1827" t="s">
        <v>389</v>
      </c>
      <c r="D1827" t="s">
        <v>21</v>
      </c>
      <c r="E1827" t="s">
        <v>196</v>
      </c>
      <c r="F1827" t="s">
        <v>23</v>
      </c>
      <c r="G1827" t="s">
        <v>196</v>
      </c>
      <c r="H1827" t="s">
        <v>25</v>
      </c>
      <c r="I1827">
        <v>2007</v>
      </c>
      <c r="J1827">
        <v>2007</v>
      </c>
      <c r="K1827" t="s">
        <v>197</v>
      </c>
      <c r="L1827" t="s">
        <v>198</v>
      </c>
      <c r="M1827">
        <v>0</v>
      </c>
      <c r="N1827" t="s">
        <v>199</v>
      </c>
      <c r="Q1827">
        <v>3.5498628679999999</v>
      </c>
    </row>
    <row r="1828" spans="1:17">
      <c r="A1828" t="s">
        <v>316</v>
      </c>
      <c r="B1828" t="s">
        <v>317</v>
      </c>
      <c r="C1828" t="s">
        <v>389</v>
      </c>
      <c r="D1828" t="s">
        <v>21</v>
      </c>
      <c r="E1828" t="s">
        <v>196</v>
      </c>
      <c r="F1828" t="s">
        <v>23</v>
      </c>
      <c r="G1828" t="s">
        <v>196</v>
      </c>
      <c r="H1828" t="s">
        <v>25</v>
      </c>
      <c r="I1828">
        <v>2008</v>
      </c>
      <c r="J1828">
        <v>2008</v>
      </c>
      <c r="K1828" t="s">
        <v>197</v>
      </c>
      <c r="L1828" t="s">
        <v>198</v>
      </c>
      <c r="M1828">
        <v>0</v>
      </c>
      <c r="N1828" t="s">
        <v>199</v>
      </c>
      <c r="Q1828">
        <v>2.8478421250000001</v>
      </c>
    </row>
    <row r="1829" spans="1:17">
      <c r="A1829" t="s">
        <v>316</v>
      </c>
      <c r="B1829" t="s">
        <v>317</v>
      </c>
      <c r="C1829" t="s">
        <v>389</v>
      </c>
      <c r="D1829" t="s">
        <v>21</v>
      </c>
      <c r="E1829" t="s">
        <v>196</v>
      </c>
      <c r="F1829" t="s">
        <v>23</v>
      </c>
      <c r="G1829" t="s">
        <v>196</v>
      </c>
      <c r="H1829" t="s">
        <v>25</v>
      </c>
      <c r="I1829">
        <v>2009</v>
      </c>
      <c r="J1829">
        <v>2009</v>
      </c>
      <c r="K1829" t="s">
        <v>197</v>
      </c>
      <c r="L1829" t="s">
        <v>198</v>
      </c>
      <c r="M1829">
        <v>0</v>
      </c>
      <c r="N1829" t="s">
        <v>199</v>
      </c>
      <c r="Q1829">
        <v>3.0417130449999998</v>
      </c>
    </row>
    <row r="1830" spans="1:17">
      <c r="A1830" t="s">
        <v>316</v>
      </c>
      <c r="B1830" t="s">
        <v>317</v>
      </c>
      <c r="C1830" t="s">
        <v>389</v>
      </c>
      <c r="D1830" t="s">
        <v>21</v>
      </c>
      <c r="E1830" t="s">
        <v>196</v>
      </c>
      <c r="F1830" t="s">
        <v>23</v>
      </c>
      <c r="G1830" t="s">
        <v>196</v>
      </c>
      <c r="H1830" t="s">
        <v>25</v>
      </c>
      <c r="I1830">
        <v>2010</v>
      </c>
      <c r="J1830">
        <v>2010</v>
      </c>
      <c r="K1830" t="s">
        <v>197</v>
      </c>
      <c r="L1830" t="s">
        <v>198</v>
      </c>
      <c r="M1830">
        <v>0</v>
      </c>
      <c r="N1830" t="s">
        <v>199</v>
      </c>
      <c r="Q1830">
        <v>3.7812253500000002</v>
      </c>
    </row>
    <row r="1831" spans="1:17">
      <c r="A1831" t="s">
        <v>316</v>
      </c>
      <c r="B1831" t="s">
        <v>317</v>
      </c>
      <c r="C1831" t="s">
        <v>389</v>
      </c>
      <c r="D1831" t="s">
        <v>21</v>
      </c>
      <c r="E1831" t="s">
        <v>196</v>
      </c>
      <c r="F1831" t="s">
        <v>23</v>
      </c>
      <c r="G1831" t="s">
        <v>196</v>
      </c>
      <c r="H1831" t="s">
        <v>25</v>
      </c>
      <c r="I1831">
        <v>2011</v>
      </c>
      <c r="J1831">
        <v>2011</v>
      </c>
      <c r="K1831" t="s">
        <v>197</v>
      </c>
      <c r="L1831" t="s">
        <v>198</v>
      </c>
      <c r="M1831">
        <v>0</v>
      </c>
      <c r="N1831" t="s">
        <v>199</v>
      </c>
      <c r="Q1831">
        <v>3.6439775839999999</v>
      </c>
    </row>
    <row r="1832" spans="1:17">
      <c r="A1832" t="s">
        <v>316</v>
      </c>
      <c r="B1832" t="s">
        <v>317</v>
      </c>
      <c r="C1832" t="s">
        <v>389</v>
      </c>
      <c r="D1832" t="s">
        <v>21</v>
      </c>
      <c r="E1832" t="s">
        <v>196</v>
      </c>
      <c r="F1832" t="s">
        <v>23</v>
      </c>
      <c r="G1832" t="s">
        <v>196</v>
      </c>
      <c r="H1832" t="s">
        <v>25</v>
      </c>
      <c r="I1832">
        <v>2012</v>
      </c>
      <c r="J1832">
        <v>2012</v>
      </c>
      <c r="K1832" t="s">
        <v>197</v>
      </c>
      <c r="L1832" t="s">
        <v>198</v>
      </c>
      <c r="M1832">
        <v>0</v>
      </c>
      <c r="N1832" t="s">
        <v>199</v>
      </c>
      <c r="Q1832">
        <v>4.2929818830000004</v>
      </c>
    </row>
    <row r="1833" spans="1:17">
      <c r="A1833" t="s">
        <v>316</v>
      </c>
      <c r="B1833" t="s">
        <v>317</v>
      </c>
      <c r="C1833" t="s">
        <v>389</v>
      </c>
      <c r="D1833" t="s">
        <v>21</v>
      </c>
      <c r="E1833" t="s">
        <v>196</v>
      </c>
      <c r="F1833" t="s">
        <v>23</v>
      </c>
      <c r="G1833" t="s">
        <v>196</v>
      </c>
      <c r="H1833" t="s">
        <v>25</v>
      </c>
      <c r="I1833">
        <v>2013</v>
      </c>
      <c r="J1833">
        <v>2013</v>
      </c>
      <c r="K1833" t="s">
        <v>197</v>
      </c>
      <c r="L1833" t="s">
        <v>198</v>
      </c>
      <c r="M1833">
        <v>0</v>
      </c>
      <c r="N1833" t="s">
        <v>199</v>
      </c>
      <c r="Q1833">
        <v>2.6272547500000001</v>
      </c>
    </row>
    <row r="1834" spans="1:17">
      <c r="A1834" t="s">
        <v>316</v>
      </c>
      <c r="B1834" t="s">
        <v>317</v>
      </c>
      <c r="C1834" t="s">
        <v>389</v>
      </c>
      <c r="D1834" t="s">
        <v>21</v>
      </c>
      <c r="E1834" t="s">
        <v>196</v>
      </c>
      <c r="F1834" t="s">
        <v>23</v>
      </c>
      <c r="G1834" t="s">
        <v>196</v>
      </c>
      <c r="H1834" t="s">
        <v>25</v>
      </c>
      <c r="I1834">
        <v>2014</v>
      </c>
      <c r="J1834">
        <v>2014</v>
      </c>
      <c r="K1834" t="s">
        <v>197</v>
      </c>
      <c r="L1834" t="s">
        <v>198</v>
      </c>
      <c r="M1834">
        <v>0</v>
      </c>
      <c r="N1834" t="s">
        <v>199</v>
      </c>
      <c r="Q1834">
        <v>2.2355794960000002</v>
      </c>
    </row>
    <row r="1835" spans="1:17">
      <c r="A1835" t="s">
        <v>316</v>
      </c>
      <c r="B1835" t="s">
        <v>317</v>
      </c>
      <c r="C1835" t="s">
        <v>389</v>
      </c>
      <c r="D1835" t="s">
        <v>21</v>
      </c>
      <c r="E1835" t="s">
        <v>196</v>
      </c>
      <c r="F1835" t="s">
        <v>23</v>
      </c>
      <c r="G1835" t="s">
        <v>196</v>
      </c>
      <c r="H1835" t="s">
        <v>25</v>
      </c>
      <c r="I1835">
        <v>2015</v>
      </c>
      <c r="J1835">
        <v>2015</v>
      </c>
      <c r="K1835" t="s">
        <v>197</v>
      </c>
      <c r="L1835" t="s">
        <v>198</v>
      </c>
      <c r="M1835">
        <v>0</v>
      </c>
      <c r="N1835" t="s">
        <v>199</v>
      </c>
      <c r="Q1835">
        <v>3.0781979829999999</v>
      </c>
    </row>
    <row r="1836" spans="1:17">
      <c r="A1836" t="s">
        <v>316</v>
      </c>
      <c r="B1836" t="s">
        <v>317</v>
      </c>
      <c r="C1836" t="s">
        <v>389</v>
      </c>
      <c r="D1836" t="s">
        <v>21</v>
      </c>
      <c r="E1836" t="s">
        <v>196</v>
      </c>
      <c r="F1836" t="s">
        <v>23</v>
      </c>
      <c r="G1836" t="s">
        <v>196</v>
      </c>
      <c r="H1836" t="s">
        <v>25</v>
      </c>
      <c r="I1836">
        <v>2016</v>
      </c>
      <c r="J1836">
        <v>2016</v>
      </c>
      <c r="K1836" t="s">
        <v>197</v>
      </c>
      <c r="L1836" t="s">
        <v>198</v>
      </c>
      <c r="M1836">
        <v>0</v>
      </c>
      <c r="N1836" t="s">
        <v>199</v>
      </c>
      <c r="Q1836">
        <v>2.407054606</v>
      </c>
    </row>
    <row r="1837" spans="1:17">
      <c r="A1837" t="s">
        <v>316</v>
      </c>
      <c r="B1837" t="s">
        <v>317</v>
      </c>
      <c r="C1837" t="s">
        <v>389</v>
      </c>
      <c r="D1837" t="s">
        <v>21</v>
      </c>
      <c r="E1837" t="s">
        <v>196</v>
      </c>
      <c r="F1837" t="s">
        <v>23</v>
      </c>
      <c r="G1837" t="s">
        <v>196</v>
      </c>
      <c r="H1837" t="s">
        <v>25</v>
      </c>
      <c r="I1837">
        <v>2017</v>
      </c>
      <c r="J1837">
        <v>2017</v>
      </c>
      <c r="K1837" t="s">
        <v>197</v>
      </c>
      <c r="L1837" t="s">
        <v>198</v>
      </c>
      <c r="M1837">
        <v>0</v>
      </c>
      <c r="N1837" t="s">
        <v>199</v>
      </c>
      <c r="Q1837">
        <v>2.2392768799999998</v>
      </c>
    </row>
    <row r="1838" spans="1:17">
      <c r="A1838" t="s">
        <v>316</v>
      </c>
      <c r="B1838" t="s">
        <v>317</v>
      </c>
      <c r="C1838" t="s">
        <v>389</v>
      </c>
      <c r="D1838" t="s">
        <v>21</v>
      </c>
      <c r="E1838" t="s">
        <v>196</v>
      </c>
      <c r="F1838" t="s">
        <v>23</v>
      </c>
      <c r="G1838" t="s">
        <v>196</v>
      </c>
      <c r="H1838" t="s">
        <v>25</v>
      </c>
      <c r="I1838">
        <v>2018</v>
      </c>
      <c r="J1838">
        <v>2018</v>
      </c>
      <c r="K1838" t="s">
        <v>197</v>
      </c>
      <c r="L1838" t="s">
        <v>198</v>
      </c>
      <c r="M1838">
        <v>0</v>
      </c>
      <c r="N1838" t="s">
        <v>199</v>
      </c>
      <c r="Q1838">
        <v>2.7479187899999999</v>
      </c>
    </row>
    <row r="1839" spans="1:17">
      <c r="A1839" t="s">
        <v>316</v>
      </c>
      <c r="B1839" t="s">
        <v>317</v>
      </c>
      <c r="C1839" t="s">
        <v>389</v>
      </c>
      <c r="D1839" t="s">
        <v>21</v>
      </c>
      <c r="E1839" t="s">
        <v>196</v>
      </c>
      <c r="F1839" t="s">
        <v>23</v>
      </c>
      <c r="G1839" t="s">
        <v>196</v>
      </c>
      <c r="H1839" t="s">
        <v>25</v>
      </c>
      <c r="I1839">
        <v>2019</v>
      </c>
      <c r="J1839">
        <v>2019</v>
      </c>
      <c r="K1839" t="s">
        <v>197</v>
      </c>
      <c r="L1839" t="s">
        <v>198</v>
      </c>
      <c r="M1839">
        <v>0</v>
      </c>
      <c r="N1839" t="s">
        <v>199</v>
      </c>
      <c r="Q1839">
        <v>2.4481191720000002</v>
      </c>
    </row>
    <row r="1840" spans="1:17">
      <c r="A1840" t="s">
        <v>318</v>
      </c>
      <c r="B1840" t="s">
        <v>319</v>
      </c>
      <c r="C1840" t="s">
        <v>389</v>
      </c>
      <c r="D1840" t="s">
        <v>21</v>
      </c>
      <c r="E1840" t="s">
        <v>196</v>
      </c>
      <c r="F1840" t="s">
        <v>23</v>
      </c>
      <c r="G1840" t="s">
        <v>196</v>
      </c>
      <c r="H1840" t="s">
        <v>25</v>
      </c>
      <c r="I1840">
        <v>2010</v>
      </c>
      <c r="J1840">
        <v>2010</v>
      </c>
      <c r="K1840" t="s">
        <v>197</v>
      </c>
      <c r="L1840" t="s">
        <v>198</v>
      </c>
      <c r="M1840">
        <v>0</v>
      </c>
      <c r="N1840" t="s">
        <v>199</v>
      </c>
      <c r="Q1840">
        <v>0.15213502200000001</v>
      </c>
    </row>
    <row r="1841" spans="1:17">
      <c r="A1841" t="s">
        <v>318</v>
      </c>
      <c r="B1841" t="s">
        <v>319</v>
      </c>
      <c r="C1841" t="s">
        <v>389</v>
      </c>
      <c r="D1841" t="s">
        <v>21</v>
      </c>
      <c r="E1841" t="s">
        <v>196</v>
      </c>
      <c r="F1841" t="s">
        <v>23</v>
      </c>
      <c r="G1841" t="s">
        <v>196</v>
      </c>
      <c r="H1841" t="s">
        <v>25</v>
      </c>
      <c r="I1841">
        <v>2011</v>
      </c>
      <c r="J1841">
        <v>2011</v>
      </c>
      <c r="K1841" t="s">
        <v>197</v>
      </c>
      <c r="L1841" t="s">
        <v>198</v>
      </c>
      <c r="M1841">
        <v>0</v>
      </c>
      <c r="N1841" t="s">
        <v>199</v>
      </c>
      <c r="Q1841">
        <v>9.1920076000000003E-2</v>
      </c>
    </row>
    <row r="1842" spans="1:17">
      <c r="A1842" t="s">
        <v>318</v>
      </c>
      <c r="B1842" t="s">
        <v>319</v>
      </c>
      <c r="C1842" t="s">
        <v>389</v>
      </c>
      <c r="D1842" t="s">
        <v>21</v>
      </c>
      <c r="E1842" t="s">
        <v>196</v>
      </c>
      <c r="F1842" t="s">
        <v>23</v>
      </c>
      <c r="G1842" t="s">
        <v>196</v>
      </c>
      <c r="H1842" t="s">
        <v>25</v>
      </c>
      <c r="I1842">
        <v>2012</v>
      </c>
      <c r="J1842">
        <v>2012</v>
      </c>
      <c r="K1842" t="s">
        <v>197</v>
      </c>
      <c r="L1842" t="s">
        <v>198</v>
      </c>
      <c r="M1842">
        <v>0</v>
      </c>
      <c r="N1842" t="s">
        <v>199</v>
      </c>
      <c r="Q1842">
        <v>0.12898932900000001</v>
      </c>
    </row>
    <row r="1843" spans="1:17">
      <c r="A1843" t="s">
        <v>318</v>
      </c>
      <c r="B1843" t="s">
        <v>319</v>
      </c>
      <c r="C1843" t="s">
        <v>389</v>
      </c>
      <c r="D1843" t="s">
        <v>21</v>
      </c>
      <c r="E1843" t="s">
        <v>196</v>
      </c>
      <c r="F1843" t="s">
        <v>23</v>
      </c>
      <c r="G1843" t="s">
        <v>196</v>
      </c>
      <c r="H1843" t="s">
        <v>25</v>
      </c>
      <c r="I1843">
        <v>2013</v>
      </c>
      <c r="J1843">
        <v>2013</v>
      </c>
      <c r="K1843" t="s">
        <v>197</v>
      </c>
      <c r="L1843" t="s">
        <v>198</v>
      </c>
      <c r="M1843">
        <v>0</v>
      </c>
      <c r="N1843" t="s">
        <v>199</v>
      </c>
      <c r="Q1843">
        <v>0.22900580700000001</v>
      </c>
    </row>
    <row r="1844" spans="1:17">
      <c r="A1844" t="s">
        <v>318</v>
      </c>
      <c r="B1844" t="s">
        <v>319</v>
      </c>
      <c r="C1844" t="s">
        <v>389</v>
      </c>
      <c r="D1844" t="s">
        <v>21</v>
      </c>
      <c r="E1844" t="s">
        <v>196</v>
      </c>
      <c r="F1844" t="s">
        <v>23</v>
      </c>
      <c r="G1844" t="s">
        <v>196</v>
      </c>
      <c r="H1844" t="s">
        <v>25</v>
      </c>
      <c r="I1844">
        <v>2014</v>
      </c>
      <c r="J1844">
        <v>2014</v>
      </c>
      <c r="K1844" t="s">
        <v>197</v>
      </c>
      <c r="L1844" t="s">
        <v>198</v>
      </c>
      <c r="M1844">
        <v>0</v>
      </c>
      <c r="N1844" t="s">
        <v>199</v>
      </c>
      <c r="Q1844">
        <v>0.18251451099999999</v>
      </c>
    </row>
    <row r="1845" spans="1:17">
      <c r="A1845" t="s">
        <v>318</v>
      </c>
      <c r="B1845" t="s">
        <v>319</v>
      </c>
      <c r="C1845" t="s">
        <v>389</v>
      </c>
      <c r="D1845" t="s">
        <v>21</v>
      </c>
      <c r="E1845" t="s">
        <v>196</v>
      </c>
      <c r="F1845" t="s">
        <v>23</v>
      </c>
      <c r="G1845" t="s">
        <v>196</v>
      </c>
      <c r="H1845" t="s">
        <v>25</v>
      </c>
      <c r="I1845">
        <v>2015</v>
      </c>
      <c r="J1845">
        <v>2015</v>
      </c>
      <c r="K1845" t="s">
        <v>197</v>
      </c>
      <c r="L1845" t="s">
        <v>198</v>
      </c>
      <c r="M1845">
        <v>0</v>
      </c>
      <c r="N1845" t="s">
        <v>199</v>
      </c>
      <c r="Q1845">
        <v>0.31956673899999999</v>
      </c>
    </row>
    <row r="1846" spans="1:17">
      <c r="A1846" t="s">
        <v>318</v>
      </c>
      <c r="B1846" t="s">
        <v>319</v>
      </c>
      <c r="C1846" t="s">
        <v>389</v>
      </c>
      <c r="D1846" t="s">
        <v>21</v>
      </c>
      <c r="E1846" t="s">
        <v>196</v>
      </c>
      <c r="F1846" t="s">
        <v>23</v>
      </c>
      <c r="G1846" t="s">
        <v>196</v>
      </c>
      <c r="H1846" t="s">
        <v>25</v>
      </c>
      <c r="I1846">
        <v>2016</v>
      </c>
      <c r="J1846">
        <v>2016</v>
      </c>
      <c r="K1846" t="s">
        <v>197</v>
      </c>
      <c r="L1846" t="s">
        <v>198</v>
      </c>
      <c r="M1846">
        <v>0</v>
      </c>
      <c r="N1846" t="s">
        <v>199</v>
      </c>
      <c r="Q1846">
        <v>0.36845548099999997</v>
      </c>
    </row>
    <row r="1847" spans="1:17">
      <c r="A1847" t="s">
        <v>318</v>
      </c>
      <c r="B1847" t="s">
        <v>319</v>
      </c>
      <c r="C1847" t="s">
        <v>389</v>
      </c>
      <c r="D1847" t="s">
        <v>21</v>
      </c>
      <c r="E1847" t="s">
        <v>196</v>
      </c>
      <c r="F1847" t="s">
        <v>23</v>
      </c>
      <c r="G1847" t="s">
        <v>196</v>
      </c>
      <c r="H1847" t="s">
        <v>25</v>
      </c>
      <c r="I1847">
        <v>2017</v>
      </c>
      <c r="J1847">
        <v>2017</v>
      </c>
      <c r="K1847" t="s">
        <v>197</v>
      </c>
      <c r="L1847" t="s">
        <v>198</v>
      </c>
      <c r="M1847">
        <v>0</v>
      </c>
      <c r="N1847" t="s">
        <v>199</v>
      </c>
      <c r="Q1847">
        <v>0.30468632000000001</v>
      </c>
    </row>
    <row r="1848" spans="1:17">
      <c r="A1848" t="s">
        <v>318</v>
      </c>
      <c r="B1848" t="s">
        <v>319</v>
      </c>
      <c r="C1848" t="s">
        <v>389</v>
      </c>
      <c r="D1848" t="s">
        <v>21</v>
      </c>
      <c r="E1848" t="s">
        <v>196</v>
      </c>
      <c r="F1848" t="s">
        <v>23</v>
      </c>
      <c r="G1848" t="s">
        <v>196</v>
      </c>
      <c r="H1848" t="s">
        <v>25</v>
      </c>
      <c r="I1848">
        <v>2018</v>
      </c>
      <c r="J1848">
        <v>2018</v>
      </c>
      <c r="K1848" t="s">
        <v>197</v>
      </c>
      <c r="L1848" t="s">
        <v>198</v>
      </c>
      <c r="M1848">
        <v>0</v>
      </c>
      <c r="N1848" t="s">
        <v>199</v>
      </c>
      <c r="Q1848">
        <v>0.29333713900000002</v>
      </c>
    </row>
    <row r="1849" spans="1:17">
      <c r="A1849" t="s">
        <v>318</v>
      </c>
      <c r="B1849" t="s">
        <v>319</v>
      </c>
      <c r="C1849" t="s">
        <v>389</v>
      </c>
      <c r="D1849" t="s">
        <v>21</v>
      </c>
      <c r="E1849" t="s">
        <v>196</v>
      </c>
      <c r="F1849" t="s">
        <v>23</v>
      </c>
      <c r="G1849" t="s">
        <v>196</v>
      </c>
      <c r="H1849" t="s">
        <v>25</v>
      </c>
      <c r="I1849">
        <v>2019</v>
      </c>
      <c r="J1849">
        <v>2019</v>
      </c>
      <c r="K1849" t="s">
        <v>197</v>
      </c>
      <c r="L1849" t="s">
        <v>198</v>
      </c>
      <c r="M1849">
        <v>0</v>
      </c>
      <c r="N1849" t="s">
        <v>199</v>
      </c>
      <c r="Q1849">
        <v>0.348745737</v>
      </c>
    </row>
    <row r="1850" spans="1:17">
      <c r="A1850" t="s">
        <v>335</v>
      </c>
      <c r="B1850" t="s">
        <v>336</v>
      </c>
      <c r="C1850" t="s">
        <v>389</v>
      </c>
      <c r="D1850" t="s">
        <v>21</v>
      </c>
      <c r="E1850" t="s">
        <v>196</v>
      </c>
      <c r="F1850" t="s">
        <v>23</v>
      </c>
      <c r="G1850" t="s">
        <v>196</v>
      </c>
      <c r="H1850" t="s">
        <v>25</v>
      </c>
      <c r="I1850">
        <v>1994</v>
      </c>
      <c r="J1850">
        <v>1994</v>
      </c>
      <c r="K1850" t="s">
        <v>197</v>
      </c>
      <c r="L1850" t="s">
        <v>198</v>
      </c>
      <c r="M1850">
        <v>0</v>
      </c>
      <c r="N1850" t="s">
        <v>199</v>
      </c>
      <c r="Q1850">
        <v>0.89145244400000001</v>
      </c>
    </row>
    <row r="1851" spans="1:17">
      <c r="A1851" t="s">
        <v>335</v>
      </c>
      <c r="B1851" t="s">
        <v>336</v>
      </c>
      <c r="C1851" t="s">
        <v>389</v>
      </c>
      <c r="D1851" t="s">
        <v>21</v>
      </c>
      <c r="E1851" t="s">
        <v>196</v>
      </c>
      <c r="F1851" t="s">
        <v>23</v>
      </c>
      <c r="G1851" t="s">
        <v>196</v>
      </c>
      <c r="H1851" t="s">
        <v>25</v>
      </c>
      <c r="I1851">
        <v>1995</v>
      </c>
      <c r="J1851">
        <v>1995</v>
      </c>
      <c r="K1851" t="s">
        <v>197</v>
      </c>
      <c r="L1851" t="s">
        <v>198</v>
      </c>
      <c r="M1851">
        <v>0</v>
      </c>
      <c r="N1851" t="s">
        <v>199</v>
      </c>
      <c r="Q1851">
        <v>0.78734810399999999</v>
      </c>
    </row>
    <row r="1852" spans="1:17">
      <c r="A1852" t="s">
        <v>335</v>
      </c>
      <c r="B1852" t="s">
        <v>336</v>
      </c>
      <c r="C1852" t="s">
        <v>389</v>
      </c>
      <c r="D1852" t="s">
        <v>21</v>
      </c>
      <c r="E1852" t="s">
        <v>196</v>
      </c>
      <c r="F1852" t="s">
        <v>23</v>
      </c>
      <c r="G1852" t="s">
        <v>196</v>
      </c>
      <c r="H1852" t="s">
        <v>25</v>
      </c>
      <c r="I1852">
        <v>1996</v>
      </c>
      <c r="J1852">
        <v>1996</v>
      </c>
      <c r="K1852" t="s">
        <v>197</v>
      </c>
      <c r="L1852" t="s">
        <v>198</v>
      </c>
      <c r="M1852">
        <v>0</v>
      </c>
      <c r="N1852" t="s">
        <v>199</v>
      </c>
      <c r="Q1852">
        <v>0.67792162700000003</v>
      </c>
    </row>
    <row r="1853" spans="1:17">
      <c r="A1853" t="s">
        <v>335</v>
      </c>
      <c r="B1853" t="s">
        <v>336</v>
      </c>
      <c r="C1853" t="s">
        <v>389</v>
      </c>
      <c r="D1853" t="s">
        <v>21</v>
      </c>
      <c r="E1853" t="s">
        <v>196</v>
      </c>
      <c r="F1853" t="s">
        <v>23</v>
      </c>
      <c r="G1853" t="s">
        <v>196</v>
      </c>
      <c r="H1853" t="s">
        <v>25</v>
      </c>
      <c r="I1853">
        <v>1997</v>
      </c>
      <c r="J1853">
        <v>1997</v>
      </c>
      <c r="K1853" t="s">
        <v>197</v>
      </c>
      <c r="L1853" t="s">
        <v>198</v>
      </c>
      <c r="M1853">
        <v>0</v>
      </c>
      <c r="N1853" t="s">
        <v>199</v>
      </c>
      <c r="Q1853">
        <v>2.5152645470000001</v>
      </c>
    </row>
    <row r="1854" spans="1:17">
      <c r="A1854" t="s">
        <v>335</v>
      </c>
      <c r="B1854" t="s">
        <v>336</v>
      </c>
      <c r="C1854" t="s">
        <v>389</v>
      </c>
      <c r="D1854" t="s">
        <v>21</v>
      </c>
      <c r="E1854" t="s">
        <v>196</v>
      </c>
      <c r="F1854" t="s">
        <v>23</v>
      </c>
      <c r="G1854" t="s">
        <v>196</v>
      </c>
      <c r="H1854" t="s">
        <v>25</v>
      </c>
      <c r="I1854">
        <v>1998</v>
      </c>
      <c r="J1854">
        <v>1998</v>
      </c>
      <c r="K1854" t="s">
        <v>197</v>
      </c>
      <c r="L1854" t="s">
        <v>198</v>
      </c>
      <c r="M1854">
        <v>0</v>
      </c>
      <c r="N1854" t="s">
        <v>199</v>
      </c>
      <c r="Q1854">
        <v>6.6064332410000004</v>
      </c>
    </row>
    <row r="1855" spans="1:17">
      <c r="A1855" t="s">
        <v>335</v>
      </c>
      <c r="B1855" t="s">
        <v>336</v>
      </c>
      <c r="C1855" t="s">
        <v>389</v>
      </c>
      <c r="D1855" t="s">
        <v>21</v>
      </c>
      <c r="E1855" t="s">
        <v>196</v>
      </c>
      <c r="F1855" t="s">
        <v>23</v>
      </c>
      <c r="G1855" t="s">
        <v>196</v>
      </c>
      <c r="H1855" t="s">
        <v>25</v>
      </c>
      <c r="I1855">
        <v>1999</v>
      </c>
      <c r="J1855">
        <v>1999</v>
      </c>
      <c r="K1855" t="s">
        <v>197</v>
      </c>
      <c r="L1855" t="s">
        <v>198</v>
      </c>
      <c r="M1855">
        <v>0</v>
      </c>
      <c r="N1855" t="s">
        <v>199</v>
      </c>
      <c r="Q1855">
        <v>6.7462617099999997</v>
      </c>
    </row>
    <row r="1856" spans="1:17">
      <c r="A1856" t="s">
        <v>335</v>
      </c>
      <c r="B1856" t="s">
        <v>336</v>
      </c>
      <c r="C1856" t="s">
        <v>389</v>
      </c>
      <c r="D1856" t="s">
        <v>21</v>
      </c>
      <c r="E1856" t="s">
        <v>196</v>
      </c>
      <c r="F1856" t="s">
        <v>23</v>
      </c>
      <c r="G1856" t="s">
        <v>196</v>
      </c>
      <c r="H1856" t="s">
        <v>25</v>
      </c>
      <c r="I1856">
        <v>2000</v>
      </c>
      <c r="J1856">
        <v>2000</v>
      </c>
      <c r="K1856" t="s">
        <v>197</v>
      </c>
      <c r="L1856" t="s">
        <v>198</v>
      </c>
      <c r="M1856">
        <v>0</v>
      </c>
      <c r="N1856" t="s">
        <v>199</v>
      </c>
      <c r="Q1856">
        <v>6.2088261769999997</v>
      </c>
    </row>
    <row r="1857" spans="1:17">
      <c r="A1857" t="s">
        <v>335</v>
      </c>
      <c r="B1857" t="s">
        <v>336</v>
      </c>
      <c r="C1857" t="s">
        <v>389</v>
      </c>
      <c r="D1857" t="s">
        <v>21</v>
      </c>
      <c r="E1857" t="s">
        <v>196</v>
      </c>
      <c r="F1857" t="s">
        <v>23</v>
      </c>
      <c r="G1857" t="s">
        <v>196</v>
      </c>
      <c r="H1857" t="s">
        <v>25</v>
      </c>
      <c r="I1857">
        <v>2001</v>
      </c>
      <c r="J1857">
        <v>2001</v>
      </c>
      <c r="K1857" t="s">
        <v>197</v>
      </c>
      <c r="L1857" t="s">
        <v>198</v>
      </c>
      <c r="M1857">
        <v>0</v>
      </c>
      <c r="N1857" t="s">
        <v>199</v>
      </c>
      <c r="Q1857">
        <v>6.4308353150000004</v>
      </c>
    </row>
    <row r="1858" spans="1:17">
      <c r="A1858" t="s">
        <v>335</v>
      </c>
      <c r="B1858" t="s">
        <v>336</v>
      </c>
      <c r="C1858" t="s">
        <v>389</v>
      </c>
      <c r="D1858" t="s">
        <v>21</v>
      </c>
      <c r="E1858" t="s">
        <v>196</v>
      </c>
      <c r="F1858" t="s">
        <v>23</v>
      </c>
      <c r="G1858" t="s">
        <v>196</v>
      </c>
      <c r="H1858" t="s">
        <v>25</v>
      </c>
      <c r="I1858">
        <v>2002</v>
      </c>
      <c r="J1858">
        <v>2002</v>
      </c>
      <c r="K1858" t="s">
        <v>197</v>
      </c>
      <c r="L1858" t="s">
        <v>198</v>
      </c>
      <c r="M1858">
        <v>0</v>
      </c>
      <c r="N1858" t="s">
        <v>199</v>
      </c>
      <c r="Q1858">
        <v>6.8698403460000002</v>
      </c>
    </row>
    <row r="1859" spans="1:17">
      <c r="A1859" t="s">
        <v>335</v>
      </c>
      <c r="B1859" t="s">
        <v>336</v>
      </c>
      <c r="C1859" t="s">
        <v>389</v>
      </c>
      <c r="D1859" t="s">
        <v>21</v>
      </c>
      <c r="E1859" t="s">
        <v>196</v>
      </c>
      <c r="F1859" t="s">
        <v>23</v>
      </c>
      <c r="G1859" t="s">
        <v>196</v>
      </c>
      <c r="H1859" t="s">
        <v>25</v>
      </c>
      <c r="I1859">
        <v>2003</v>
      </c>
      <c r="J1859">
        <v>2003</v>
      </c>
      <c r="K1859" t="s">
        <v>197</v>
      </c>
      <c r="L1859" t="s">
        <v>198</v>
      </c>
      <c r="M1859">
        <v>0</v>
      </c>
      <c r="N1859" t="s">
        <v>199</v>
      </c>
      <c r="Q1859">
        <v>6.6749510120000002</v>
      </c>
    </row>
    <row r="1860" spans="1:17">
      <c r="A1860" t="s">
        <v>335</v>
      </c>
      <c r="B1860" t="s">
        <v>336</v>
      </c>
      <c r="C1860" t="s">
        <v>389</v>
      </c>
      <c r="D1860" t="s">
        <v>21</v>
      </c>
      <c r="E1860" t="s">
        <v>196</v>
      </c>
      <c r="F1860" t="s">
        <v>23</v>
      </c>
      <c r="G1860" t="s">
        <v>196</v>
      </c>
      <c r="H1860" t="s">
        <v>25</v>
      </c>
      <c r="I1860">
        <v>2004</v>
      </c>
      <c r="J1860">
        <v>2004</v>
      </c>
      <c r="K1860" t="s">
        <v>197</v>
      </c>
      <c r="L1860" t="s">
        <v>198</v>
      </c>
      <c r="M1860">
        <v>0</v>
      </c>
      <c r="N1860" t="s">
        <v>199</v>
      </c>
      <c r="Q1860">
        <v>5.432078154</v>
      </c>
    </row>
    <row r="1861" spans="1:17">
      <c r="A1861" t="s">
        <v>335</v>
      </c>
      <c r="B1861" t="s">
        <v>336</v>
      </c>
      <c r="C1861" t="s">
        <v>389</v>
      </c>
      <c r="D1861" t="s">
        <v>21</v>
      </c>
      <c r="E1861" t="s">
        <v>196</v>
      </c>
      <c r="F1861" t="s">
        <v>23</v>
      </c>
      <c r="G1861" t="s">
        <v>196</v>
      </c>
      <c r="H1861" t="s">
        <v>25</v>
      </c>
      <c r="I1861">
        <v>2005</v>
      </c>
      <c r="J1861">
        <v>2005</v>
      </c>
      <c r="K1861" t="s">
        <v>197</v>
      </c>
      <c r="L1861" t="s">
        <v>198</v>
      </c>
      <c r="M1861">
        <v>0</v>
      </c>
      <c r="N1861" t="s">
        <v>199</v>
      </c>
      <c r="Q1861">
        <v>3.643084912</v>
      </c>
    </row>
    <row r="1862" spans="1:17">
      <c r="A1862" t="s">
        <v>335</v>
      </c>
      <c r="B1862" t="s">
        <v>336</v>
      </c>
      <c r="C1862" t="s">
        <v>389</v>
      </c>
      <c r="D1862" t="s">
        <v>21</v>
      </c>
      <c r="E1862" t="s">
        <v>196</v>
      </c>
      <c r="F1862" t="s">
        <v>23</v>
      </c>
      <c r="G1862" t="s">
        <v>196</v>
      </c>
      <c r="H1862" t="s">
        <v>25</v>
      </c>
      <c r="I1862">
        <v>2006</v>
      </c>
      <c r="J1862">
        <v>2006</v>
      </c>
      <c r="K1862" t="s">
        <v>197</v>
      </c>
      <c r="L1862" t="s">
        <v>198</v>
      </c>
      <c r="M1862">
        <v>0</v>
      </c>
      <c r="N1862" t="s">
        <v>199</v>
      </c>
      <c r="Q1862">
        <v>3.7548961520000002</v>
      </c>
    </row>
    <row r="1863" spans="1:17">
      <c r="A1863" t="s">
        <v>335</v>
      </c>
      <c r="B1863" t="s">
        <v>336</v>
      </c>
      <c r="C1863" t="s">
        <v>389</v>
      </c>
      <c r="D1863" t="s">
        <v>21</v>
      </c>
      <c r="E1863" t="s">
        <v>196</v>
      </c>
      <c r="F1863" t="s">
        <v>23</v>
      </c>
      <c r="G1863" t="s">
        <v>196</v>
      </c>
      <c r="H1863" t="s">
        <v>25</v>
      </c>
      <c r="I1863">
        <v>2007</v>
      </c>
      <c r="J1863">
        <v>2007</v>
      </c>
      <c r="K1863" t="s">
        <v>197</v>
      </c>
      <c r="L1863" t="s">
        <v>198</v>
      </c>
      <c r="M1863">
        <v>0</v>
      </c>
      <c r="N1863" t="s">
        <v>199</v>
      </c>
      <c r="Q1863">
        <v>3.172977221</v>
      </c>
    </row>
    <row r="1864" spans="1:17">
      <c r="A1864" t="s">
        <v>335</v>
      </c>
      <c r="B1864" t="s">
        <v>336</v>
      </c>
      <c r="C1864" t="s">
        <v>389</v>
      </c>
      <c r="D1864" t="s">
        <v>21</v>
      </c>
      <c r="E1864" t="s">
        <v>196</v>
      </c>
      <c r="F1864" t="s">
        <v>23</v>
      </c>
      <c r="G1864" t="s">
        <v>196</v>
      </c>
      <c r="H1864" t="s">
        <v>25</v>
      </c>
      <c r="I1864">
        <v>2008</v>
      </c>
      <c r="J1864">
        <v>2008</v>
      </c>
      <c r="K1864" t="s">
        <v>197</v>
      </c>
      <c r="L1864" t="s">
        <v>198</v>
      </c>
      <c r="M1864">
        <v>0</v>
      </c>
      <c r="N1864" t="s">
        <v>199</v>
      </c>
      <c r="Q1864">
        <v>2.6162428090000001</v>
      </c>
    </row>
    <row r="1865" spans="1:17">
      <c r="A1865" t="s">
        <v>335</v>
      </c>
      <c r="B1865" t="s">
        <v>336</v>
      </c>
      <c r="C1865" t="s">
        <v>389</v>
      </c>
      <c r="D1865" t="s">
        <v>21</v>
      </c>
      <c r="E1865" t="s">
        <v>196</v>
      </c>
      <c r="F1865" t="s">
        <v>23</v>
      </c>
      <c r="G1865" t="s">
        <v>196</v>
      </c>
      <c r="H1865" t="s">
        <v>25</v>
      </c>
      <c r="I1865">
        <v>2009</v>
      </c>
      <c r="J1865">
        <v>2009</v>
      </c>
      <c r="K1865" t="s">
        <v>197</v>
      </c>
      <c r="L1865" t="s">
        <v>198</v>
      </c>
      <c r="M1865">
        <v>0</v>
      </c>
      <c r="N1865" t="s">
        <v>199</v>
      </c>
      <c r="Q1865">
        <v>2.9496939759999998</v>
      </c>
    </row>
    <row r="1866" spans="1:17">
      <c r="A1866" t="s">
        <v>335</v>
      </c>
      <c r="B1866" t="s">
        <v>336</v>
      </c>
      <c r="C1866" t="s">
        <v>389</v>
      </c>
      <c r="D1866" t="s">
        <v>21</v>
      </c>
      <c r="E1866" t="s">
        <v>196</v>
      </c>
      <c r="F1866" t="s">
        <v>23</v>
      </c>
      <c r="G1866" t="s">
        <v>196</v>
      </c>
      <c r="H1866" t="s">
        <v>25</v>
      </c>
      <c r="I1866">
        <v>2010</v>
      </c>
      <c r="J1866">
        <v>2010</v>
      </c>
      <c r="K1866" t="s">
        <v>197</v>
      </c>
      <c r="L1866" t="s">
        <v>198</v>
      </c>
      <c r="M1866">
        <v>0</v>
      </c>
      <c r="N1866" t="s">
        <v>199</v>
      </c>
      <c r="Q1866">
        <v>2.0045171509999999</v>
      </c>
    </row>
    <row r="1867" spans="1:17">
      <c r="A1867" t="s">
        <v>335</v>
      </c>
      <c r="B1867" t="s">
        <v>336</v>
      </c>
      <c r="C1867" t="s">
        <v>389</v>
      </c>
      <c r="D1867" t="s">
        <v>21</v>
      </c>
      <c r="E1867" t="s">
        <v>196</v>
      </c>
      <c r="F1867" t="s">
        <v>23</v>
      </c>
      <c r="G1867" t="s">
        <v>196</v>
      </c>
      <c r="H1867" t="s">
        <v>25</v>
      </c>
      <c r="I1867">
        <v>2011</v>
      </c>
      <c r="J1867">
        <v>2011</v>
      </c>
      <c r="K1867" t="s">
        <v>197</v>
      </c>
      <c r="L1867" t="s">
        <v>198</v>
      </c>
      <c r="M1867">
        <v>0</v>
      </c>
      <c r="N1867" t="s">
        <v>199</v>
      </c>
      <c r="Q1867">
        <v>1.590922945</v>
      </c>
    </row>
    <row r="1868" spans="1:17">
      <c r="A1868" t="s">
        <v>335</v>
      </c>
      <c r="B1868" t="s">
        <v>336</v>
      </c>
      <c r="C1868" t="s">
        <v>389</v>
      </c>
      <c r="D1868" t="s">
        <v>21</v>
      </c>
      <c r="E1868" t="s">
        <v>196</v>
      </c>
      <c r="F1868" t="s">
        <v>23</v>
      </c>
      <c r="G1868" t="s">
        <v>196</v>
      </c>
      <c r="H1868" t="s">
        <v>25</v>
      </c>
      <c r="I1868">
        <v>2012</v>
      </c>
      <c r="J1868">
        <v>2012</v>
      </c>
      <c r="K1868" t="s">
        <v>197</v>
      </c>
      <c r="L1868" t="s">
        <v>198</v>
      </c>
      <c r="M1868">
        <v>0</v>
      </c>
      <c r="N1868" t="s">
        <v>199</v>
      </c>
      <c r="Q1868">
        <v>3.4785338019999998</v>
      </c>
    </row>
    <row r="1869" spans="1:17">
      <c r="A1869" t="s">
        <v>335</v>
      </c>
      <c r="B1869" t="s">
        <v>336</v>
      </c>
      <c r="C1869" t="s">
        <v>389</v>
      </c>
      <c r="D1869" t="s">
        <v>21</v>
      </c>
      <c r="E1869" t="s">
        <v>196</v>
      </c>
      <c r="F1869" t="s">
        <v>23</v>
      </c>
      <c r="G1869" t="s">
        <v>196</v>
      </c>
      <c r="H1869" t="s">
        <v>25</v>
      </c>
      <c r="I1869">
        <v>2013</v>
      </c>
      <c r="J1869">
        <v>2013</v>
      </c>
      <c r="K1869" t="s">
        <v>197</v>
      </c>
      <c r="L1869" t="s">
        <v>198</v>
      </c>
      <c r="M1869">
        <v>0</v>
      </c>
      <c r="N1869" t="s">
        <v>199</v>
      </c>
      <c r="Q1869">
        <v>3.3846677679999999</v>
      </c>
    </row>
    <row r="1870" spans="1:17">
      <c r="A1870" t="s">
        <v>335</v>
      </c>
      <c r="B1870" t="s">
        <v>336</v>
      </c>
      <c r="C1870" t="s">
        <v>389</v>
      </c>
      <c r="D1870" t="s">
        <v>21</v>
      </c>
      <c r="E1870" t="s">
        <v>196</v>
      </c>
      <c r="F1870" t="s">
        <v>23</v>
      </c>
      <c r="G1870" t="s">
        <v>196</v>
      </c>
      <c r="H1870" t="s">
        <v>25</v>
      </c>
      <c r="I1870">
        <v>2014</v>
      </c>
      <c r="J1870">
        <v>2014</v>
      </c>
      <c r="K1870" t="s">
        <v>197</v>
      </c>
      <c r="L1870" t="s">
        <v>198</v>
      </c>
      <c r="M1870">
        <v>0</v>
      </c>
      <c r="N1870" t="s">
        <v>199</v>
      </c>
      <c r="Q1870">
        <v>3.9429188499999999</v>
      </c>
    </row>
    <row r="1871" spans="1:17">
      <c r="A1871" t="s">
        <v>335</v>
      </c>
      <c r="B1871" t="s">
        <v>336</v>
      </c>
      <c r="C1871" t="s">
        <v>389</v>
      </c>
      <c r="D1871" t="s">
        <v>21</v>
      </c>
      <c r="E1871" t="s">
        <v>196</v>
      </c>
      <c r="F1871" t="s">
        <v>23</v>
      </c>
      <c r="G1871" t="s">
        <v>196</v>
      </c>
      <c r="H1871" t="s">
        <v>25</v>
      </c>
      <c r="I1871">
        <v>2015</v>
      </c>
      <c r="J1871">
        <v>2015</v>
      </c>
      <c r="K1871" t="s">
        <v>197</v>
      </c>
      <c r="L1871" t="s">
        <v>198</v>
      </c>
      <c r="M1871">
        <v>0</v>
      </c>
      <c r="N1871" t="s">
        <v>199</v>
      </c>
      <c r="Q1871">
        <v>4.1440010789999997</v>
      </c>
    </row>
    <row r="1872" spans="1:17">
      <c r="A1872" t="s">
        <v>335</v>
      </c>
      <c r="B1872" t="s">
        <v>336</v>
      </c>
      <c r="C1872" t="s">
        <v>389</v>
      </c>
      <c r="D1872" t="s">
        <v>21</v>
      </c>
      <c r="E1872" t="s">
        <v>196</v>
      </c>
      <c r="F1872" t="s">
        <v>23</v>
      </c>
      <c r="G1872" t="s">
        <v>196</v>
      </c>
      <c r="H1872" t="s">
        <v>25</v>
      </c>
      <c r="I1872">
        <v>2016</v>
      </c>
      <c r="J1872">
        <v>2016</v>
      </c>
      <c r="K1872" t="s">
        <v>197</v>
      </c>
      <c r="L1872" t="s">
        <v>198</v>
      </c>
      <c r="M1872">
        <v>0</v>
      </c>
      <c r="N1872" t="s">
        <v>199</v>
      </c>
      <c r="Q1872">
        <v>4.2832410310000002</v>
      </c>
    </row>
    <row r="1873" spans="1:17">
      <c r="A1873" t="s">
        <v>335</v>
      </c>
      <c r="B1873" t="s">
        <v>336</v>
      </c>
      <c r="C1873" t="s">
        <v>389</v>
      </c>
      <c r="D1873" t="s">
        <v>21</v>
      </c>
      <c r="E1873" t="s">
        <v>196</v>
      </c>
      <c r="F1873" t="s">
        <v>23</v>
      </c>
      <c r="G1873" t="s">
        <v>196</v>
      </c>
      <c r="H1873" t="s">
        <v>25</v>
      </c>
      <c r="I1873">
        <v>2017</v>
      </c>
      <c r="J1873">
        <v>2017</v>
      </c>
      <c r="K1873" t="s">
        <v>197</v>
      </c>
      <c r="L1873" t="s">
        <v>198</v>
      </c>
      <c r="M1873">
        <v>0</v>
      </c>
      <c r="N1873" t="s">
        <v>199</v>
      </c>
      <c r="Q1873">
        <v>3.9654163750000002</v>
      </c>
    </row>
    <row r="1874" spans="1:17">
      <c r="A1874" t="s">
        <v>335</v>
      </c>
      <c r="B1874" t="s">
        <v>336</v>
      </c>
      <c r="C1874" t="s">
        <v>389</v>
      </c>
      <c r="D1874" t="s">
        <v>21</v>
      </c>
      <c r="E1874" t="s">
        <v>196</v>
      </c>
      <c r="F1874" t="s">
        <v>23</v>
      </c>
      <c r="G1874" t="s">
        <v>196</v>
      </c>
      <c r="H1874" t="s">
        <v>25</v>
      </c>
      <c r="I1874">
        <v>2018</v>
      </c>
      <c r="J1874">
        <v>2018</v>
      </c>
      <c r="K1874" t="s">
        <v>197</v>
      </c>
      <c r="L1874" t="s">
        <v>198</v>
      </c>
      <c r="M1874">
        <v>0</v>
      </c>
      <c r="N1874" t="s">
        <v>199</v>
      </c>
      <c r="Q1874">
        <v>3.2868503090000001</v>
      </c>
    </row>
    <row r="1875" spans="1:17">
      <c r="A1875" t="s">
        <v>335</v>
      </c>
      <c r="B1875" t="s">
        <v>336</v>
      </c>
      <c r="C1875" t="s">
        <v>389</v>
      </c>
      <c r="D1875" t="s">
        <v>21</v>
      </c>
      <c r="E1875" t="s">
        <v>196</v>
      </c>
      <c r="F1875" t="s">
        <v>23</v>
      </c>
      <c r="G1875" t="s">
        <v>196</v>
      </c>
      <c r="H1875" t="s">
        <v>25</v>
      </c>
      <c r="I1875">
        <v>2019</v>
      </c>
      <c r="J1875">
        <v>2019</v>
      </c>
      <c r="K1875" t="s">
        <v>197</v>
      </c>
      <c r="L1875" t="s">
        <v>198</v>
      </c>
      <c r="M1875">
        <v>0</v>
      </c>
      <c r="N1875" t="s">
        <v>199</v>
      </c>
      <c r="Q1875">
        <v>3.55611152</v>
      </c>
    </row>
    <row r="1876" spans="1:17">
      <c r="A1876" t="s">
        <v>341</v>
      </c>
      <c r="B1876" t="s">
        <v>342</v>
      </c>
      <c r="C1876" t="s">
        <v>389</v>
      </c>
      <c r="D1876" t="s">
        <v>21</v>
      </c>
      <c r="E1876" t="s">
        <v>196</v>
      </c>
      <c r="F1876" t="s">
        <v>23</v>
      </c>
      <c r="G1876" t="s">
        <v>196</v>
      </c>
      <c r="H1876" t="s">
        <v>25</v>
      </c>
      <c r="I1876">
        <v>2000</v>
      </c>
      <c r="J1876">
        <v>2000</v>
      </c>
      <c r="K1876" t="s">
        <v>197</v>
      </c>
      <c r="L1876" t="s">
        <v>198</v>
      </c>
      <c r="M1876">
        <v>0</v>
      </c>
      <c r="N1876" t="s">
        <v>199</v>
      </c>
      <c r="Q1876">
        <v>0.22216332799999999</v>
      </c>
    </row>
    <row r="1877" spans="1:17">
      <c r="A1877" t="s">
        <v>341</v>
      </c>
      <c r="B1877" t="s">
        <v>342</v>
      </c>
      <c r="C1877" t="s">
        <v>389</v>
      </c>
      <c r="D1877" t="s">
        <v>21</v>
      </c>
      <c r="E1877" t="s">
        <v>196</v>
      </c>
      <c r="F1877" t="s">
        <v>23</v>
      </c>
      <c r="G1877" t="s">
        <v>196</v>
      </c>
      <c r="H1877" t="s">
        <v>25</v>
      </c>
      <c r="I1877">
        <v>2001</v>
      </c>
      <c r="J1877">
        <v>2001</v>
      </c>
      <c r="K1877" t="s">
        <v>197</v>
      </c>
      <c r="L1877" t="s">
        <v>198</v>
      </c>
      <c r="M1877">
        <v>0</v>
      </c>
      <c r="N1877" t="s">
        <v>199</v>
      </c>
      <c r="Q1877">
        <v>0.17656485399999999</v>
      </c>
    </row>
    <row r="1878" spans="1:17">
      <c r="A1878" t="s">
        <v>341</v>
      </c>
      <c r="B1878" t="s">
        <v>342</v>
      </c>
      <c r="C1878" t="s">
        <v>389</v>
      </c>
      <c r="D1878" t="s">
        <v>21</v>
      </c>
      <c r="E1878" t="s">
        <v>196</v>
      </c>
      <c r="F1878" t="s">
        <v>23</v>
      </c>
      <c r="G1878" t="s">
        <v>196</v>
      </c>
      <c r="H1878" t="s">
        <v>25</v>
      </c>
      <c r="I1878">
        <v>2002</v>
      </c>
      <c r="J1878">
        <v>2002</v>
      </c>
      <c r="K1878" t="s">
        <v>197</v>
      </c>
      <c r="L1878" t="s">
        <v>198</v>
      </c>
      <c r="M1878">
        <v>0</v>
      </c>
      <c r="N1878" t="s">
        <v>199</v>
      </c>
      <c r="Q1878">
        <v>0.12130895999999999</v>
      </c>
    </row>
    <row r="1879" spans="1:17">
      <c r="A1879" t="s">
        <v>341</v>
      </c>
      <c r="B1879" t="s">
        <v>342</v>
      </c>
      <c r="C1879" t="s">
        <v>389</v>
      </c>
      <c r="D1879" t="s">
        <v>21</v>
      </c>
      <c r="E1879" t="s">
        <v>196</v>
      </c>
      <c r="F1879" t="s">
        <v>23</v>
      </c>
      <c r="G1879" t="s">
        <v>196</v>
      </c>
      <c r="H1879" t="s">
        <v>25</v>
      </c>
      <c r="I1879">
        <v>2003</v>
      </c>
      <c r="J1879">
        <v>2003</v>
      </c>
      <c r="K1879" t="s">
        <v>197</v>
      </c>
      <c r="L1879" t="s">
        <v>198</v>
      </c>
      <c r="M1879">
        <v>0</v>
      </c>
      <c r="N1879" t="s">
        <v>199</v>
      </c>
      <c r="Q1879">
        <v>6.9227949999999996E-2</v>
      </c>
    </row>
    <row r="1880" spans="1:17">
      <c r="A1880" t="s">
        <v>341</v>
      </c>
      <c r="B1880" t="s">
        <v>342</v>
      </c>
      <c r="C1880" t="s">
        <v>389</v>
      </c>
      <c r="D1880" t="s">
        <v>21</v>
      </c>
      <c r="E1880" t="s">
        <v>196</v>
      </c>
      <c r="F1880" t="s">
        <v>23</v>
      </c>
      <c r="G1880" t="s">
        <v>196</v>
      </c>
      <c r="H1880" t="s">
        <v>25</v>
      </c>
      <c r="I1880">
        <v>2004</v>
      </c>
      <c r="J1880">
        <v>2004</v>
      </c>
      <c r="K1880" t="s">
        <v>197</v>
      </c>
      <c r="L1880" t="s">
        <v>198</v>
      </c>
      <c r="M1880">
        <v>0</v>
      </c>
      <c r="N1880" t="s">
        <v>199</v>
      </c>
      <c r="Q1880">
        <v>0.130182458</v>
      </c>
    </row>
    <row r="1881" spans="1:17">
      <c r="A1881" t="s">
        <v>341</v>
      </c>
      <c r="B1881" t="s">
        <v>342</v>
      </c>
      <c r="C1881" t="s">
        <v>389</v>
      </c>
      <c r="D1881" t="s">
        <v>21</v>
      </c>
      <c r="E1881" t="s">
        <v>196</v>
      </c>
      <c r="F1881" t="s">
        <v>23</v>
      </c>
      <c r="G1881" t="s">
        <v>196</v>
      </c>
      <c r="H1881" t="s">
        <v>25</v>
      </c>
      <c r="I1881">
        <v>2005</v>
      </c>
      <c r="J1881">
        <v>2005</v>
      </c>
      <c r="K1881" t="s">
        <v>197</v>
      </c>
      <c r="L1881" t="s">
        <v>198</v>
      </c>
      <c r="M1881">
        <v>0</v>
      </c>
      <c r="N1881" t="s">
        <v>199</v>
      </c>
      <c r="Q1881">
        <v>8.6517443999999999E-2</v>
      </c>
    </row>
    <row r="1882" spans="1:17">
      <c r="A1882" t="s">
        <v>341</v>
      </c>
      <c r="B1882" t="s">
        <v>342</v>
      </c>
      <c r="C1882" t="s">
        <v>389</v>
      </c>
      <c r="D1882" t="s">
        <v>21</v>
      </c>
      <c r="E1882" t="s">
        <v>196</v>
      </c>
      <c r="F1882" t="s">
        <v>23</v>
      </c>
      <c r="G1882" t="s">
        <v>196</v>
      </c>
      <c r="H1882" t="s">
        <v>25</v>
      </c>
      <c r="I1882">
        <v>2006</v>
      </c>
      <c r="J1882">
        <v>2006</v>
      </c>
      <c r="K1882" t="s">
        <v>197</v>
      </c>
      <c r="L1882" t="s">
        <v>198</v>
      </c>
      <c r="M1882">
        <v>0</v>
      </c>
      <c r="N1882" t="s">
        <v>199</v>
      </c>
      <c r="Q1882">
        <v>5.0027908000000003E-2</v>
      </c>
    </row>
    <row r="1883" spans="1:17">
      <c r="A1883" t="s">
        <v>341</v>
      </c>
      <c r="B1883" t="s">
        <v>342</v>
      </c>
      <c r="C1883" t="s">
        <v>389</v>
      </c>
      <c r="D1883" t="s">
        <v>21</v>
      </c>
      <c r="E1883" t="s">
        <v>196</v>
      </c>
      <c r="F1883" t="s">
        <v>23</v>
      </c>
      <c r="G1883" t="s">
        <v>196</v>
      </c>
      <c r="H1883" t="s">
        <v>25</v>
      </c>
      <c r="I1883">
        <v>2007</v>
      </c>
      <c r="J1883">
        <v>2007</v>
      </c>
      <c r="K1883" t="s">
        <v>197</v>
      </c>
      <c r="L1883" t="s">
        <v>198</v>
      </c>
      <c r="M1883">
        <v>0</v>
      </c>
      <c r="N1883" t="s">
        <v>199</v>
      </c>
      <c r="Q1883">
        <v>5.1457867999999997E-2</v>
      </c>
    </row>
    <row r="1884" spans="1:17">
      <c r="A1884" t="s">
        <v>341</v>
      </c>
      <c r="B1884" t="s">
        <v>342</v>
      </c>
      <c r="C1884" t="s">
        <v>389</v>
      </c>
      <c r="D1884" t="s">
        <v>21</v>
      </c>
      <c r="E1884" t="s">
        <v>196</v>
      </c>
      <c r="F1884" t="s">
        <v>23</v>
      </c>
      <c r="G1884" t="s">
        <v>196</v>
      </c>
      <c r="H1884" t="s">
        <v>25</v>
      </c>
      <c r="I1884">
        <v>2008</v>
      </c>
      <c r="J1884">
        <v>2008</v>
      </c>
      <c r="K1884" t="s">
        <v>197</v>
      </c>
      <c r="L1884" t="s">
        <v>198</v>
      </c>
      <c r="M1884">
        <v>0</v>
      </c>
      <c r="N1884" t="s">
        <v>199</v>
      </c>
      <c r="Q1884">
        <v>5.1841076999999999E-2</v>
      </c>
    </row>
    <row r="1885" spans="1:17">
      <c r="A1885" t="s">
        <v>341</v>
      </c>
      <c r="B1885" t="s">
        <v>342</v>
      </c>
      <c r="C1885" t="s">
        <v>389</v>
      </c>
      <c r="D1885" t="s">
        <v>21</v>
      </c>
      <c r="E1885" t="s">
        <v>196</v>
      </c>
      <c r="F1885" t="s">
        <v>23</v>
      </c>
      <c r="G1885" t="s">
        <v>196</v>
      </c>
      <c r="H1885" t="s">
        <v>25</v>
      </c>
      <c r="I1885">
        <v>2009</v>
      </c>
      <c r="J1885">
        <v>2009</v>
      </c>
      <c r="K1885" t="s">
        <v>197</v>
      </c>
      <c r="L1885" t="s">
        <v>198</v>
      </c>
      <c r="M1885">
        <v>0</v>
      </c>
      <c r="N1885" t="s">
        <v>199</v>
      </c>
      <c r="Q1885">
        <v>6.5181175999999993E-2</v>
      </c>
    </row>
    <row r="1886" spans="1:17">
      <c r="A1886" t="s">
        <v>341</v>
      </c>
      <c r="B1886" t="s">
        <v>342</v>
      </c>
      <c r="C1886" t="s">
        <v>389</v>
      </c>
      <c r="D1886" t="s">
        <v>21</v>
      </c>
      <c r="E1886" t="s">
        <v>196</v>
      </c>
      <c r="F1886" t="s">
        <v>23</v>
      </c>
      <c r="G1886" t="s">
        <v>196</v>
      </c>
      <c r="H1886" t="s">
        <v>25</v>
      </c>
      <c r="I1886">
        <v>2010</v>
      </c>
      <c r="J1886">
        <v>2010</v>
      </c>
      <c r="K1886" t="s">
        <v>197</v>
      </c>
      <c r="L1886" t="s">
        <v>198</v>
      </c>
      <c r="M1886">
        <v>0</v>
      </c>
      <c r="N1886" t="s">
        <v>199</v>
      </c>
      <c r="Q1886">
        <v>6.6000125000000007E-2</v>
      </c>
    </row>
    <row r="1887" spans="1:17">
      <c r="A1887" t="s">
        <v>341</v>
      </c>
      <c r="B1887" t="s">
        <v>342</v>
      </c>
      <c r="C1887" t="s">
        <v>389</v>
      </c>
      <c r="D1887" t="s">
        <v>21</v>
      </c>
      <c r="E1887" t="s">
        <v>196</v>
      </c>
      <c r="F1887" t="s">
        <v>23</v>
      </c>
      <c r="G1887" t="s">
        <v>196</v>
      </c>
      <c r="H1887" t="s">
        <v>25</v>
      </c>
      <c r="I1887">
        <v>2011</v>
      </c>
      <c r="J1887">
        <v>2011</v>
      </c>
      <c r="K1887" t="s">
        <v>197</v>
      </c>
      <c r="L1887" t="s">
        <v>198</v>
      </c>
      <c r="M1887">
        <v>0</v>
      </c>
      <c r="N1887" t="s">
        <v>199</v>
      </c>
      <c r="Q1887">
        <v>5.4670692E-2</v>
      </c>
    </row>
    <row r="1888" spans="1:17">
      <c r="A1888" t="s">
        <v>341</v>
      </c>
      <c r="B1888" t="s">
        <v>342</v>
      </c>
      <c r="C1888" t="s">
        <v>389</v>
      </c>
      <c r="D1888" t="s">
        <v>21</v>
      </c>
      <c r="E1888" t="s">
        <v>196</v>
      </c>
      <c r="F1888" t="s">
        <v>23</v>
      </c>
      <c r="G1888" t="s">
        <v>196</v>
      </c>
      <c r="H1888" t="s">
        <v>25</v>
      </c>
      <c r="I1888">
        <v>2012</v>
      </c>
      <c r="J1888">
        <v>2012</v>
      </c>
      <c r="K1888" t="s">
        <v>197</v>
      </c>
      <c r="L1888" t="s">
        <v>198</v>
      </c>
      <c r="M1888">
        <v>0</v>
      </c>
      <c r="N1888" t="s">
        <v>199</v>
      </c>
      <c r="Q1888">
        <v>7.0522572000000006E-2</v>
      </c>
    </row>
    <row r="1889" spans="1:17">
      <c r="A1889" t="s">
        <v>341</v>
      </c>
      <c r="B1889" t="s">
        <v>342</v>
      </c>
      <c r="C1889" t="s">
        <v>389</v>
      </c>
      <c r="D1889" t="s">
        <v>21</v>
      </c>
      <c r="E1889" t="s">
        <v>196</v>
      </c>
      <c r="F1889" t="s">
        <v>23</v>
      </c>
      <c r="G1889" t="s">
        <v>196</v>
      </c>
      <c r="H1889" t="s">
        <v>25</v>
      </c>
      <c r="I1889">
        <v>2013</v>
      </c>
      <c r="J1889">
        <v>2013</v>
      </c>
      <c r="K1889" t="s">
        <v>197</v>
      </c>
      <c r="L1889" t="s">
        <v>198</v>
      </c>
      <c r="M1889">
        <v>0</v>
      </c>
      <c r="N1889" t="s">
        <v>199</v>
      </c>
      <c r="Q1889">
        <v>6.9757921000000001E-2</v>
      </c>
    </row>
    <row r="1890" spans="1:17">
      <c r="A1890" t="s">
        <v>341</v>
      </c>
      <c r="B1890" t="s">
        <v>342</v>
      </c>
      <c r="C1890" t="s">
        <v>389</v>
      </c>
      <c r="D1890" t="s">
        <v>21</v>
      </c>
      <c r="E1890" t="s">
        <v>196</v>
      </c>
      <c r="F1890" t="s">
        <v>23</v>
      </c>
      <c r="G1890" t="s">
        <v>196</v>
      </c>
      <c r="H1890" t="s">
        <v>25</v>
      </c>
      <c r="I1890">
        <v>2014</v>
      </c>
      <c r="J1890">
        <v>2014</v>
      </c>
      <c r="K1890" t="s">
        <v>197</v>
      </c>
      <c r="L1890" t="s">
        <v>198</v>
      </c>
      <c r="M1890">
        <v>0</v>
      </c>
      <c r="N1890" t="s">
        <v>199</v>
      </c>
      <c r="Q1890">
        <v>5.6786980000000001E-2</v>
      </c>
    </row>
    <row r="1891" spans="1:17">
      <c r="A1891" t="s">
        <v>341</v>
      </c>
      <c r="B1891" t="s">
        <v>342</v>
      </c>
      <c r="C1891" t="s">
        <v>389</v>
      </c>
      <c r="D1891" t="s">
        <v>21</v>
      </c>
      <c r="E1891" t="s">
        <v>196</v>
      </c>
      <c r="F1891" t="s">
        <v>23</v>
      </c>
      <c r="G1891" t="s">
        <v>196</v>
      </c>
      <c r="H1891" t="s">
        <v>25</v>
      </c>
      <c r="I1891">
        <v>2015</v>
      </c>
      <c r="J1891">
        <v>2015</v>
      </c>
      <c r="K1891" t="s">
        <v>197</v>
      </c>
      <c r="L1891" t="s">
        <v>198</v>
      </c>
      <c r="M1891">
        <v>0</v>
      </c>
      <c r="N1891" t="s">
        <v>199</v>
      </c>
      <c r="Q1891">
        <v>0.102791443</v>
      </c>
    </row>
    <row r="1892" spans="1:17">
      <c r="A1892" t="s">
        <v>341</v>
      </c>
      <c r="B1892" t="s">
        <v>342</v>
      </c>
      <c r="C1892" t="s">
        <v>389</v>
      </c>
      <c r="D1892" t="s">
        <v>21</v>
      </c>
      <c r="E1892" t="s">
        <v>196</v>
      </c>
      <c r="F1892" t="s">
        <v>23</v>
      </c>
      <c r="G1892" t="s">
        <v>196</v>
      </c>
      <c r="H1892" t="s">
        <v>25</v>
      </c>
      <c r="I1892">
        <v>2016</v>
      </c>
      <c r="J1892">
        <v>2016</v>
      </c>
      <c r="K1892" t="s">
        <v>197</v>
      </c>
      <c r="L1892" t="s">
        <v>198</v>
      </c>
      <c r="M1892">
        <v>0</v>
      </c>
      <c r="N1892" t="s">
        <v>199</v>
      </c>
      <c r="Q1892">
        <v>5.1174308000000002E-2</v>
      </c>
    </row>
    <row r="1893" spans="1:17">
      <c r="A1893" t="s">
        <v>341</v>
      </c>
      <c r="B1893" t="s">
        <v>342</v>
      </c>
      <c r="C1893" t="s">
        <v>389</v>
      </c>
      <c r="D1893" t="s">
        <v>21</v>
      </c>
      <c r="E1893" t="s">
        <v>196</v>
      </c>
      <c r="F1893" t="s">
        <v>23</v>
      </c>
      <c r="G1893" t="s">
        <v>196</v>
      </c>
      <c r="H1893" t="s">
        <v>25</v>
      </c>
      <c r="I1893">
        <v>2017</v>
      </c>
      <c r="J1893">
        <v>2017</v>
      </c>
      <c r="K1893" t="s">
        <v>197</v>
      </c>
      <c r="L1893" t="s">
        <v>198</v>
      </c>
      <c r="M1893">
        <v>0</v>
      </c>
      <c r="N1893" t="s">
        <v>199</v>
      </c>
      <c r="Q1893">
        <v>0.15802359199999999</v>
      </c>
    </row>
    <row r="1894" spans="1:17">
      <c r="A1894" t="s">
        <v>341</v>
      </c>
      <c r="B1894" t="s">
        <v>342</v>
      </c>
      <c r="C1894" t="s">
        <v>389</v>
      </c>
      <c r="D1894" t="s">
        <v>21</v>
      </c>
      <c r="E1894" t="s">
        <v>196</v>
      </c>
      <c r="F1894" t="s">
        <v>23</v>
      </c>
      <c r="G1894" t="s">
        <v>196</v>
      </c>
      <c r="H1894" t="s">
        <v>25</v>
      </c>
      <c r="I1894">
        <v>2018</v>
      </c>
      <c r="J1894">
        <v>2018</v>
      </c>
      <c r="K1894" t="s">
        <v>197</v>
      </c>
      <c r="L1894" t="s">
        <v>198</v>
      </c>
      <c r="M1894">
        <v>0</v>
      </c>
      <c r="N1894" t="s">
        <v>199</v>
      </c>
      <c r="Q1894">
        <v>0.226380315</v>
      </c>
    </row>
    <row r="1895" spans="1:17">
      <c r="A1895" t="s">
        <v>341</v>
      </c>
      <c r="B1895" t="s">
        <v>342</v>
      </c>
      <c r="C1895" t="s">
        <v>389</v>
      </c>
      <c r="D1895" t="s">
        <v>21</v>
      </c>
      <c r="E1895" t="s">
        <v>196</v>
      </c>
      <c r="F1895" t="s">
        <v>23</v>
      </c>
      <c r="G1895" t="s">
        <v>196</v>
      </c>
      <c r="H1895" t="s">
        <v>25</v>
      </c>
      <c r="I1895">
        <v>2019</v>
      </c>
      <c r="J1895">
        <v>2019</v>
      </c>
      <c r="K1895" t="s">
        <v>197</v>
      </c>
      <c r="L1895" t="s">
        <v>198</v>
      </c>
      <c r="M1895">
        <v>0</v>
      </c>
      <c r="N1895" t="s">
        <v>199</v>
      </c>
      <c r="Q1895">
        <v>0.27572042800000002</v>
      </c>
    </row>
    <row r="1896" spans="1:17">
      <c r="A1896" t="s">
        <v>343</v>
      </c>
      <c r="B1896" t="s">
        <v>344</v>
      </c>
      <c r="C1896" t="s">
        <v>389</v>
      </c>
      <c r="D1896" t="s">
        <v>21</v>
      </c>
      <c r="E1896" t="s">
        <v>196</v>
      </c>
      <c r="F1896" t="s">
        <v>23</v>
      </c>
      <c r="G1896" t="s">
        <v>196</v>
      </c>
      <c r="H1896" t="s">
        <v>25</v>
      </c>
      <c r="I1896">
        <v>1994</v>
      </c>
      <c r="J1896">
        <v>1994</v>
      </c>
      <c r="K1896" t="s">
        <v>197</v>
      </c>
      <c r="L1896" t="s">
        <v>198</v>
      </c>
      <c r="M1896">
        <v>0</v>
      </c>
      <c r="N1896" t="s">
        <v>199</v>
      </c>
      <c r="Q1896">
        <v>7.5832686420000002</v>
      </c>
    </row>
    <row r="1897" spans="1:17">
      <c r="A1897" t="s">
        <v>343</v>
      </c>
      <c r="B1897" t="s">
        <v>344</v>
      </c>
      <c r="C1897" t="s">
        <v>389</v>
      </c>
      <c r="D1897" t="s">
        <v>21</v>
      </c>
      <c r="E1897" t="s">
        <v>196</v>
      </c>
      <c r="F1897" t="s">
        <v>23</v>
      </c>
      <c r="G1897" t="s">
        <v>196</v>
      </c>
      <c r="H1897" t="s">
        <v>25</v>
      </c>
      <c r="I1897">
        <v>1995</v>
      </c>
      <c r="J1897">
        <v>1995</v>
      </c>
      <c r="K1897" t="s">
        <v>197</v>
      </c>
      <c r="L1897" t="s">
        <v>198</v>
      </c>
      <c r="M1897">
        <v>0</v>
      </c>
      <c r="N1897" t="s">
        <v>199</v>
      </c>
      <c r="Q1897">
        <v>6.9199235310000002</v>
      </c>
    </row>
    <row r="1898" spans="1:17">
      <c r="A1898" t="s">
        <v>343</v>
      </c>
      <c r="B1898" t="s">
        <v>344</v>
      </c>
      <c r="C1898" t="s">
        <v>389</v>
      </c>
      <c r="D1898" t="s">
        <v>21</v>
      </c>
      <c r="E1898" t="s">
        <v>196</v>
      </c>
      <c r="F1898" t="s">
        <v>23</v>
      </c>
      <c r="G1898" t="s">
        <v>196</v>
      </c>
      <c r="H1898" t="s">
        <v>25</v>
      </c>
      <c r="I1898">
        <v>1996</v>
      </c>
      <c r="J1898">
        <v>1996</v>
      </c>
      <c r="K1898" t="s">
        <v>197</v>
      </c>
      <c r="L1898" t="s">
        <v>198</v>
      </c>
      <c r="M1898">
        <v>0</v>
      </c>
      <c r="N1898" t="s">
        <v>199</v>
      </c>
      <c r="Q1898">
        <v>8.4791428690000004</v>
      </c>
    </row>
    <row r="1899" spans="1:17">
      <c r="A1899" t="s">
        <v>343</v>
      </c>
      <c r="B1899" t="s">
        <v>344</v>
      </c>
      <c r="C1899" t="s">
        <v>389</v>
      </c>
      <c r="D1899" t="s">
        <v>21</v>
      </c>
      <c r="E1899" t="s">
        <v>196</v>
      </c>
      <c r="F1899" t="s">
        <v>23</v>
      </c>
      <c r="G1899" t="s">
        <v>196</v>
      </c>
      <c r="H1899" t="s">
        <v>25</v>
      </c>
      <c r="I1899">
        <v>1997</v>
      </c>
      <c r="J1899">
        <v>1997</v>
      </c>
      <c r="K1899" t="s">
        <v>197</v>
      </c>
      <c r="L1899" t="s">
        <v>198</v>
      </c>
      <c r="M1899">
        <v>0</v>
      </c>
      <c r="N1899" t="s">
        <v>199</v>
      </c>
      <c r="Q1899">
        <v>6.586108072</v>
      </c>
    </row>
    <row r="1900" spans="1:17">
      <c r="A1900" t="s">
        <v>343</v>
      </c>
      <c r="B1900" t="s">
        <v>344</v>
      </c>
      <c r="C1900" t="s">
        <v>389</v>
      </c>
      <c r="D1900" t="s">
        <v>21</v>
      </c>
      <c r="E1900" t="s">
        <v>196</v>
      </c>
      <c r="F1900" t="s">
        <v>23</v>
      </c>
      <c r="G1900" t="s">
        <v>196</v>
      </c>
      <c r="H1900" t="s">
        <v>25</v>
      </c>
      <c r="I1900">
        <v>1998</v>
      </c>
      <c r="J1900">
        <v>1998</v>
      </c>
      <c r="K1900" t="s">
        <v>197</v>
      </c>
      <c r="L1900" t="s">
        <v>198</v>
      </c>
      <c r="M1900">
        <v>0</v>
      </c>
      <c r="N1900" t="s">
        <v>199</v>
      </c>
      <c r="Q1900">
        <v>5.7901061120000001</v>
      </c>
    </row>
    <row r="1901" spans="1:17">
      <c r="A1901" t="s">
        <v>343</v>
      </c>
      <c r="B1901" t="s">
        <v>344</v>
      </c>
      <c r="C1901" t="s">
        <v>389</v>
      </c>
      <c r="D1901" t="s">
        <v>21</v>
      </c>
      <c r="E1901" t="s">
        <v>196</v>
      </c>
      <c r="F1901" t="s">
        <v>23</v>
      </c>
      <c r="G1901" t="s">
        <v>196</v>
      </c>
      <c r="H1901" t="s">
        <v>25</v>
      </c>
      <c r="I1901">
        <v>1999</v>
      </c>
      <c r="J1901">
        <v>1999</v>
      </c>
      <c r="K1901" t="s">
        <v>197</v>
      </c>
      <c r="L1901" t="s">
        <v>198</v>
      </c>
      <c r="M1901">
        <v>0</v>
      </c>
      <c r="N1901" t="s">
        <v>199</v>
      </c>
      <c r="Q1901">
        <v>3.2990482139999999</v>
      </c>
    </row>
    <row r="1902" spans="1:17">
      <c r="A1902" t="s">
        <v>343</v>
      </c>
      <c r="B1902" t="s">
        <v>344</v>
      </c>
      <c r="C1902" t="s">
        <v>389</v>
      </c>
      <c r="D1902" t="s">
        <v>21</v>
      </c>
      <c r="E1902" t="s">
        <v>196</v>
      </c>
      <c r="F1902" t="s">
        <v>23</v>
      </c>
      <c r="G1902" t="s">
        <v>196</v>
      </c>
      <c r="H1902" t="s">
        <v>25</v>
      </c>
      <c r="I1902">
        <v>2000</v>
      </c>
      <c r="J1902">
        <v>2000</v>
      </c>
      <c r="K1902" t="s">
        <v>197</v>
      </c>
      <c r="L1902" t="s">
        <v>198</v>
      </c>
      <c r="M1902">
        <v>0</v>
      </c>
      <c r="N1902" t="s">
        <v>199</v>
      </c>
      <c r="Q1902">
        <v>8.9302362540000004</v>
      </c>
    </row>
    <row r="1903" spans="1:17">
      <c r="A1903" t="s">
        <v>343</v>
      </c>
      <c r="B1903" t="s">
        <v>344</v>
      </c>
      <c r="C1903" t="s">
        <v>389</v>
      </c>
      <c r="D1903" t="s">
        <v>21</v>
      </c>
      <c r="E1903" t="s">
        <v>196</v>
      </c>
      <c r="F1903" t="s">
        <v>23</v>
      </c>
      <c r="G1903" t="s">
        <v>196</v>
      </c>
      <c r="H1903" t="s">
        <v>25</v>
      </c>
      <c r="I1903">
        <v>2001</v>
      </c>
      <c r="J1903">
        <v>2001</v>
      </c>
      <c r="K1903" t="s">
        <v>197</v>
      </c>
      <c r="L1903" t="s">
        <v>198</v>
      </c>
      <c r="M1903">
        <v>0</v>
      </c>
      <c r="N1903" t="s">
        <v>199</v>
      </c>
      <c r="Q1903">
        <v>11.444221450000001</v>
      </c>
    </row>
    <row r="1904" spans="1:17">
      <c r="A1904" t="s">
        <v>343</v>
      </c>
      <c r="B1904" t="s">
        <v>344</v>
      </c>
      <c r="C1904" t="s">
        <v>389</v>
      </c>
      <c r="D1904" t="s">
        <v>21</v>
      </c>
      <c r="E1904" t="s">
        <v>196</v>
      </c>
      <c r="F1904" t="s">
        <v>23</v>
      </c>
      <c r="G1904" t="s">
        <v>196</v>
      </c>
      <c r="H1904" t="s">
        <v>25</v>
      </c>
      <c r="I1904">
        <v>2002</v>
      </c>
      <c r="J1904">
        <v>2002</v>
      </c>
      <c r="K1904" t="s">
        <v>197</v>
      </c>
      <c r="L1904" t="s">
        <v>198</v>
      </c>
      <c r="M1904">
        <v>0</v>
      </c>
      <c r="N1904" t="s">
        <v>199</v>
      </c>
      <c r="Q1904">
        <v>9.6074373219999991</v>
      </c>
    </row>
    <row r="1905" spans="1:17">
      <c r="A1905" t="s">
        <v>343</v>
      </c>
      <c r="B1905" t="s">
        <v>344</v>
      </c>
      <c r="C1905" t="s">
        <v>389</v>
      </c>
      <c r="D1905" t="s">
        <v>21</v>
      </c>
      <c r="E1905" t="s">
        <v>196</v>
      </c>
      <c r="F1905" t="s">
        <v>23</v>
      </c>
      <c r="G1905" t="s">
        <v>196</v>
      </c>
      <c r="H1905" t="s">
        <v>25</v>
      </c>
      <c r="I1905">
        <v>2003</v>
      </c>
      <c r="J1905">
        <v>2003</v>
      </c>
      <c r="K1905" t="s">
        <v>197</v>
      </c>
      <c r="L1905" t="s">
        <v>198</v>
      </c>
      <c r="M1905">
        <v>0</v>
      </c>
      <c r="N1905" t="s">
        <v>199</v>
      </c>
      <c r="Q1905">
        <v>12.69927611</v>
      </c>
    </row>
    <row r="1906" spans="1:17">
      <c r="A1906" t="s">
        <v>343</v>
      </c>
      <c r="B1906" t="s">
        <v>344</v>
      </c>
      <c r="C1906" t="s">
        <v>389</v>
      </c>
      <c r="D1906" t="s">
        <v>21</v>
      </c>
      <c r="E1906" t="s">
        <v>196</v>
      </c>
      <c r="F1906" t="s">
        <v>23</v>
      </c>
      <c r="G1906" t="s">
        <v>196</v>
      </c>
      <c r="H1906" t="s">
        <v>25</v>
      </c>
      <c r="I1906">
        <v>2004</v>
      </c>
      <c r="J1906">
        <v>2004</v>
      </c>
      <c r="K1906" t="s">
        <v>197</v>
      </c>
      <c r="L1906" t="s">
        <v>198</v>
      </c>
      <c r="M1906">
        <v>0</v>
      </c>
      <c r="N1906" t="s">
        <v>199</v>
      </c>
      <c r="Q1906">
        <v>13.51846523</v>
      </c>
    </row>
    <row r="1907" spans="1:17">
      <c r="A1907" t="s">
        <v>343</v>
      </c>
      <c r="B1907" t="s">
        <v>344</v>
      </c>
      <c r="C1907" t="s">
        <v>389</v>
      </c>
      <c r="D1907" t="s">
        <v>21</v>
      </c>
      <c r="E1907" t="s">
        <v>196</v>
      </c>
      <c r="F1907" t="s">
        <v>23</v>
      </c>
      <c r="G1907" t="s">
        <v>196</v>
      </c>
      <c r="H1907" t="s">
        <v>25</v>
      </c>
      <c r="I1907">
        <v>2005</v>
      </c>
      <c r="J1907">
        <v>2005</v>
      </c>
      <c r="K1907" t="s">
        <v>197</v>
      </c>
      <c r="L1907" t="s">
        <v>198</v>
      </c>
      <c r="M1907">
        <v>0</v>
      </c>
      <c r="N1907" t="s">
        <v>199</v>
      </c>
      <c r="Q1907">
        <v>10.145838339999999</v>
      </c>
    </row>
    <row r="1908" spans="1:17">
      <c r="A1908" t="s">
        <v>343</v>
      </c>
      <c r="B1908" t="s">
        <v>344</v>
      </c>
      <c r="C1908" t="s">
        <v>389</v>
      </c>
      <c r="D1908" t="s">
        <v>21</v>
      </c>
      <c r="E1908" t="s">
        <v>196</v>
      </c>
      <c r="F1908" t="s">
        <v>23</v>
      </c>
      <c r="G1908" t="s">
        <v>196</v>
      </c>
      <c r="H1908" t="s">
        <v>25</v>
      </c>
      <c r="I1908">
        <v>2006</v>
      </c>
      <c r="J1908">
        <v>2006</v>
      </c>
      <c r="K1908" t="s">
        <v>197</v>
      </c>
      <c r="L1908" t="s">
        <v>198</v>
      </c>
      <c r="M1908">
        <v>0</v>
      </c>
      <c r="N1908" t="s">
        <v>199</v>
      </c>
      <c r="Q1908">
        <v>10.511358810000001</v>
      </c>
    </row>
    <row r="1909" spans="1:17">
      <c r="A1909" t="s">
        <v>343</v>
      </c>
      <c r="B1909" t="s">
        <v>344</v>
      </c>
      <c r="C1909" t="s">
        <v>389</v>
      </c>
      <c r="D1909" t="s">
        <v>21</v>
      </c>
      <c r="E1909" t="s">
        <v>196</v>
      </c>
      <c r="F1909" t="s">
        <v>23</v>
      </c>
      <c r="G1909" t="s">
        <v>196</v>
      </c>
      <c r="H1909" t="s">
        <v>25</v>
      </c>
      <c r="I1909">
        <v>2007</v>
      </c>
      <c r="J1909">
        <v>2007</v>
      </c>
      <c r="K1909" t="s">
        <v>197</v>
      </c>
      <c r="L1909" t="s">
        <v>198</v>
      </c>
      <c r="M1909">
        <v>0</v>
      </c>
      <c r="N1909" t="s">
        <v>199</v>
      </c>
      <c r="Q1909">
        <v>11.07630468</v>
      </c>
    </row>
    <row r="1910" spans="1:17">
      <c r="A1910" t="s">
        <v>343</v>
      </c>
      <c r="B1910" t="s">
        <v>344</v>
      </c>
      <c r="C1910" t="s">
        <v>389</v>
      </c>
      <c r="D1910" t="s">
        <v>21</v>
      </c>
      <c r="E1910" t="s">
        <v>196</v>
      </c>
      <c r="F1910" t="s">
        <v>23</v>
      </c>
      <c r="G1910" t="s">
        <v>196</v>
      </c>
      <c r="H1910" t="s">
        <v>25</v>
      </c>
      <c r="I1910">
        <v>2008</v>
      </c>
      <c r="J1910">
        <v>2008</v>
      </c>
      <c r="K1910" t="s">
        <v>197</v>
      </c>
      <c r="L1910" t="s">
        <v>198</v>
      </c>
      <c r="M1910">
        <v>0</v>
      </c>
      <c r="N1910" t="s">
        <v>199</v>
      </c>
      <c r="Q1910">
        <v>9.4589171190000005</v>
      </c>
    </row>
    <row r="1911" spans="1:17">
      <c r="A1911" t="s">
        <v>343</v>
      </c>
      <c r="B1911" t="s">
        <v>344</v>
      </c>
      <c r="C1911" t="s">
        <v>389</v>
      </c>
      <c r="D1911" t="s">
        <v>21</v>
      </c>
      <c r="E1911" t="s">
        <v>196</v>
      </c>
      <c r="F1911" t="s">
        <v>23</v>
      </c>
      <c r="G1911" t="s">
        <v>196</v>
      </c>
      <c r="H1911" t="s">
        <v>25</v>
      </c>
      <c r="I1911">
        <v>2009</v>
      </c>
      <c r="J1911">
        <v>2009</v>
      </c>
      <c r="K1911" t="s">
        <v>197</v>
      </c>
      <c r="L1911" t="s">
        <v>198</v>
      </c>
      <c r="M1911">
        <v>0</v>
      </c>
      <c r="N1911" t="s">
        <v>199</v>
      </c>
      <c r="Q1911">
        <v>9.3616212349999994</v>
      </c>
    </row>
    <row r="1912" spans="1:17">
      <c r="A1912" t="s">
        <v>343</v>
      </c>
      <c r="B1912" t="s">
        <v>344</v>
      </c>
      <c r="C1912" t="s">
        <v>389</v>
      </c>
      <c r="D1912" t="s">
        <v>21</v>
      </c>
      <c r="E1912" t="s">
        <v>196</v>
      </c>
      <c r="F1912" t="s">
        <v>23</v>
      </c>
      <c r="G1912" t="s">
        <v>196</v>
      </c>
      <c r="H1912" t="s">
        <v>25</v>
      </c>
      <c r="I1912">
        <v>2010</v>
      </c>
      <c r="J1912">
        <v>2010</v>
      </c>
      <c r="K1912" t="s">
        <v>197</v>
      </c>
      <c r="L1912" t="s">
        <v>198</v>
      </c>
      <c r="M1912">
        <v>0</v>
      </c>
      <c r="N1912" t="s">
        <v>199</v>
      </c>
      <c r="Q1912">
        <v>7.9643004209999999</v>
      </c>
    </row>
    <row r="1913" spans="1:17">
      <c r="A1913" t="s">
        <v>343</v>
      </c>
      <c r="B1913" t="s">
        <v>344</v>
      </c>
      <c r="C1913" t="s">
        <v>389</v>
      </c>
      <c r="D1913" t="s">
        <v>21</v>
      </c>
      <c r="E1913" t="s">
        <v>196</v>
      </c>
      <c r="F1913" t="s">
        <v>23</v>
      </c>
      <c r="G1913" t="s">
        <v>196</v>
      </c>
      <c r="H1913" t="s">
        <v>25</v>
      </c>
      <c r="I1913">
        <v>2011</v>
      </c>
      <c r="J1913">
        <v>2011</v>
      </c>
      <c r="K1913" t="s">
        <v>197</v>
      </c>
      <c r="L1913" t="s">
        <v>198</v>
      </c>
      <c r="M1913">
        <v>0</v>
      </c>
      <c r="N1913" t="s">
        <v>199</v>
      </c>
      <c r="Q1913">
        <v>7.8042443859999997</v>
      </c>
    </row>
    <row r="1914" spans="1:17">
      <c r="A1914" t="s">
        <v>343</v>
      </c>
      <c r="B1914" t="s">
        <v>344</v>
      </c>
      <c r="C1914" t="s">
        <v>389</v>
      </c>
      <c r="D1914" t="s">
        <v>21</v>
      </c>
      <c r="E1914" t="s">
        <v>196</v>
      </c>
      <c r="F1914" t="s">
        <v>23</v>
      </c>
      <c r="G1914" t="s">
        <v>196</v>
      </c>
      <c r="H1914" t="s">
        <v>25</v>
      </c>
      <c r="I1914">
        <v>2012</v>
      </c>
      <c r="J1914">
        <v>2012</v>
      </c>
      <c r="K1914" t="s">
        <v>197</v>
      </c>
      <c r="L1914" t="s">
        <v>198</v>
      </c>
      <c r="M1914">
        <v>0</v>
      </c>
      <c r="N1914" t="s">
        <v>199</v>
      </c>
      <c r="Q1914">
        <v>7.820910992</v>
      </c>
    </row>
    <row r="1915" spans="1:17">
      <c r="A1915" t="s">
        <v>343</v>
      </c>
      <c r="B1915" t="s">
        <v>344</v>
      </c>
      <c r="C1915" t="s">
        <v>389</v>
      </c>
      <c r="D1915" t="s">
        <v>21</v>
      </c>
      <c r="E1915" t="s">
        <v>196</v>
      </c>
      <c r="F1915" t="s">
        <v>23</v>
      </c>
      <c r="G1915" t="s">
        <v>196</v>
      </c>
      <c r="H1915" t="s">
        <v>25</v>
      </c>
      <c r="I1915">
        <v>2013</v>
      </c>
      <c r="J1915">
        <v>2013</v>
      </c>
      <c r="K1915" t="s">
        <v>197</v>
      </c>
      <c r="L1915" t="s">
        <v>198</v>
      </c>
      <c r="M1915">
        <v>0</v>
      </c>
      <c r="N1915" t="s">
        <v>199</v>
      </c>
      <c r="Q1915">
        <v>6.8768562710000003</v>
      </c>
    </row>
    <row r="1916" spans="1:17">
      <c r="A1916" t="s">
        <v>343</v>
      </c>
      <c r="B1916" t="s">
        <v>344</v>
      </c>
      <c r="C1916" t="s">
        <v>389</v>
      </c>
      <c r="D1916" t="s">
        <v>21</v>
      </c>
      <c r="E1916" t="s">
        <v>196</v>
      </c>
      <c r="F1916" t="s">
        <v>23</v>
      </c>
      <c r="G1916" t="s">
        <v>196</v>
      </c>
      <c r="H1916" t="s">
        <v>25</v>
      </c>
      <c r="I1916">
        <v>2014</v>
      </c>
      <c r="J1916">
        <v>2014</v>
      </c>
      <c r="K1916" t="s">
        <v>197</v>
      </c>
      <c r="L1916" t="s">
        <v>198</v>
      </c>
      <c r="M1916">
        <v>0</v>
      </c>
      <c r="N1916" t="s">
        <v>199</v>
      </c>
      <c r="Q1916">
        <v>7.3210426909999997</v>
      </c>
    </row>
    <row r="1917" spans="1:17">
      <c r="A1917" t="s">
        <v>343</v>
      </c>
      <c r="B1917" t="s">
        <v>344</v>
      </c>
      <c r="C1917" t="s">
        <v>389</v>
      </c>
      <c r="D1917" t="s">
        <v>21</v>
      </c>
      <c r="E1917" t="s">
        <v>196</v>
      </c>
      <c r="F1917" t="s">
        <v>23</v>
      </c>
      <c r="G1917" t="s">
        <v>196</v>
      </c>
      <c r="H1917" t="s">
        <v>25</v>
      </c>
      <c r="I1917">
        <v>2015</v>
      </c>
      <c r="J1917">
        <v>2015</v>
      </c>
      <c r="K1917" t="s">
        <v>197</v>
      </c>
      <c r="L1917" t="s">
        <v>198</v>
      </c>
      <c r="M1917">
        <v>0</v>
      </c>
      <c r="N1917" t="s">
        <v>199</v>
      </c>
      <c r="Q1917">
        <v>7.4031725259999996</v>
      </c>
    </row>
    <row r="1918" spans="1:17">
      <c r="A1918" t="s">
        <v>343</v>
      </c>
      <c r="B1918" t="s">
        <v>344</v>
      </c>
      <c r="C1918" t="s">
        <v>389</v>
      </c>
      <c r="D1918" t="s">
        <v>21</v>
      </c>
      <c r="E1918" t="s">
        <v>196</v>
      </c>
      <c r="F1918" t="s">
        <v>23</v>
      </c>
      <c r="G1918" t="s">
        <v>196</v>
      </c>
      <c r="H1918" t="s">
        <v>25</v>
      </c>
      <c r="I1918">
        <v>2016</v>
      </c>
      <c r="J1918">
        <v>2016</v>
      </c>
      <c r="K1918" t="s">
        <v>197</v>
      </c>
      <c r="L1918" t="s">
        <v>198</v>
      </c>
      <c r="M1918">
        <v>0</v>
      </c>
      <c r="N1918" t="s">
        <v>199</v>
      </c>
      <c r="Q1918">
        <v>7.2203103520000003</v>
      </c>
    </row>
    <row r="1919" spans="1:17">
      <c r="A1919" t="s">
        <v>343</v>
      </c>
      <c r="B1919" t="s">
        <v>344</v>
      </c>
      <c r="C1919" t="s">
        <v>389</v>
      </c>
      <c r="D1919" t="s">
        <v>21</v>
      </c>
      <c r="E1919" t="s">
        <v>196</v>
      </c>
      <c r="F1919" t="s">
        <v>23</v>
      </c>
      <c r="G1919" t="s">
        <v>196</v>
      </c>
      <c r="H1919" t="s">
        <v>25</v>
      </c>
      <c r="I1919">
        <v>2017</v>
      </c>
      <c r="J1919">
        <v>2017</v>
      </c>
      <c r="K1919" t="s">
        <v>197</v>
      </c>
      <c r="L1919" t="s">
        <v>198</v>
      </c>
      <c r="M1919">
        <v>0</v>
      </c>
      <c r="N1919" t="s">
        <v>199</v>
      </c>
      <c r="Q1919">
        <v>7.1318995149999997</v>
      </c>
    </row>
    <row r="1920" spans="1:17">
      <c r="A1920" t="s">
        <v>343</v>
      </c>
      <c r="B1920" t="s">
        <v>344</v>
      </c>
      <c r="C1920" t="s">
        <v>389</v>
      </c>
      <c r="D1920" t="s">
        <v>21</v>
      </c>
      <c r="E1920" t="s">
        <v>196</v>
      </c>
      <c r="F1920" t="s">
        <v>23</v>
      </c>
      <c r="G1920" t="s">
        <v>196</v>
      </c>
      <c r="H1920" t="s">
        <v>25</v>
      </c>
      <c r="I1920">
        <v>2018</v>
      </c>
      <c r="J1920">
        <v>2018</v>
      </c>
      <c r="K1920" t="s">
        <v>197</v>
      </c>
      <c r="L1920" t="s">
        <v>198</v>
      </c>
      <c r="M1920">
        <v>0</v>
      </c>
      <c r="N1920" t="s">
        <v>199</v>
      </c>
      <c r="Q1920">
        <v>7.6943668340000002</v>
      </c>
    </row>
    <row r="1921" spans="1:17">
      <c r="A1921" t="s">
        <v>343</v>
      </c>
      <c r="B1921" t="s">
        <v>344</v>
      </c>
      <c r="C1921" t="s">
        <v>389</v>
      </c>
      <c r="D1921" t="s">
        <v>21</v>
      </c>
      <c r="E1921" t="s">
        <v>196</v>
      </c>
      <c r="F1921" t="s">
        <v>23</v>
      </c>
      <c r="G1921" t="s">
        <v>196</v>
      </c>
      <c r="H1921" t="s">
        <v>25</v>
      </c>
      <c r="I1921">
        <v>2019</v>
      </c>
      <c r="J1921">
        <v>2019</v>
      </c>
      <c r="K1921" t="s">
        <v>197</v>
      </c>
      <c r="L1921" t="s">
        <v>198</v>
      </c>
      <c r="M1921">
        <v>0</v>
      </c>
      <c r="N1921" t="s">
        <v>199</v>
      </c>
      <c r="Q1921">
        <v>6.738489789</v>
      </c>
    </row>
    <row r="1922" spans="1:17">
      <c r="A1922" t="s">
        <v>337</v>
      </c>
      <c r="B1922" t="s">
        <v>338</v>
      </c>
      <c r="C1922" t="s">
        <v>389</v>
      </c>
      <c r="D1922" t="s">
        <v>21</v>
      </c>
      <c r="E1922" t="s">
        <v>196</v>
      </c>
      <c r="F1922" t="s">
        <v>23</v>
      </c>
      <c r="G1922" t="s">
        <v>196</v>
      </c>
      <c r="H1922" t="s">
        <v>25</v>
      </c>
      <c r="I1922">
        <v>1994</v>
      </c>
      <c r="J1922">
        <v>1994</v>
      </c>
      <c r="K1922" t="s">
        <v>197</v>
      </c>
      <c r="L1922" t="s">
        <v>198</v>
      </c>
      <c r="M1922">
        <v>0</v>
      </c>
      <c r="N1922" t="s">
        <v>199</v>
      </c>
      <c r="Q1922">
        <v>8.5833592159999998</v>
      </c>
    </row>
    <row r="1923" spans="1:17">
      <c r="A1923" t="s">
        <v>337</v>
      </c>
      <c r="B1923" t="s">
        <v>338</v>
      </c>
      <c r="C1923" t="s">
        <v>389</v>
      </c>
      <c r="D1923" t="s">
        <v>21</v>
      </c>
      <c r="E1923" t="s">
        <v>196</v>
      </c>
      <c r="F1923" t="s">
        <v>23</v>
      </c>
      <c r="G1923" t="s">
        <v>196</v>
      </c>
      <c r="H1923" t="s">
        <v>25</v>
      </c>
      <c r="I1923">
        <v>1995</v>
      </c>
      <c r="J1923">
        <v>1995</v>
      </c>
      <c r="K1923" t="s">
        <v>197</v>
      </c>
      <c r="L1923" t="s">
        <v>198</v>
      </c>
      <c r="M1923">
        <v>0</v>
      </c>
      <c r="N1923" t="s">
        <v>199</v>
      </c>
      <c r="Q1923">
        <v>7.8976195740000001</v>
      </c>
    </row>
    <row r="1924" spans="1:17">
      <c r="A1924" t="s">
        <v>337</v>
      </c>
      <c r="B1924" t="s">
        <v>338</v>
      </c>
      <c r="C1924" t="s">
        <v>389</v>
      </c>
      <c r="D1924" t="s">
        <v>21</v>
      </c>
      <c r="E1924" t="s">
        <v>196</v>
      </c>
      <c r="F1924" t="s">
        <v>23</v>
      </c>
      <c r="G1924" t="s">
        <v>196</v>
      </c>
      <c r="H1924" t="s">
        <v>25</v>
      </c>
      <c r="I1924">
        <v>1996</v>
      </c>
      <c r="J1924">
        <v>1996</v>
      </c>
      <c r="K1924" t="s">
        <v>197</v>
      </c>
      <c r="L1924" t="s">
        <v>198</v>
      </c>
      <c r="M1924">
        <v>0</v>
      </c>
      <c r="N1924" t="s">
        <v>199</v>
      </c>
      <c r="Q1924">
        <v>7.232515534</v>
      </c>
    </row>
    <row r="1925" spans="1:17">
      <c r="A1925" t="s">
        <v>337</v>
      </c>
      <c r="B1925" t="s">
        <v>338</v>
      </c>
      <c r="C1925" t="s">
        <v>389</v>
      </c>
      <c r="D1925" t="s">
        <v>21</v>
      </c>
      <c r="E1925" t="s">
        <v>196</v>
      </c>
      <c r="F1925" t="s">
        <v>23</v>
      </c>
      <c r="G1925" t="s">
        <v>196</v>
      </c>
      <c r="H1925" t="s">
        <v>25</v>
      </c>
      <c r="I1925">
        <v>1997</v>
      </c>
      <c r="J1925">
        <v>1997</v>
      </c>
      <c r="K1925" t="s">
        <v>197</v>
      </c>
      <c r="L1925" t="s">
        <v>198</v>
      </c>
      <c r="M1925">
        <v>0</v>
      </c>
      <c r="N1925" t="s">
        <v>199</v>
      </c>
      <c r="Q1925">
        <v>7.3175894149999996</v>
      </c>
    </row>
    <row r="1926" spans="1:17">
      <c r="A1926" t="s">
        <v>337</v>
      </c>
      <c r="B1926" t="s">
        <v>338</v>
      </c>
      <c r="C1926" t="s">
        <v>389</v>
      </c>
      <c r="D1926" t="s">
        <v>21</v>
      </c>
      <c r="E1926" t="s">
        <v>196</v>
      </c>
      <c r="F1926" t="s">
        <v>23</v>
      </c>
      <c r="G1926" t="s">
        <v>196</v>
      </c>
      <c r="H1926" t="s">
        <v>25</v>
      </c>
      <c r="I1926">
        <v>1998</v>
      </c>
      <c r="J1926">
        <v>1998</v>
      </c>
      <c r="K1926" t="s">
        <v>197</v>
      </c>
      <c r="L1926" t="s">
        <v>198</v>
      </c>
      <c r="M1926">
        <v>0</v>
      </c>
      <c r="N1926" t="s">
        <v>199</v>
      </c>
      <c r="Q1926">
        <v>7.6630473370000001</v>
      </c>
    </row>
    <row r="1927" spans="1:17">
      <c r="A1927" t="s">
        <v>337</v>
      </c>
      <c r="B1927" t="s">
        <v>338</v>
      </c>
      <c r="C1927" t="s">
        <v>389</v>
      </c>
      <c r="D1927" t="s">
        <v>21</v>
      </c>
      <c r="E1927" t="s">
        <v>196</v>
      </c>
      <c r="F1927" t="s">
        <v>23</v>
      </c>
      <c r="G1927" t="s">
        <v>196</v>
      </c>
      <c r="H1927" t="s">
        <v>25</v>
      </c>
      <c r="I1927">
        <v>1999</v>
      </c>
      <c r="J1927">
        <v>1999</v>
      </c>
      <c r="K1927" t="s">
        <v>197</v>
      </c>
      <c r="L1927" t="s">
        <v>198</v>
      </c>
      <c r="M1927">
        <v>0</v>
      </c>
      <c r="N1927" t="s">
        <v>199</v>
      </c>
      <c r="Q1927">
        <v>8.4913283259999996</v>
      </c>
    </row>
    <row r="1928" spans="1:17">
      <c r="A1928" t="s">
        <v>337</v>
      </c>
      <c r="B1928" t="s">
        <v>338</v>
      </c>
      <c r="C1928" t="s">
        <v>389</v>
      </c>
      <c r="D1928" t="s">
        <v>21</v>
      </c>
      <c r="E1928" t="s">
        <v>196</v>
      </c>
      <c r="F1928" t="s">
        <v>23</v>
      </c>
      <c r="G1928" t="s">
        <v>196</v>
      </c>
      <c r="H1928" t="s">
        <v>25</v>
      </c>
      <c r="I1928">
        <v>2000</v>
      </c>
      <c r="J1928">
        <v>2000</v>
      </c>
      <c r="K1928" t="s">
        <v>197</v>
      </c>
      <c r="L1928" t="s">
        <v>198</v>
      </c>
      <c r="M1928">
        <v>0</v>
      </c>
      <c r="N1928" t="s">
        <v>199</v>
      </c>
      <c r="Q1928">
        <v>8.3755705589999998</v>
      </c>
    </row>
    <row r="1929" spans="1:17">
      <c r="A1929" t="s">
        <v>337</v>
      </c>
      <c r="B1929" t="s">
        <v>338</v>
      </c>
      <c r="C1929" t="s">
        <v>389</v>
      </c>
      <c r="D1929" t="s">
        <v>21</v>
      </c>
      <c r="E1929" t="s">
        <v>196</v>
      </c>
      <c r="F1929" t="s">
        <v>23</v>
      </c>
      <c r="G1929" t="s">
        <v>196</v>
      </c>
      <c r="H1929" t="s">
        <v>25</v>
      </c>
      <c r="I1929">
        <v>2001</v>
      </c>
      <c r="J1929">
        <v>2001</v>
      </c>
      <c r="K1929" t="s">
        <v>197</v>
      </c>
      <c r="L1929" t="s">
        <v>198</v>
      </c>
      <c r="M1929">
        <v>0</v>
      </c>
      <c r="N1929" t="s">
        <v>199</v>
      </c>
      <c r="Q1929">
        <v>8.9806718930000002</v>
      </c>
    </row>
    <row r="1930" spans="1:17">
      <c r="A1930" t="s">
        <v>337</v>
      </c>
      <c r="B1930" t="s">
        <v>338</v>
      </c>
      <c r="C1930" t="s">
        <v>389</v>
      </c>
      <c r="D1930" t="s">
        <v>21</v>
      </c>
      <c r="E1930" t="s">
        <v>196</v>
      </c>
      <c r="F1930" t="s">
        <v>23</v>
      </c>
      <c r="G1930" t="s">
        <v>196</v>
      </c>
      <c r="H1930" t="s">
        <v>25</v>
      </c>
      <c r="I1930">
        <v>2002</v>
      </c>
      <c r="J1930">
        <v>2002</v>
      </c>
      <c r="K1930" t="s">
        <v>197</v>
      </c>
      <c r="L1930" t="s">
        <v>198</v>
      </c>
      <c r="M1930">
        <v>0</v>
      </c>
      <c r="N1930" t="s">
        <v>199</v>
      </c>
      <c r="Q1930">
        <v>11.072643429999999</v>
      </c>
    </row>
    <row r="1931" spans="1:17">
      <c r="A1931" t="s">
        <v>337</v>
      </c>
      <c r="B1931" t="s">
        <v>338</v>
      </c>
      <c r="C1931" t="s">
        <v>389</v>
      </c>
      <c r="D1931" t="s">
        <v>21</v>
      </c>
      <c r="E1931" t="s">
        <v>196</v>
      </c>
      <c r="F1931" t="s">
        <v>23</v>
      </c>
      <c r="G1931" t="s">
        <v>196</v>
      </c>
      <c r="H1931" t="s">
        <v>25</v>
      </c>
      <c r="I1931">
        <v>2003</v>
      </c>
      <c r="J1931">
        <v>2003</v>
      </c>
      <c r="K1931" t="s">
        <v>197</v>
      </c>
      <c r="L1931" t="s">
        <v>198</v>
      </c>
      <c r="M1931">
        <v>0</v>
      </c>
      <c r="N1931" t="s">
        <v>199</v>
      </c>
      <c r="Q1931">
        <v>10.80103789</v>
      </c>
    </row>
    <row r="1932" spans="1:17">
      <c r="A1932" t="s">
        <v>337</v>
      </c>
      <c r="B1932" t="s">
        <v>338</v>
      </c>
      <c r="C1932" t="s">
        <v>389</v>
      </c>
      <c r="D1932" t="s">
        <v>21</v>
      </c>
      <c r="E1932" t="s">
        <v>196</v>
      </c>
      <c r="F1932" t="s">
        <v>23</v>
      </c>
      <c r="G1932" t="s">
        <v>196</v>
      </c>
      <c r="H1932" t="s">
        <v>25</v>
      </c>
      <c r="I1932">
        <v>2004</v>
      </c>
      <c r="J1932">
        <v>2004</v>
      </c>
      <c r="K1932" t="s">
        <v>197</v>
      </c>
      <c r="L1932" t="s">
        <v>198</v>
      </c>
      <c r="M1932">
        <v>0</v>
      </c>
      <c r="N1932" t="s">
        <v>199</v>
      </c>
      <c r="Q1932">
        <v>9.362685827</v>
      </c>
    </row>
    <row r="1933" spans="1:17">
      <c r="A1933" t="s">
        <v>337</v>
      </c>
      <c r="B1933" t="s">
        <v>338</v>
      </c>
      <c r="C1933" t="s">
        <v>389</v>
      </c>
      <c r="D1933" t="s">
        <v>21</v>
      </c>
      <c r="E1933" t="s">
        <v>196</v>
      </c>
      <c r="F1933" t="s">
        <v>23</v>
      </c>
      <c r="G1933" t="s">
        <v>196</v>
      </c>
      <c r="H1933" t="s">
        <v>25</v>
      </c>
      <c r="I1933">
        <v>2005</v>
      </c>
      <c r="J1933">
        <v>2005</v>
      </c>
      <c r="K1933" t="s">
        <v>197</v>
      </c>
      <c r="L1933" t="s">
        <v>198</v>
      </c>
      <c r="M1933">
        <v>0</v>
      </c>
      <c r="N1933" t="s">
        <v>199</v>
      </c>
      <c r="Q1933">
        <v>6.889620678</v>
      </c>
    </row>
    <row r="1934" spans="1:17">
      <c r="A1934" t="s">
        <v>337</v>
      </c>
      <c r="B1934" t="s">
        <v>338</v>
      </c>
      <c r="C1934" t="s">
        <v>389</v>
      </c>
      <c r="D1934" t="s">
        <v>21</v>
      </c>
      <c r="E1934" t="s">
        <v>196</v>
      </c>
      <c r="F1934" t="s">
        <v>23</v>
      </c>
      <c r="G1934" t="s">
        <v>196</v>
      </c>
      <c r="H1934" t="s">
        <v>25</v>
      </c>
      <c r="I1934">
        <v>2006</v>
      </c>
      <c r="J1934">
        <v>2006</v>
      </c>
      <c r="K1934" t="s">
        <v>197</v>
      </c>
      <c r="L1934" t="s">
        <v>198</v>
      </c>
      <c r="M1934">
        <v>0</v>
      </c>
      <c r="N1934" t="s">
        <v>199</v>
      </c>
      <c r="Q1934">
        <v>5.0659630560000002</v>
      </c>
    </row>
    <row r="1935" spans="1:17">
      <c r="A1935" t="s">
        <v>337</v>
      </c>
      <c r="B1935" t="s">
        <v>338</v>
      </c>
      <c r="C1935" t="s">
        <v>389</v>
      </c>
      <c r="D1935" t="s">
        <v>21</v>
      </c>
      <c r="E1935" t="s">
        <v>196</v>
      </c>
      <c r="F1935" t="s">
        <v>23</v>
      </c>
      <c r="G1935" t="s">
        <v>196</v>
      </c>
      <c r="H1935" t="s">
        <v>25</v>
      </c>
      <c r="I1935">
        <v>2007</v>
      </c>
      <c r="J1935">
        <v>2007</v>
      </c>
      <c r="K1935" t="s">
        <v>197</v>
      </c>
      <c r="L1935" t="s">
        <v>198</v>
      </c>
      <c r="M1935">
        <v>0</v>
      </c>
      <c r="N1935" t="s">
        <v>199</v>
      </c>
      <c r="Q1935">
        <v>4.4936520260000004</v>
      </c>
    </row>
    <row r="1936" spans="1:17">
      <c r="A1936" t="s">
        <v>337</v>
      </c>
      <c r="B1936" t="s">
        <v>338</v>
      </c>
      <c r="C1936" t="s">
        <v>389</v>
      </c>
      <c r="D1936" t="s">
        <v>21</v>
      </c>
      <c r="E1936" t="s">
        <v>196</v>
      </c>
      <c r="F1936" t="s">
        <v>23</v>
      </c>
      <c r="G1936" t="s">
        <v>196</v>
      </c>
      <c r="H1936" t="s">
        <v>25</v>
      </c>
      <c r="I1936">
        <v>2008</v>
      </c>
      <c r="J1936">
        <v>2008</v>
      </c>
      <c r="K1936" t="s">
        <v>197</v>
      </c>
      <c r="L1936" t="s">
        <v>198</v>
      </c>
      <c r="M1936">
        <v>0</v>
      </c>
      <c r="N1936" t="s">
        <v>199</v>
      </c>
      <c r="Q1936">
        <v>2.6498396670000002</v>
      </c>
    </row>
    <row r="1937" spans="1:17">
      <c r="A1937" t="s">
        <v>337</v>
      </c>
      <c r="B1937" t="s">
        <v>338</v>
      </c>
      <c r="C1937" t="s">
        <v>389</v>
      </c>
      <c r="D1937" t="s">
        <v>21</v>
      </c>
      <c r="E1937" t="s">
        <v>196</v>
      </c>
      <c r="F1937" t="s">
        <v>23</v>
      </c>
      <c r="G1937" t="s">
        <v>196</v>
      </c>
      <c r="H1937" t="s">
        <v>25</v>
      </c>
      <c r="I1937">
        <v>2009</v>
      </c>
      <c r="J1937">
        <v>2009</v>
      </c>
      <c r="K1937" t="s">
        <v>197</v>
      </c>
      <c r="L1937" t="s">
        <v>198</v>
      </c>
      <c r="M1937">
        <v>0</v>
      </c>
      <c r="N1937" t="s">
        <v>199</v>
      </c>
      <c r="Q1937">
        <v>4.0899594830000003</v>
      </c>
    </row>
    <row r="1938" spans="1:17">
      <c r="A1938" t="s">
        <v>337</v>
      </c>
      <c r="B1938" t="s">
        <v>338</v>
      </c>
      <c r="C1938" t="s">
        <v>389</v>
      </c>
      <c r="D1938" t="s">
        <v>21</v>
      </c>
      <c r="E1938" t="s">
        <v>196</v>
      </c>
      <c r="F1938" t="s">
        <v>23</v>
      </c>
      <c r="G1938" t="s">
        <v>196</v>
      </c>
      <c r="H1938" t="s">
        <v>25</v>
      </c>
      <c r="I1938">
        <v>2010</v>
      </c>
      <c r="J1938">
        <v>2010</v>
      </c>
      <c r="K1938" t="s">
        <v>197</v>
      </c>
      <c r="L1938" t="s">
        <v>198</v>
      </c>
      <c r="M1938">
        <v>0</v>
      </c>
      <c r="N1938" t="s">
        <v>199</v>
      </c>
      <c r="Q1938">
        <v>3.7096198930000002</v>
      </c>
    </row>
    <row r="1939" spans="1:17">
      <c r="A1939" t="s">
        <v>337</v>
      </c>
      <c r="B1939" t="s">
        <v>338</v>
      </c>
      <c r="C1939" t="s">
        <v>389</v>
      </c>
      <c r="D1939" t="s">
        <v>21</v>
      </c>
      <c r="E1939" t="s">
        <v>196</v>
      </c>
      <c r="F1939" t="s">
        <v>23</v>
      </c>
      <c r="G1939" t="s">
        <v>196</v>
      </c>
      <c r="H1939" t="s">
        <v>25</v>
      </c>
      <c r="I1939">
        <v>2011</v>
      </c>
      <c r="J1939">
        <v>2011</v>
      </c>
      <c r="K1939" t="s">
        <v>197</v>
      </c>
      <c r="L1939" t="s">
        <v>198</v>
      </c>
      <c r="M1939">
        <v>0</v>
      </c>
      <c r="N1939" t="s">
        <v>199</v>
      </c>
      <c r="Q1939">
        <v>3.0993410049999999</v>
      </c>
    </row>
    <row r="1940" spans="1:17">
      <c r="A1940" t="s">
        <v>337</v>
      </c>
      <c r="B1940" t="s">
        <v>338</v>
      </c>
      <c r="C1940" t="s">
        <v>389</v>
      </c>
      <c r="D1940" t="s">
        <v>21</v>
      </c>
      <c r="E1940" t="s">
        <v>196</v>
      </c>
      <c r="F1940" t="s">
        <v>23</v>
      </c>
      <c r="G1940" t="s">
        <v>196</v>
      </c>
      <c r="H1940" t="s">
        <v>25</v>
      </c>
      <c r="I1940">
        <v>2012</v>
      </c>
      <c r="J1940">
        <v>2012</v>
      </c>
      <c r="K1940" t="s">
        <v>197</v>
      </c>
      <c r="L1940" t="s">
        <v>198</v>
      </c>
      <c r="M1940">
        <v>0</v>
      </c>
      <c r="N1940" t="s">
        <v>199</v>
      </c>
      <c r="Q1940">
        <v>2.7681637549999998</v>
      </c>
    </row>
    <row r="1941" spans="1:17">
      <c r="A1941" t="s">
        <v>337</v>
      </c>
      <c r="B1941" t="s">
        <v>338</v>
      </c>
      <c r="C1941" t="s">
        <v>389</v>
      </c>
      <c r="D1941" t="s">
        <v>21</v>
      </c>
      <c r="E1941" t="s">
        <v>196</v>
      </c>
      <c r="F1941" t="s">
        <v>23</v>
      </c>
      <c r="G1941" t="s">
        <v>196</v>
      </c>
      <c r="H1941" t="s">
        <v>25</v>
      </c>
      <c r="I1941">
        <v>2013</v>
      </c>
      <c r="J1941">
        <v>2013</v>
      </c>
      <c r="K1941" t="s">
        <v>197</v>
      </c>
      <c r="L1941" t="s">
        <v>198</v>
      </c>
      <c r="M1941">
        <v>0</v>
      </c>
      <c r="N1941" t="s">
        <v>199</v>
      </c>
      <c r="Q1941">
        <v>2.9782543389999998</v>
      </c>
    </row>
    <row r="1942" spans="1:17">
      <c r="A1942" t="s">
        <v>337</v>
      </c>
      <c r="B1942" t="s">
        <v>338</v>
      </c>
      <c r="C1942" t="s">
        <v>389</v>
      </c>
      <c r="D1942" t="s">
        <v>21</v>
      </c>
      <c r="E1942" t="s">
        <v>196</v>
      </c>
      <c r="F1942" t="s">
        <v>23</v>
      </c>
      <c r="G1942" t="s">
        <v>196</v>
      </c>
      <c r="H1942" t="s">
        <v>25</v>
      </c>
      <c r="I1942">
        <v>2014</v>
      </c>
      <c r="J1942">
        <v>2014</v>
      </c>
      <c r="K1942" t="s">
        <v>197</v>
      </c>
      <c r="L1942" t="s">
        <v>198</v>
      </c>
      <c r="M1942">
        <v>0</v>
      </c>
      <c r="N1942" t="s">
        <v>199</v>
      </c>
      <c r="Q1942">
        <v>2.4376578480000002</v>
      </c>
    </row>
    <row r="1943" spans="1:17">
      <c r="A1943" t="s">
        <v>337</v>
      </c>
      <c r="B1943" t="s">
        <v>338</v>
      </c>
      <c r="C1943" t="s">
        <v>389</v>
      </c>
      <c r="D1943" t="s">
        <v>21</v>
      </c>
      <c r="E1943" t="s">
        <v>196</v>
      </c>
      <c r="F1943" t="s">
        <v>23</v>
      </c>
      <c r="G1943" t="s">
        <v>196</v>
      </c>
      <c r="H1943" t="s">
        <v>25</v>
      </c>
      <c r="I1943">
        <v>2015</v>
      </c>
      <c r="J1943">
        <v>2015</v>
      </c>
      <c r="K1943" t="s">
        <v>197</v>
      </c>
      <c r="L1943" t="s">
        <v>198</v>
      </c>
      <c r="M1943">
        <v>0</v>
      </c>
      <c r="N1943" t="s">
        <v>199</v>
      </c>
      <c r="Q1943">
        <v>2.6607333720000002</v>
      </c>
    </row>
    <row r="1944" spans="1:17">
      <c r="A1944" t="s">
        <v>337</v>
      </c>
      <c r="B1944" t="s">
        <v>338</v>
      </c>
      <c r="C1944" t="s">
        <v>389</v>
      </c>
      <c r="D1944" t="s">
        <v>21</v>
      </c>
      <c r="E1944" t="s">
        <v>196</v>
      </c>
      <c r="F1944" t="s">
        <v>23</v>
      </c>
      <c r="G1944" t="s">
        <v>196</v>
      </c>
      <c r="H1944" t="s">
        <v>25</v>
      </c>
      <c r="I1944">
        <v>2016</v>
      </c>
      <c r="J1944">
        <v>2016</v>
      </c>
      <c r="K1944" t="s">
        <v>197</v>
      </c>
      <c r="L1944" t="s">
        <v>198</v>
      </c>
      <c r="M1944">
        <v>0</v>
      </c>
      <c r="N1944" t="s">
        <v>199</v>
      </c>
      <c r="Q1944">
        <v>2.8652899060000001</v>
      </c>
    </row>
    <row r="1945" spans="1:17">
      <c r="A1945" t="s">
        <v>337</v>
      </c>
      <c r="B1945" t="s">
        <v>338</v>
      </c>
      <c r="C1945" t="s">
        <v>389</v>
      </c>
      <c r="D1945" t="s">
        <v>21</v>
      </c>
      <c r="E1945" t="s">
        <v>196</v>
      </c>
      <c r="F1945" t="s">
        <v>23</v>
      </c>
      <c r="G1945" t="s">
        <v>196</v>
      </c>
      <c r="H1945" t="s">
        <v>25</v>
      </c>
      <c r="I1945">
        <v>2017</v>
      </c>
      <c r="J1945">
        <v>2017</v>
      </c>
      <c r="K1945" t="s">
        <v>197</v>
      </c>
      <c r="L1945" t="s">
        <v>198</v>
      </c>
      <c r="M1945">
        <v>0</v>
      </c>
      <c r="N1945" t="s">
        <v>199</v>
      </c>
      <c r="Q1945">
        <v>3.0409877829999998</v>
      </c>
    </row>
    <row r="1946" spans="1:17">
      <c r="A1946" t="s">
        <v>337</v>
      </c>
      <c r="B1946" t="s">
        <v>338</v>
      </c>
      <c r="C1946" t="s">
        <v>389</v>
      </c>
      <c r="D1946" t="s">
        <v>21</v>
      </c>
      <c r="E1946" t="s">
        <v>196</v>
      </c>
      <c r="F1946" t="s">
        <v>23</v>
      </c>
      <c r="G1946" t="s">
        <v>196</v>
      </c>
      <c r="H1946" t="s">
        <v>25</v>
      </c>
      <c r="I1946">
        <v>2018</v>
      </c>
      <c r="J1946">
        <v>2018</v>
      </c>
      <c r="K1946" t="s">
        <v>197</v>
      </c>
      <c r="L1946" t="s">
        <v>198</v>
      </c>
      <c r="M1946">
        <v>0</v>
      </c>
      <c r="N1946" t="s">
        <v>199</v>
      </c>
      <c r="Q1946">
        <v>2.7051603360000001</v>
      </c>
    </row>
    <row r="1947" spans="1:17">
      <c r="A1947" t="s">
        <v>337</v>
      </c>
      <c r="B1947" t="s">
        <v>338</v>
      </c>
      <c r="C1947" t="s">
        <v>389</v>
      </c>
      <c r="D1947" t="s">
        <v>21</v>
      </c>
      <c r="E1947" t="s">
        <v>196</v>
      </c>
      <c r="F1947" t="s">
        <v>23</v>
      </c>
      <c r="G1947" t="s">
        <v>196</v>
      </c>
      <c r="H1947" t="s">
        <v>25</v>
      </c>
      <c r="I1947">
        <v>2019</v>
      </c>
      <c r="J1947">
        <v>2019</v>
      </c>
      <c r="K1947" t="s">
        <v>197</v>
      </c>
      <c r="L1947" t="s">
        <v>198</v>
      </c>
      <c r="M1947">
        <v>0</v>
      </c>
      <c r="N1947" t="s">
        <v>199</v>
      </c>
      <c r="Q1947">
        <v>3.1015280280000002</v>
      </c>
    </row>
    <row r="1948" spans="1:17">
      <c r="A1948" t="s">
        <v>339</v>
      </c>
      <c r="B1948" t="s">
        <v>340</v>
      </c>
      <c r="C1948" t="s">
        <v>389</v>
      </c>
      <c r="D1948" t="s">
        <v>21</v>
      </c>
      <c r="E1948" t="s">
        <v>196</v>
      </c>
      <c r="F1948" t="s">
        <v>23</v>
      </c>
      <c r="G1948" t="s">
        <v>196</v>
      </c>
      <c r="H1948" t="s">
        <v>25</v>
      </c>
      <c r="I1948">
        <v>1994</v>
      </c>
      <c r="J1948">
        <v>1994</v>
      </c>
      <c r="K1948" t="s">
        <v>197</v>
      </c>
      <c r="L1948" t="s">
        <v>198</v>
      </c>
      <c r="M1948">
        <v>0</v>
      </c>
      <c r="N1948" t="s">
        <v>199</v>
      </c>
      <c r="Q1948">
        <v>4.5793515439999997</v>
      </c>
    </row>
    <row r="1949" spans="1:17">
      <c r="A1949" t="s">
        <v>339</v>
      </c>
      <c r="B1949" t="s">
        <v>340</v>
      </c>
      <c r="C1949" t="s">
        <v>389</v>
      </c>
      <c r="D1949" t="s">
        <v>21</v>
      </c>
      <c r="E1949" t="s">
        <v>196</v>
      </c>
      <c r="F1949" t="s">
        <v>23</v>
      </c>
      <c r="G1949" t="s">
        <v>196</v>
      </c>
      <c r="H1949" t="s">
        <v>25</v>
      </c>
      <c r="I1949">
        <v>1995</v>
      </c>
      <c r="J1949">
        <v>1995</v>
      </c>
      <c r="K1949" t="s">
        <v>197</v>
      </c>
      <c r="L1949" t="s">
        <v>198</v>
      </c>
      <c r="M1949">
        <v>0</v>
      </c>
      <c r="N1949" t="s">
        <v>199</v>
      </c>
      <c r="Q1949">
        <v>4.026935752</v>
      </c>
    </row>
    <row r="1950" spans="1:17">
      <c r="A1950" t="s">
        <v>339</v>
      </c>
      <c r="B1950" t="s">
        <v>340</v>
      </c>
      <c r="C1950" t="s">
        <v>389</v>
      </c>
      <c r="D1950" t="s">
        <v>21</v>
      </c>
      <c r="E1950" t="s">
        <v>196</v>
      </c>
      <c r="F1950" t="s">
        <v>23</v>
      </c>
      <c r="G1950" t="s">
        <v>196</v>
      </c>
      <c r="H1950" t="s">
        <v>25</v>
      </c>
      <c r="I1950">
        <v>1996</v>
      </c>
      <c r="J1950">
        <v>1996</v>
      </c>
      <c r="K1950" t="s">
        <v>197</v>
      </c>
      <c r="L1950" t="s">
        <v>198</v>
      </c>
      <c r="M1950">
        <v>0</v>
      </c>
      <c r="N1950" t="s">
        <v>199</v>
      </c>
      <c r="Q1950">
        <v>4.7120835999999997</v>
      </c>
    </row>
    <row r="1951" spans="1:17">
      <c r="A1951" t="s">
        <v>339</v>
      </c>
      <c r="B1951" t="s">
        <v>340</v>
      </c>
      <c r="C1951" t="s">
        <v>389</v>
      </c>
      <c r="D1951" t="s">
        <v>21</v>
      </c>
      <c r="E1951" t="s">
        <v>196</v>
      </c>
      <c r="F1951" t="s">
        <v>23</v>
      </c>
      <c r="G1951" t="s">
        <v>196</v>
      </c>
      <c r="H1951" t="s">
        <v>25</v>
      </c>
      <c r="I1951">
        <v>1997</v>
      </c>
      <c r="J1951">
        <v>1997</v>
      </c>
      <c r="K1951" t="s">
        <v>197</v>
      </c>
      <c r="L1951" t="s">
        <v>198</v>
      </c>
      <c r="M1951">
        <v>0</v>
      </c>
      <c r="N1951" t="s">
        <v>199</v>
      </c>
      <c r="Q1951">
        <v>7.198823151</v>
      </c>
    </row>
    <row r="1952" spans="1:17">
      <c r="A1952" t="s">
        <v>339</v>
      </c>
      <c r="B1952" t="s">
        <v>340</v>
      </c>
      <c r="C1952" t="s">
        <v>389</v>
      </c>
      <c r="D1952" t="s">
        <v>21</v>
      </c>
      <c r="E1952" t="s">
        <v>196</v>
      </c>
      <c r="F1952" t="s">
        <v>23</v>
      </c>
      <c r="G1952" t="s">
        <v>196</v>
      </c>
      <c r="H1952" t="s">
        <v>25</v>
      </c>
      <c r="I1952">
        <v>1998</v>
      </c>
      <c r="J1952">
        <v>1998</v>
      </c>
      <c r="K1952" t="s">
        <v>197</v>
      </c>
      <c r="L1952" t="s">
        <v>198</v>
      </c>
      <c r="M1952">
        <v>0</v>
      </c>
      <c r="N1952" t="s">
        <v>199</v>
      </c>
      <c r="Q1952">
        <v>7.4719412350000001</v>
      </c>
    </row>
    <row r="1953" spans="1:17">
      <c r="A1953" t="s">
        <v>339</v>
      </c>
      <c r="B1953" t="s">
        <v>340</v>
      </c>
      <c r="C1953" t="s">
        <v>389</v>
      </c>
      <c r="D1953" t="s">
        <v>21</v>
      </c>
      <c r="E1953" t="s">
        <v>196</v>
      </c>
      <c r="F1953" t="s">
        <v>23</v>
      </c>
      <c r="G1953" t="s">
        <v>196</v>
      </c>
      <c r="H1953" t="s">
        <v>25</v>
      </c>
      <c r="I1953">
        <v>1999</v>
      </c>
      <c r="J1953">
        <v>1999</v>
      </c>
      <c r="K1953" t="s">
        <v>197</v>
      </c>
      <c r="L1953" t="s">
        <v>198</v>
      </c>
      <c r="M1953">
        <v>0</v>
      </c>
      <c r="N1953" t="s">
        <v>199</v>
      </c>
      <c r="Q1953">
        <v>6.6308044199999996</v>
      </c>
    </row>
    <row r="1954" spans="1:17">
      <c r="A1954" t="s">
        <v>339</v>
      </c>
      <c r="B1954" t="s">
        <v>340</v>
      </c>
      <c r="C1954" t="s">
        <v>389</v>
      </c>
      <c r="D1954" t="s">
        <v>21</v>
      </c>
      <c r="E1954" t="s">
        <v>196</v>
      </c>
      <c r="F1954" t="s">
        <v>23</v>
      </c>
      <c r="G1954" t="s">
        <v>196</v>
      </c>
      <c r="H1954" t="s">
        <v>25</v>
      </c>
      <c r="I1954">
        <v>2000</v>
      </c>
      <c r="J1954">
        <v>2000</v>
      </c>
      <c r="K1954" t="s">
        <v>197</v>
      </c>
      <c r="L1954" t="s">
        <v>198</v>
      </c>
      <c r="M1954">
        <v>0</v>
      </c>
      <c r="N1954" t="s">
        <v>199</v>
      </c>
      <c r="Q1954">
        <v>5.8118909949999997</v>
      </c>
    </row>
    <row r="1955" spans="1:17">
      <c r="A1955" t="s">
        <v>339</v>
      </c>
      <c r="B1955" t="s">
        <v>340</v>
      </c>
      <c r="C1955" t="s">
        <v>389</v>
      </c>
      <c r="D1955" t="s">
        <v>21</v>
      </c>
      <c r="E1955" t="s">
        <v>196</v>
      </c>
      <c r="F1955" t="s">
        <v>23</v>
      </c>
      <c r="G1955" t="s">
        <v>196</v>
      </c>
      <c r="H1955" t="s">
        <v>25</v>
      </c>
      <c r="I1955">
        <v>2001</v>
      </c>
      <c r="J1955">
        <v>2001</v>
      </c>
      <c r="K1955" t="s">
        <v>197</v>
      </c>
      <c r="L1955" t="s">
        <v>198</v>
      </c>
      <c r="M1955">
        <v>0</v>
      </c>
      <c r="N1955" t="s">
        <v>199</v>
      </c>
      <c r="Q1955">
        <v>4.9210102520000003</v>
      </c>
    </row>
    <row r="1956" spans="1:17">
      <c r="A1956" t="s">
        <v>339</v>
      </c>
      <c r="B1956" t="s">
        <v>340</v>
      </c>
      <c r="C1956" t="s">
        <v>389</v>
      </c>
      <c r="D1956" t="s">
        <v>21</v>
      </c>
      <c r="E1956" t="s">
        <v>196</v>
      </c>
      <c r="F1956" t="s">
        <v>23</v>
      </c>
      <c r="G1956" t="s">
        <v>196</v>
      </c>
      <c r="H1956" t="s">
        <v>25</v>
      </c>
      <c r="I1956">
        <v>2002</v>
      </c>
      <c r="J1956">
        <v>2002</v>
      </c>
      <c r="K1956" t="s">
        <v>197</v>
      </c>
      <c r="L1956" t="s">
        <v>198</v>
      </c>
      <c r="M1956">
        <v>0</v>
      </c>
      <c r="N1956" t="s">
        <v>199</v>
      </c>
      <c r="Q1956">
        <v>4.4330196920000002</v>
      </c>
    </row>
    <row r="1957" spans="1:17">
      <c r="A1957" t="s">
        <v>339</v>
      </c>
      <c r="B1957" t="s">
        <v>340</v>
      </c>
      <c r="C1957" t="s">
        <v>389</v>
      </c>
      <c r="D1957" t="s">
        <v>21</v>
      </c>
      <c r="E1957" t="s">
        <v>196</v>
      </c>
      <c r="F1957" t="s">
        <v>23</v>
      </c>
      <c r="G1957" t="s">
        <v>196</v>
      </c>
      <c r="H1957" t="s">
        <v>25</v>
      </c>
      <c r="I1957">
        <v>2003</v>
      </c>
      <c r="J1957">
        <v>2003</v>
      </c>
      <c r="K1957" t="s">
        <v>197</v>
      </c>
      <c r="L1957" t="s">
        <v>198</v>
      </c>
      <c r="M1957">
        <v>0</v>
      </c>
      <c r="N1957" t="s">
        <v>199</v>
      </c>
      <c r="Q1957">
        <v>4.0515141579999998</v>
      </c>
    </row>
    <row r="1958" spans="1:17">
      <c r="A1958" t="s">
        <v>339</v>
      </c>
      <c r="B1958" t="s">
        <v>340</v>
      </c>
      <c r="C1958" t="s">
        <v>389</v>
      </c>
      <c r="D1958" t="s">
        <v>21</v>
      </c>
      <c r="E1958" t="s">
        <v>196</v>
      </c>
      <c r="F1958" t="s">
        <v>23</v>
      </c>
      <c r="G1958" t="s">
        <v>196</v>
      </c>
      <c r="H1958" t="s">
        <v>25</v>
      </c>
      <c r="I1958">
        <v>2004</v>
      </c>
      <c r="J1958">
        <v>2004</v>
      </c>
      <c r="K1958" t="s">
        <v>197</v>
      </c>
      <c r="L1958" t="s">
        <v>198</v>
      </c>
      <c r="M1958">
        <v>0</v>
      </c>
      <c r="N1958" t="s">
        <v>199</v>
      </c>
      <c r="Q1958">
        <v>3.44979149</v>
      </c>
    </row>
    <row r="1959" spans="1:17">
      <c r="A1959" t="s">
        <v>339</v>
      </c>
      <c r="B1959" t="s">
        <v>340</v>
      </c>
      <c r="C1959" t="s">
        <v>389</v>
      </c>
      <c r="D1959" t="s">
        <v>21</v>
      </c>
      <c r="E1959" t="s">
        <v>196</v>
      </c>
      <c r="F1959" t="s">
        <v>23</v>
      </c>
      <c r="G1959" t="s">
        <v>196</v>
      </c>
      <c r="H1959" t="s">
        <v>25</v>
      </c>
      <c r="I1959">
        <v>2005</v>
      </c>
      <c r="J1959">
        <v>2005</v>
      </c>
      <c r="K1959" t="s">
        <v>197</v>
      </c>
      <c r="L1959" t="s">
        <v>198</v>
      </c>
      <c r="M1959">
        <v>0</v>
      </c>
      <c r="N1959" t="s">
        <v>199</v>
      </c>
      <c r="Q1959">
        <v>3.1745057600000002</v>
      </c>
    </row>
    <row r="1960" spans="1:17">
      <c r="A1960" t="s">
        <v>339</v>
      </c>
      <c r="B1960" t="s">
        <v>340</v>
      </c>
      <c r="C1960" t="s">
        <v>389</v>
      </c>
      <c r="D1960" t="s">
        <v>21</v>
      </c>
      <c r="E1960" t="s">
        <v>196</v>
      </c>
      <c r="F1960" t="s">
        <v>23</v>
      </c>
      <c r="G1960" t="s">
        <v>196</v>
      </c>
      <c r="H1960" t="s">
        <v>25</v>
      </c>
      <c r="I1960">
        <v>2006</v>
      </c>
      <c r="J1960">
        <v>2006</v>
      </c>
      <c r="K1960" t="s">
        <v>197</v>
      </c>
      <c r="L1960" t="s">
        <v>198</v>
      </c>
      <c r="M1960">
        <v>0</v>
      </c>
      <c r="N1960" t="s">
        <v>199</v>
      </c>
      <c r="Q1960">
        <v>2.178196529</v>
      </c>
    </row>
    <row r="1961" spans="1:17">
      <c r="A1961" t="s">
        <v>339</v>
      </c>
      <c r="B1961" t="s">
        <v>340</v>
      </c>
      <c r="C1961" t="s">
        <v>389</v>
      </c>
      <c r="D1961" t="s">
        <v>21</v>
      </c>
      <c r="E1961" t="s">
        <v>196</v>
      </c>
      <c r="F1961" t="s">
        <v>23</v>
      </c>
      <c r="G1961" t="s">
        <v>196</v>
      </c>
      <c r="H1961" t="s">
        <v>25</v>
      </c>
      <c r="I1961">
        <v>2007</v>
      </c>
      <c r="J1961">
        <v>2007</v>
      </c>
      <c r="K1961" t="s">
        <v>197</v>
      </c>
      <c r="L1961" t="s">
        <v>198</v>
      </c>
      <c r="M1961">
        <v>0</v>
      </c>
      <c r="N1961" t="s">
        <v>199</v>
      </c>
      <c r="Q1961">
        <v>1.87732816</v>
      </c>
    </row>
    <row r="1962" spans="1:17">
      <c r="A1962" t="s">
        <v>339</v>
      </c>
      <c r="B1962" t="s">
        <v>340</v>
      </c>
      <c r="C1962" t="s">
        <v>389</v>
      </c>
      <c r="D1962" t="s">
        <v>21</v>
      </c>
      <c r="E1962" t="s">
        <v>196</v>
      </c>
      <c r="F1962" t="s">
        <v>23</v>
      </c>
      <c r="G1962" t="s">
        <v>196</v>
      </c>
      <c r="H1962" t="s">
        <v>25</v>
      </c>
      <c r="I1962">
        <v>2008</v>
      </c>
      <c r="J1962">
        <v>2008</v>
      </c>
      <c r="K1962" t="s">
        <v>197</v>
      </c>
      <c r="L1962" t="s">
        <v>198</v>
      </c>
      <c r="M1962">
        <v>0</v>
      </c>
      <c r="N1962" t="s">
        <v>199</v>
      </c>
      <c r="Q1962">
        <v>1.797634197</v>
      </c>
    </row>
    <row r="1963" spans="1:17">
      <c r="A1963" t="s">
        <v>339</v>
      </c>
      <c r="B1963" t="s">
        <v>340</v>
      </c>
      <c r="C1963" t="s">
        <v>389</v>
      </c>
      <c r="D1963" t="s">
        <v>21</v>
      </c>
      <c r="E1963" t="s">
        <v>196</v>
      </c>
      <c r="F1963" t="s">
        <v>23</v>
      </c>
      <c r="G1963" t="s">
        <v>196</v>
      </c>
      <c r="H1963" t="s">
        <v>25</v>
      </c>
      <c r="I1963">
        <v>2009</v>
      </c>
      <c r="J1963">
        <v>2009</v>
      </c>
      <c r="K1963" t="s">
        <v>197</v>
      </c>
      <c r="L1963" t="s">
        <v>198</v>
      </c>
      <c r="M1963">
        <v>0</v>
      </c>
      <c r="N1963" t="s">
        <v>199</v>
      </c>
      <c r="Q1963">
        <v>2.032525047</v>
      </c>
    </row>
    <row r="1964" spans="1:17">
      <c r="A1964" t="s">
        <v>339</v>
      </c>
      <c r="B1964" t="s">
        <v>340</v>
      </c>
      <c r="C1964" t="s">
        <v>389</v>
      </c>
      <c r="D1964" t="s">
        <v>21</v>
      </c>
      <c r="E1964" t="s">
        <v>196</v>
      </c>
      <c r="F1964" t="s">
        <v>23</v>
      </c>
      <c r="G1964" t="s">
        <v>196</v>
      </c>
      <c r="H1964" t="s">
        <v>25</v>
      </c>
      <c r="I1964">
        <v>2010</v>
      </c>
      <c r="J1964">
        <v>2010</v>
      </c>
      <c r="K1964" t="s">
        <v>197</v>
      </c>
      <c r="L1964" t="s">
        <v>198</v>
      </c>
      <c r="M1964">
        <v>0</v>
      </c>
      <c r="N1964" t="s">
        <v>199</v>
      </c>
      <c r="Q1964">
        <v>1.6670073219999999</v>
      </c>
    </row>
    <row r="1965" spans="1:17">
      <c r="A1965" t="s">
        <v>339</v>
      </c>
      <c r="B1965" t="s">
        <v>340</v>
      </c>
      <c r="C1965" t="s">
        <v>389</v>
      </c>
      <c r="D1965" t="s">
        <v>21</v>
      </c>
      <c r="E1965" t="s">
        <v>196</v>
      </c>
      <c r="F1965" t="s">
        <v>23</v>
      </c>
      <c r="G1965" t="s">
        <v>196</v>
      </c>
      <c r="H1965" t="s">
        <v>25</v>
      </c>
      <c r="I1965">
        <v>2011</v>
      </c>
      <c r="J1965">
        <v>2011</v>
      </c>
      <c r="K1965" t="s">
        <v>197</v>
      </c>
      <c r="L1965" t="s">
        <v>198</v>
      </c>
      <c r="M1965">
        <v>0</v>
      </c>
      <c r="N1965" t="s">
        <v>199</v>
      </c>
      <c r="Q1965">
        <v>2.1016680650000001</v>
      </c>
    </row>
    <row r="1966" spans="1:17">
      <c r="A1966" t="s">
        <v>339</v>
      </c>
      <c r="B1966" t="s">
        <v>340</v>
      </c>
      <c r="C1966" t="s">
        <v>389</v>
      </c>
      <c r="D1966" t="s">
        <v>21</v>
      </c>
      <c r="E1966" t="s">
        <v>196</v>
      </c>
      <c r="F1966" t="s">
        <v>23</v>
      </c>
      <c r="G1966" t="s">
        <v>196</v>
      </c>
      <c r="H1966" t="s">
        <v>25</v>
      </c>
      <c r="I1966">
        <v>2012</v>
      </c>
      <c r="J1966">
        <v>2012</v>
      </c>
      <c r="K1966" t="s">
        <v>197</v>
      </c>
      <c r="L1966" t="s">
        <v>198</v>
      </c>
      <c r="M1966">
        <v>0</v>
      </c>
      <c r="N1966" t="s">
        <v>199</v>
      </c>
      <c r="Q1966">
        <v>1.6515246459999999</v>
      </c>
    </row>
    <row r="1967" spans="1:17">
      <c r="A1967" t="s">
        <v>339</v>
      </c>
      <c r="B1967" t="s">
        <v>340</v>
      </c>
      <c r="C1967" t="s">
        <v>389</v>
      </c>
      <c r="D1967" t="s">
        <v>21</v>
      </c>
      <c r="E1967" t="s">
        <v>196</v>
      </c>
      <c r="F1967" t="s">
        <v>23</v>
      </c>
      <c r="G1967" t="s">
        <v>196</v>
      </c>
      <c r="H1967" t="s">
        <v>25</v>
      </c>
      <c r="I1967">
        <v>2013</v>
      </c>
      <c r="J1967">
        <v>2013</v>
      </c>
      <c r="K1967" t="s">
        <v>197</v>
      </c>
      <c r="L1967" t="s">
        <v>198</v>
      </c>
      <c r="M1967">
        <v>0</v>
      </c>
      <c r="N1967" t="s">
        <v>199</v>
      </c>
      <c r="Q1967">
        <v>1.4215982970000001</v>
      </c>
    </row>
    <row r="1968" spans="1:17">
      <c r="A1968" t="s">
        <v>339</v>
      </c>
      <c r="B1968" t="s">
        <v>340</v>
      </c>
      <c r="C1968" t="s">
        <v>389</v>
      </c>
      <c r="D1968" t="s">
        <v>21</v>
      </c>
      <c r="E1968" t="s">
        <v>196</v>
      </c>
      <c r="F1968" t="s">
        <v>23</v>
      </c>
      <c r="G1968" t="s">
        <v>196</v>
      </c>
      <c r="H1968" t="s">
        <v>25</v>
      </c>
      <c r="I1968">
        <v>2014</v>
      </c>
      <c r="J1968">
        <v>2014</v>
      </c>
      <c r="K1968" t="s">
        <v>197</v>
      </c>
      <c r="L1968" t="s">
        <v>198</v>
      </c>
      <c r="M1968">
        <v>0</v>
      </c>
      <c r="N1968" t="s">
        <v>199</v>
      </c>
      <c r="Q1968">
        <v>1.3551540849999999</v>
      </c>
    </row>
    <row r="1969" spans="1:17">
      <c r="A1969" t="s">
        <v>339</v>
      </c>
      <c r="B1969" t="s">
        <v>340</v>
      </c>
      <c r="C1969" t="s">
        <v>389</v>
      </c>
      <c r="D1969" t="s">
        <v>21</v>
      </c>
      <c r="E1969" t="s">
        <v>196</v>
      </c>
      <c r="F1969" t="s">
        <v>23</v>
      </c>
      <c r="G1969" t="s">
        <v>196</v>
      </c>
      <c r="H1969" t="s">
        <v>25</v>
      </c>
      <c r="I1969">
        <v>2015</v>
      </c>
      <c r="J1969">
        <v>2015</v>
      </c>
      <c r="K1969" t="s">
        <v>197</v>
      </c>
      <c r="L1969" t="s">
        <v>198</v>
      </c>
      <c r="M1969">
        <v>0</v>
      </c>
      <c r="N1969" t="s">
        <v>199</v>
      </c>
      <c r="Q1969">
        <v>1.3075135790000001</v>
      </c>
    </row>
    <row r="1970" spans="1:17">
      <c r="A1970" t="s">
        <v>339</v>
      </c>
      <c r="B1970" t="s">
        <v>340</v>
      </c>
      <c r="C1970" t="s">
        <v>389</v>
      </c>
      <c r="D1970" t="s">
        <v>21</v>
      </c>
      <c r="E1970" t="s">
        <v>196</v>
      </c>
      <c r="F1970" t="s">
        <v>23</v>
      </c>
      <c r="G1970" t="s">
        <v>196</v>
      </c>
      <c r="H1970" t="s">
        <v>25</v>
      </c>
      <c r="I1970">
        <v>2016</v>
      </c>
      <c r="J1970">
        <v>2016</v>
      </c>
      <c r="K1970" t="s">
        <v>197</v>
      </c>
      <c r="L1970" t="s">
        <v>198</v>
      </c>
      <c r="M1970">
        <v>0</v>
      </c>
      <c r="N1970" t="s">
        <v>199</v>
      </c>
      <c r="Q1970">
        <v>1.3488983160000001</v>
      </c>
    </row>
    <row r="1971" spans="1:17">
      <c r="A1971" t="s">
        <v>339</v>
      </c>
      <c r="B1971" t="s">
        <v>340</v>
      </c>
      <c r="C1971" t="s">
        <v>389</v>
      </c>
      <c r="D1971" t="s">
        <v>21</v>
      </c>
      <c r="E1971" t="s">
        <v>196</v>
      </c>
      <c r="F1971" t="s">
        <v>23</v>
      </c>
      <c r="G1971" t="s">
        <v>196</v>
      </c>
      <c r="H1971" t="s">
        <v>25</v>
      </c>
      <c r="I1971">
        <v>2017</v>
      </c>
      <c r="J1971">
        <v>2017</v>
      </c>
      <c r="K1971" t="s">
        <v>197</v>
      </c>
      <c r="L1971" t="s">
        <v>198</v>
      </c>
      <c r="M1971">
        <v>0</v>
      </c>
      <c r="N1971" t="s">
        <v>199</v>
      </c>
      <c r="Q1971">
        <v>1.4566372270000001</v>
      </c>
    </row>
    <row r="1972" spans="1:17">
      <c r="A1972" t="s">
        <v>339</v>
      </c>
      <c r="B1972" t="s">
        <v>340</v>
      </c>
      <c r="C1972" t="s">
        <v>389</v>
      </c>
      <c r="D1972" t="s">
        <v>21</v>
      </c>
      <c r="E1972" t="s">
        <v>196</v>
      </c>
      <c r="F1972" t="s">
        <v>23</v>
      </c>
      <c r="G1972" t="s">
        <v>196</v>
      </c>
      <c r="H1972" t="s">
        <v>25</v>
      </c>
      <c r="I1972">
        <v>2018</v>
      </c>
      <c r="J1972">
        <v>2018</v>
      </c>
      <c r="K1972" t="s">
        <v>197</v>
      </c>
      <c r="L1972" t="s">
        <v>198</v>
      </c>
      <c r="M1972">
        <v>0</v>
      </c>
      <c r="N1972" t="s">
        <v>199</v>
      </c>
      <c r="Q1972">
        <v>2.162178172</v>
      </c>
    </row>
    <row r="1973" spans="1:17">
      <c r="A1973" t="s">
        <v>339</v>
      </c>
      <c r="B1973" t="s">
        <v>340</v>
      </c>
      <c r="C1973" t="s">
        <v>389</v>
      </c>
      <c r="D1973" t="s">
        <v>21</v>
      </c>
      <c r="E1973" t="s">
        <v>196</v>
      </c>
      <c r="F1973" t="s">
        <v>23</v>
      </c>
      <c r="G1973" t="s">
        <v>196</v>
      </c>
      <c r="H1973" t="s">
        <v>25</v>
      </c>
      <c r="I1973">
        <v>2019</v>
      </c>
      <c r="J1973">
        <v>2019</v>
      </c>
      <c r="K1973" t="s">
        <v>197</v>
      </c>
      <c r="L1973" t="s">
        <v>198</v>
      </c>
      <c r="M1973">
        <v>0</v>
      </c>
      <c r="N1973" t="s">
        <v>199</v>
      </c>
      <c r="Q1973">
        <v>2.075941442</v>
      </c>
    </row>
    <row r="1974" spans="1:17">
      <c r="A1974" t="s">
        <v>345</v>
      </c>
      <c r="B1974" t="s">
        <v>346</v>
      </c>
      <c r="C1974" t="s">
        <v>389</v>
      </c>
      <c r="D1974" t="s">
        <v>21</v>
      </c>
      <c r="E1974" t="s">
        <v>196</v>
      </c>
      <c r="F1974" t="s">
        <v>23</v>
      </c>
      <c r="G1974" t="s">
        <v>196</v>
      </c>
      <c r="H1974" t="s">
        <v>25</v>
      </c>
      <c r="I1974">
        <v>1995</v>
      </c>
      <c r="J1974">
        <v>1995</v>
      </c>
      <c r="K1974" t="s">
        <v>197</v>
      </c>
      <c r="L1974" t="s">
        <v>198</v>
      </c>
      <c r="M1974">
        <v>0</v>
      </c>
      <c r="N1974" t="s">
        <v>199</v>
      </c>
      <c r="Q1974">
        <v>6.2792345850000002</v>
      </c>
    </row>
    <row r="1975" spans="1:17">
      <c r="A1975" t="s">
        <v>345</v>
      </c>
      <c r="B1975" t="s">
        <v>346</v>
      </c>
      <c r="C1975" t="s">
        <v>389</v>
      </c>
      <c r="D1975" t="s">
        <v>21</v>
      </c>
      <c r="E1975" t="s">
        <v>196</v>
      </c>
      <c r="F1975" t="s">
        <v>23</v>
      </c>
      <c r="G1975" t="s">
        <v>196</v>
      </c>
      <c r="H1975" t="s">
        <v>25</v>
      </c>
      <c r="I1975">
        <v>1996</v>
      </c>
      <c r="J1975">
        <v>1996</v>
      </c>
      <c r="K1975" t="s">
        <v>197</v>
      </c>
      <c r="L1975" t="s">
        <v>198</v>
      </c>
      <c r="M1975">
        <v>0</v>
      </c>
      <c r="N1975" t="s">
        <v>199</v>
      </c>
      <c r="Q1975">
        <v>6.2281055289999996</v>
      </c>
    </row>
    <row r="1976" spans="1:17">
      <c r="A1976" t="s">
        <v>345</v>
      </c>
      <c r="B1976" t="s">
        <v>346</v>
      </c>
      <c r="C1976" t="s">
        <v>389</v>
      </c>
      <c r="D1976" t="s">
        <v>21</v>
      </c>
      <c r="E1976" t="s">
        <v>196</v>
      </c>
      <c r="F1976" t="s">
        <v>23</v>
      </c>
      <c r="G1976" t="s">
        <v>196</v>
      </c>
      <c r="H1976" t="s">
        <v>25</v>
      </c>
      <c r="I1976">
        <v>1997</v>
      </c>
      <c r="J1976">
        <v>1997</v>
      </c>
      <c r="K1976" t="s">
        <v>197</v>
      </c>
      <c r="L1976" t="s">
        <v>198</v>
      </c>
      <c r="M1976">
        <v>0</v>
      </c>
      <c r="N1976" t="s">
        <v>199</v>
      </c>
      <c r="Q1976">
        <v>7.8945043459999997</v>
      </c>
    </row>
    <row r="1977" spans="1:17">
      <c r="A1977" t="s">
        <v>345</v>
      </c>
      <c r="B1977" t="s">
        <v>346</v>
      </c>
      <c r="C1977" t="s">
        <v>389</v>
      </c>
      <c r="D1977" t="s">
        <v>21</v>
      </c>
      <c r="E1977" t="s">
        <v>196</v>
      </c>
      <c r="F1977" t="s">
        <v>23</v>
      </c>
      <c r="G1977" t="s">
        <v>196</v>
      </c>
      <c r="H1977" t="s">
        <v>25</v>
      </c>
      <c r="I1977">
        <v>1998</v>
      </c>
      <c r="J1977">
        <v>1998</v>
      </c>
      <c r="K1977" t="s">
        <v>197</v>
      </c>
      <c r="L1977" t="s">
        <v>198</v>
      </c>
      <c r="M1977">
        <v>0</v>
      </c>
      <c r="N1977" t="s">
        <v>199</v>
      </c>
      <c r="Q1977">
        <v>9.0507972429999999</v>
      </c>
    </row>
    <row r="1978" spans="1:17">
      <c r="A1978" t="s">
        <v>345</v>
      </c>
      <c r="B1978" t="s">
        <v>346</v>
      </c>
      <c r="C1978" t="s">
        <v>389</v>
      </c>
      <c r="D1978" t="s">
        <v>21</v>
      </c>
      <c r="E1978" t="s">
        <v>196</v>
      </c>
      <c r="F1978" t="s">
        <v>23</v>
      </c>
      <c r="G1978" t="s">
        <v>196</v>
      </c>
      <c r="H1978" t="s">
        <v>25</v>
      </c>
      <c r="I1978">
        <v>1999</v>
      </c>
      <c r="J1978">
        <v>1999</v>
      </c>
      <c r="K1978" t="s">
        <v>197</v>
      </c>
      <c r="L1978" t="s">
        <v>198</v>
      </c>
      <c r="M1978">
        <v>0</v>
      </c>
      <c r="N1978" t="s">
        <v>199</v>
      </c>
      <c r="Q1978">
        <v>10.902046950000001</v>
      </c>
    </row>
    <row r="1979" spans="1:17">
      <c r="A1979" t="s">
        <v>345</v>
      </c>
      <c r="B1979" t="s">
        <v>346</v>
      </c>
      <c r="C1979" t="s">
        <v>389</v>
      </c>
      <c r="D1979" t="s">
        <v>21</v>
      </c>
      <c r="E1979" t="s">
        <v>196</v>
      </c>
      <c r="F1979" t="s">
        <v>23</v>
      </c>
      <c r="G1979" t="s">
        <v>196</v>
      </c>
      <c r="H1979" t="s">
        <v>25</v>
      </c>
      <c r="I1979">
        <v>2000</v>
      </c>
      <c r="J1979">
        <v>2000</v>
      </c>
      <c r="K1979" t="s">
        <v>197</v>
      </c>
      <c r="L1979" t="s">
        <v>198</v>
      </c>
      <c r="M1979">
        <v>0</v>
      </c>
      <c r="N1979" t="s">
        <v>199</v>
      </c>
      <c r="Q1979">
        <v>9.4202138610000006</v>
      </c>
    </row>
    <row r="1980" spans="1:17">
      <c r="A1980" t="s">
        <v>345</v>
      </c>
      <c r="B1980" t="s">
        <v>346</v>
      </c>
      <c r="C1980" t="s">
        <v>389</v>
      </c>
      <c r="D1980" t="s">
        <v>21</v>
      </c>
      <c r="E1980" t="s">
        <v>196</v>
      </c>
      <c r="F1980" t="s">
        <v>23</v>
      </c>
      <c r="G1980" t="s">
        <v>196</v>
      </c>
      <c r="H1980" t="s">
        <v>25</v>
      </c>
      <c r="I1980">
        <v>2001</v>
      </c>
      <c r="J1980">
        <v>2001</v>
      </c>
      <c r="K1980" t="s">
        <v>197</v>
      </c>
      <c r="L1980" t="s">
        <v>198</v>
      </c>
      <c r="M1980">
        <v>0</v>
      </c>
      <c r="N1980" t="s">
        <v>199</v>
      </c>
      <c r="Q1980">
        <v>6.0304558610000001</v>
      </c>
    </row>
    <row r="1981" spans="1:17">
      <c r="A1981" t="s">
        <v>345</v>
      </c>
      <c r="B1981" t="s">
        <v>346</v>
      </c>
      <c r="C1981" t="s">
        <v>389</v>
      </c>
      <c r="D1981" t="s">
        <v>21</v>
      </c>
      <c r="E1981" t="s">
        <v>196</v>
      </c>
      <c r="F1981" t="s">
        <v>23</v>
      </c>
      <c r="G1981" t="s">
        <v>196</v>
      </c>
      <c r="H1981" t="s">
        <v>25</v>
      </c>
      <c r="I1981">
        <v>2002</v>
      </c>
      <c r="J1981">
        <v>2002</v>
      </c>
      <c r="K1981" t="s">
        <v>197</v>
      </c>
      <c r="L1981" t="s">
        <v>198</v>
      </c>
      <c r="M1981">
        <v>0</v>
      </c>
      <c r="N1981" t="s">
        <v>199</v>
      </c>
      <c r="Q1981">
        <v>6.0462129940000002</v>
      </c>
    </row>
    <row r="1982" spans="1:17">
      <c r="A1982" t="s">
        <v>345</v>
      </c>
      <c r="B1982" t="s">
        <v>346</v>
      </c>
      <c r="C1982" t="s">
        <v>389</v>
      </c>
      <c r="D1982" t="s">
        <v>21</v>
      </c>
      <c r="E1982" t="s">
        <v>196</v>
      </c>
      <c r="F1982" t="s">
        <v>23</v>
      </c>
      <c r="G1982" t="s">
        <v>196</v>
      </c>
      <c r="H1982" t="s">
        <v>25</v>
      </c>
      <c r="I1982">
        <v>2003</v>
      </c>
      <c r="J1982">
        <v>2003</v>
      </c>
      <c r="K1982" t="s">
        <v>197</v>
      </c>
      <c r="L1982" t="s">
        <v>198</v>
      </c>
      <c r="M1982">
        <v>0</v>
      </c>
      <c r="N1982" t="s">
        <v>199</v>
      </c>
      <c r="Q1982">
        <v>8.2871169059999996</v>
      </c>
    </row>
    <row r="1983" spans="1:17">
      <c r="A1983" t="s">
        <v>345</v>
      </c>
      <c r="B1983" t="s">
        <v>346</v>
      </c>
      <c r="C1983" t="s">
        <v>389</v>
      </c>
      <c r="D1983" t="s">
        <v>21</v>
      </c>
      <c r="E1983" t="s">
        <v>196</v>
      </c>
      <c r="F1983" t="s">
        <v>23</v>
      </c>
      <c r="G1983" t="s">
        <v>196</v>
      </c>
      <c r="H1983" t="s">
        <v>25</v>
      </c>
      <c r="I1983">
        <v>2004</v>
      </c>
      <c r="J1983">
        <v>2004</v>
      </c>
      <c r="K1983" t="s">
        <v>197</v>
      </c>
      <c r="L1983" t="s">
        <v>198</v>
      </c>
      <c r="M1983">
        <v>0</v>
      </c>
      <c r="N1983" t="s">
        <v>199</v>
      </c>
      <c r="Q1983">
        <v>8.4517684810000002</v>
      </c>
    </row>
    <row r="1984" spans="1:17">
      <c r="A1984" t="s">
        <v>345</v>
      </c>
      <c r="B1984" t="s">
        <v>346</v>
      </c>
      <c r="C1984" t="s">
        <v>389</v>
      </c>
      <c r="D1984" t="s">
        <v>21</v>
      </c>
      <c r="E1984" t="s">
        <v>196</v>
      </c>
      <c r="F1984" t="s">
        <v>23</v>
      </c>
      <c r="G1984" t="s">
        <v>196</v>
      </c>
      <c r="H1984" t="s">
        <v>25</v>
      </c>
      <c r="I1984">
        <v>2005</v>
      </c>
      <c r="J1984">
        <v>2005</v>
      </c>
      <c r="K1984" t="s">
        <v>197</v>
      </c>
      <c r="L1984" t="s">
        <v>198</v>
      </c>
      <c r="M1984">
        <v>0</v>
      </c>
      <c r="N1984" t="s">
        <v>199</v>
      </c>
      <c r="Q1984">
        <v>6.99597932</v>
      </c>
    </row>
    <row r="1985" spans="1:17">
      <c r="A1985" t="s">
        <v>345</v>
      </c>
      <c r="B1985" t="s">
        <v>346</v>
      </c>
      <c r="C1985" t="s">
        <v>389</v>
      </c>
      <c r="D1985" t="s">
        <v>21</v>
      </c>
      <c r="E1985" t="s">
        <v>196</v>
      </c>
      <c r="F1985" t="s">
        <v>23</v>
      </c>
      <c r="G1985" t="s">
        <v>196</v>
      </c>
      <c r="H1985" t="s">
        <v>25</v>
      </c>
      <c r="I1985">
        <v>2006</v>
      </c>
      <c r="J1985">
        <v>2006</v>
      </c>
      <c r="K1985" t="s">
        <v>197</v>
      </c>
      <c r="L1985" t="s">
        <v>198</v>
      </c>
      <c r="M1985">
        <v>0</v>
      </c>
      <c r="N1985" t="s">
        <v>199</v>
      </c>
      <c r="Q1985">
        <v>6.6276278409999998</v>
      </c>
    </row>
    <row r="1986" spans="1:17">
      <c r="A1986" t="s">
        <v>345</v>
      </c>
      <c r="B1986" t="s">
        <v>346</v>
      </c>
      <c r="C1986" t="s">
        <v>389</v>
      </c>
      <c r="D1986" t="s">
        <v>21</v>
      </c>
      <c r="E1986" t="s">
        <v>196</v>
      </c>
      <c r="F1986" t="s">
        <v>23</v>
      </c>
      <c r="G1986" t="s">
        <v>196</v>
      </c>
      <c r="H1986" t="s">
        <v>25</v>
      </c>
      <c r="I1986">
        <v>2007</v>
      </c>
      <c r="J1986">
        <v>2007</v>
      </c>
      <c r="K1986" t="s">
        <v>197</v>
      </c>
      <c r="L1986" t="s">
        <v>198</v>
      </c>
      <c r="M1986">
        <v>0</v>
      </c>
      <c r="N1986" t="s">
        <v>199</v>
      </c>
      <c r="Q1986">
        <v>6.9427845230000003</v>
      </c>
    </row>
    <row r="1987" spans="1:17">
      <c r="A1987" t="s">
        <v>345</v>
      </c>
      <c r="B1987" t="s">
        <v>346</v>
      </c>
      <c r="C1987" t="s">
        <v>389</v>
      </c>
      <c r="D1987" t="s">
        <v>21</v>
      </c>
      <c r="E1987" t="s">
        <v>196</v>
      </c>
      <c r="F1987" t="s">
        <v>23</v>
      </c>
      <c r="G1987" t="s">
        <v>196</v>
      </c>
      <c r="H1987" t="s">
        <v>25</v>
      </c>
      <c r="I1987">
        <v>2008</v>
      </c>
      <c r="J1987">
        <v>2008</v>
      </c>
      <c r="K1987" t="s">
        <v>197</v>
      </c>
      <c r="L1987" t="s">
        <v>198</v>
      </c>
      <c r="M1987">
        <v>0</v>
      </c>
      <c r="N1987" t="s">
        <v>199</v>
      </c>
      <c r="Q1987">
        <v>6.2193829090000001</v>
      </c>
    </row>
    <row r="1988" spans="1:17">
      <c r="A1988" t="s">
        <v>345</v>
      </c>
      <c r="B1988" t="s">
        <v>346</v>
      </c>
      <c r="C1988" t="s">
        <v>389</v>
      </c>
      <c r="D1988" t="s">
        <v>21</v>
      </c>
      <c r="E1988" t="s">
        <v>196</v>
      </c>
      <c r="F1988" t="s">
        <v>23</v>
      </c>
      <c r="G1988" t="s">
        <v>196</v>
      </c>
      <c r="H1988" t="s">
        <v>25</v>
      </c>
      <c r="I1988">
        <v>2009</v>
      </c>
      <c r="J1988">
        <v>2009</v>
      </c>
      <c r="K1988" t="s">
        <v>197</v>
      </c>
      <c r="L1988" t="s">
        <v>198</v>
      </c>
      <c r="M1988">
        <v>0</v>
      </c>
      <c r="N1988" t="s">
        <v>199</v>
      </c>
      <c r="Q1988">
        <v>6.9437880559999998</v>
      </c>
    </row>
    <row r="1989" spans="1:17">
      <c r="A1989" t="s">
        <v>345</v>
      </c>
      <c r="B1989" t="s">
        <v>346</v>
      </c>
      <c r="C1989" t="s">
        <v>389</v>
      </c>
      <c r="D1989" t="s">
        <v>21</v>
      </c>
      <c r="E1989" t="s">
        <v>196</v>
      </c>
      <c r="F1989" t="s">
        <v>23</v>
      </c>
      <c r="G1989" t="s">
        <v>196</v>
      </c>
      <c r="H1989" t="s">
        <v>25</v>
      </c>
      <c r="I1989">
        <v>2010</v>
      </c>
      <c r="J1989">
        <v>2010</v>
      </c>
      <c r="K1989" t="s">
        <v>197</v>
      </c>
      <c r="L1989" t="s">
        <v>198</v>
      </c>
      <c r="M1989">
        <v>0</v>
      </c>
      <c r="N1989" t="s">
        <v>199</v>
      </c>
      <c r="Q1989">
        <v>7.8156476130000003</v>
      </c>
    </row>
    <row r="1990" spans="1:17">
      <c r="A1990" t="s">
        <v>345</v>
      </c>
      <c r="B1990" t="s">
        <v>346</v>
      </c>
      <c r="C1990" t="s">
        <v>389</v>
      </c>
      <c r="D1990" t="s">
        <v>21</v>
      </c>
      <c r="E1990" t="s">
        <v>196</v>
      </c>
      <c r="F1990" t="s">
        <v>23</v>
      </c>
      <c r="G1990" t="s">
        <v>196</v>
      </c>
      <c r="H1990" t="s">
        <v>25</v>
      </c>
      <c r="I1990">
        <v>2011</v>
      </c>
      <c r="J1990">
        <v>2011</v>
      </c>
      <c r="K1990" t="s">
        <v>197</v>
      </c>
      <c r="L1990" t="s">
        <v>198</v>
      </c>
      <c r="M1990">
        <v>0</v>
      </c>
      <c r="N1990" t="s">
        <v>199</v>
      </c>
      <c r="Q1990">
        <v>6.9097852460000002</v>
      </c>
    </row>
    <row r="1991" spans="1:17">
      <c r="A1991" t="s">
        <v>345</v>
      </c>
      <c r="B1991" t="s">
        <v>346</v>
      </c>
      <c r="C1991" t="s">
        <v>389</v>
      </c>
      <c r="D1991" t="s">
        <v>21</v>
      </c>
      <c r="E1991" t="s">
        <v>196</v>
      </c>
      <c r="F1991" t="s">
        <v>23</v>
      </c>
      <c r="G1991" t="s">
        <v>196</v>
      </c>
      <c r="H1991" t="s">
        <v>25</v>
      </c>
      <c r="I1991">
        <v>2012</v>
      </c>
      <c r="J1991">
        <v>2012</v>
      </c>
      <c r="K1991" t="s">
        <v>197</v>
      </c>
      <c r="L1991" t="s">
        <v>198</v>
      </c>
      <c r="M1991">
        <v>0</v>
      </c>
      <c r="N1991" t="s">
        <v>199</v>
      </c>
      <c r="Q1991">
        <v>7.1349116559999999</v>
      </c>
    </row>
    <row r="1992" spans="1:17">
      <c r="A1992" t="s">
        <v>345</v>
      </c>
      <c r="B1992" t="s">
        <v>346</v>
      </c>
      <c r="C1992" t="s">
        <v>389</v>
      </c>
      <c r="D1992" t="s">
        <v>21</v>
      </c>
      <c r="E1992" t="s">
        <v>196</v>
      </c>
      <c r="F1992" t="s">
        <v>23</v>
      </c>
      <c r="G1992" t="s">
        <v>196</v>
      </c>
      <c r="H1992" t="s">
        <v>25</v>
      </c>
      <c r="I1992">
        <v>2013</v>
      </c>
      <c r="J1992">
        <v>2013</v>
      </c>
      <c r="K1992" t="s">
        <v>197</v>
      </c>
      <c r="L1992" t="s">
        <v>198</v>
      </c>
      <c r="M1992">
        <v>0</v>
      </c>
      <c r="N1992" t="s">
        <v>199</v>
      </c>
      <c r="Q1992">
        <v>7.3660711980000002</v>
      </c>
    </row>
    <row r="1993" spans="1:17">
      <c r="A1993" t="s">
        <v>345</v>
      </c>
      <c r="B1993" t="s">
        <v>346</v>
      </c>
      <c r="C1993" t="s">
        <v>389</v>
      </c>
      <c r="D1993" t="s">
        <v>21</v>
      </c>
      <c r="E1993" t="s">
        <v>196</v>
      </c>
      <c r="F1993" t="s">
        <v>23</v>
      </c>
      <c r="G1993" t="s">
        <v>196</v>
      </c>
      <c r="H1993" t="s">
        <v>25</v>
      </c>
      <c r="I1993">
        <v>2014</v>
      </c>
      <c r="J1993">
        <v>2014</v>
      </c>
      <c r="K1993" t="s">
        <v>197</v>
      </c>
      <c r="L1993" t="s">
        <v>198</v>
      </c>
      <c r="M1993">
        <v>0</v>
      </c>
      <c r="N1993" t="s">
        <v>199</v>
      </c>
      <c r="Q1993">
        <v>8.4538789649999995</v>
      </c>
    </row>
    <row r="1994" spans="1:17">
      <c r="A1994" t="s">
        <v>345</v>
      </c>
      <c r="B1994" t="s">
        <v>346</v>
      </c>
      <c r="C1994" t="s">
        <v>389</v>
      </c>
      <c r="D1994" t="s">
        <v>21</v>
      </c>
      <c r="E1994" t="s">
        <v>196</v>
      </c>
      <c r="F1994" t="s">
        <v>23</v>
      </c>
      <c r="G1994" t="s">
        <v>196</v>
      </c>
      <c r="H1994" t="s">
        <v>25</v>
      </c>
      <c r="I1994">
        <v>2015</v>
      </c>
      <c r="J1994">
        <v>2015</v>
      </c>
      <c r="K1994" t="s">
        <v>197</v>
      </c>
      <c r="L1994" t="s">
        <v>198</v>
      </c>
      <c r="M1994">
        <v>0</v>
      </c>
      <c r="N1994" t="s">
        <v>199</v>
      </c>
      <c r="Q1994">
        <v>8.6733164150000004</v>
      </c>
    </row>
    <row r="1995" spans="1:17">
      <c r="A1995" t="s">
        <v>345</v>
      </c>
      <c r="B1995" t="s">
        <v>346</v>
      </c>
      <c r="C1995" t="s">
        <v>389</v>
      </c>
      <c r="D1995" t="s">
        <v>21</v>
      </c>
      <c r="E1995" t="s">
        <v>196</v>
      </c>
      <c r="F1995" t="s">
        <v>23</v>
      </c>
      <c r="G1995" t="s">
        <v>196</v>
      </c>
      <c r="H1995" t="s">
        <v>25</v>
      </c>
      <c r="I1995">
        <v>2016</v>
      </c>
      <c r="J1995">
        <v>2016</v>
      </c>
      <c r="K1995" t="s">
        <v>197</v>
      </c>
      <c r="L1995" t="s">
        <v>198</v>
      </c>
      <c r="M1995">
        <v>0</v>
      </c>
      <c r="N1995" t="s">
        <v>199</v>
      </c>
      <c r="Q1995">
        <v>8.7720594500000004</v>
      </c>
    </row>
    <row r="1996" spans="1:17">
      <c r="A1996" t="s">
        <v>345</v>
      </c>
      <c r="B1996" t="s">
        <v>346</v>
      </c>
      <c r="C1996" t="s">
        <v>389</v>
      </c>
      <c r="D1996" t="s">
        <v>21</v>
      </c>
      <c r="E1996" t="s">
        <v>196</v>
      </c>
      <c r="F1996" t="s">
        <v>23</v>
      </c>
      <c r="G1996" t="s">
        <v>196</v>
      </c>
      <c r="H1996" t="s">
        <v>25</v>
      </c>
      <c r="I1996">
        <v>2017</v>
      </c>
      <c r="J1996">
        <v>2017</v>
      </c>
      <c r="K1996" t="s">
        <v>197</v>
      </c>
      <c r="L1996" t="s">
        <v>198</v>
      </c>
      <c r="M1996">
        <v>0</v>
      </c>
      <c r="N1996" t="s">
        <v>199</v>
      </c>
      <c r="Q1996">
        <v>7.6068786370000003</v>
      </c>
    </row>
    <row r="1997" spans="1:17">
      <c r="A1997" t="s">
        <v>345</v>
      </c>
      <c r="B1997" t="s">
        <v>346</v>
      </c>
      <c r="C1997" t="s">
        <v>389</v>
      </c>
      <c r="D1997" t="s">
        <v>21</v>
      </c>
      <c r="E1997" t="s">
        <v>196</v>
      </c>
      <c r="F1997" t="s">
        <v>23</v>
      </c>
      <c r="G1997" t="s">
        <v>196</v>
      </c>
      <c r="H1997" t="s">
        <v>25</v>
      </c>
      <c r="I1997">
        <v>2018</v>
      </c>
      <c r="J1997">
        <v>2018</v>
      </c>
      <c r="K1997" t="s">
        <v>197</v>
      </c>
      <c r="L1997" t="s">
        <v>198</v>
      </c>
      <c r="M1997">
        <v>0</v>
      </c>
      <c r="N1997" t="s">
        <v>199</v>
      </c>
      <c r="Q1997">
        <v>7.7526775130000001</v>
      </c>
    </row>
    <row r="1998" spans="1:17">
      <c r="A1998" t="s">
        <v>345</v>
      </c>
      <c r="B1998" t="s">
        <v>346</v>
      </c>
      <c r="C1998" t="s">
        <v>389</v>
      </c>
      <c r="D1998" t="s">
        <v>21</v>
      </c>
      <c r="E1998" t="s">
        <v>196</v>
      </c>
      <c r="F1998" t="s">
        <v>23</v>
      </c>
      <c r="G1998" t="s">
        <v>196</v>
      </c>
      <c r="H1998" t="s">
        <v>25</v>
      </c>
      <c r="I1998">
        <v>2019</v>
      </c>
      <c r="J1998">
        <v>2019</v>
      </c>
      <c r="K1998" t="s">
        <v>197</v>
      </c>
      <c r="L1998" t="s">
        <v>198</v>
      </c>
      <c r="M1998">
        <v>0</v>
      </c>
      <c r="N1998" t="s">
        <v>199</v>
      </c>
      <c r="Q1998">
        <v>6.7552797959999999</v>
      </c>
    </row>
    <row r="1999" spans="1:17">
      <c r="A1999" t="s">
        <v>345</v>
      </c>
      <c r="B1999" t="s">
        <v>346</v>
      </c>
      <c r="C1999" t="s">
        <v>389</v>
      </c>
      <c r="D1999" t="s">
        <v>21</v>
      </c>
      <c r="E1999" t="s">
        <v>196</v>
      </c>
      <c r="F1999" t="s">
        <v>23</v>
      </c>
      <c r="G1999" t="s">
        <v>196</v>
      </c>
      <c r="H1999" t="s">
        <v>25</v>
      </c>
      <c r="I1999">
        <v>2020</v>
      </c>
      <c r="J1999">
        <v>2020</v>
      </c>
      <c r="K1999" t="s">
        <v>197</v>
      </c>
      <c r="L1999" t="s">
        <v>198</v>
      </c>
      <c r="M1999">
        <v>0</v>
      </c>
      <c r="N1999" t="s">
        <v>199</v>
      </c>
      <c r="Q1999">
        <v>5.8939825719999996</v>
      </c>
    </row>
    <row r="2000" spans="1:17">
      <c r="A2000" t="s">
        <v>347</v>
      </c>
      <c r="B2000" t="s">
        <v>348</v>
      </c>
      <c r="C2000" t="s">
        <v>389</v>
      </c>
      <c r="D2000" t="s">
        <v>21</v>
      </c>
      <c r="E2000" t="s">
        <v>196</v>
      </c>
      <c r="F2000" t="s">
        <v>23</v>
      </c>
      <c r="G2000" t="s">
        <v>196</v>
      </c>
      <c r="H2000" t="s">
        <v>25</v>
      </c>
      <c r="I2000">
        <v>1996</v>
      </c>
      <c r="J2000">
        <v>1996</v>
      </c>
      <c r="K2000" t="s">
        <v>197</v>
      </c>
      <c r="L2000" t="s">
        <v>198</v>
      </c>
      <c r="M2000">
        <v>0</v>
      </c>
      <c r="N2000" t="s">
        <v>199</v>
      </c>
      <c r="Q2000">
        <v>4.5954823730000003</v>
      </c>
    </row>
    <row r="2001" spans="1:17">
      <c r="A2001" t="s">
        <v>347</v>
      </c>
      <c r="B2001" t="s">
        <v>348</v>
      </c>
      <c r="C2001" t="s">
        <v>389</v>
      </c>
      <c r="D2001" t="s">
        <v>21</v>
      </c>
      <c r="E2001" t="s">
        <v>196</v>
      </c>
      <c r="F2001" t="s">
        <v>23</v>
      </c>
      <c r="G2001" t="s">
        <v>196</v>
      </c>
      <c r="H2001" t="s">
        <v>25</v>
      </c>
      <c r="I2001">
        <v>1997</v>
      </c>
      <c r="J2001">
        <v>1997</v>
      </c>
      <c r="K2001" t="s">
        <v>197</v>
      </c>
      <c r="L2001" t="s">
        <v>198</v>
      </c>
      <c r="M2001">
        <v>0</v>
      </c>
      <c r="N2001" t="s">
        <v>199</v>
      </c>
      <c r="Q2001">
        <v>5.358280218</v>
      </c>
    </row>
    <row r="2002" spans="1:17">
      <c r="A2002" t="s">
        <v>347</v>
      </c>
      <c r="B2002" t="s">
        <v>348</v>
      </c>
      <c r="C2002" t="s">
        <v>389</v>
      </c>
      <c r="D2002" t="s">
        <v>21</v>
      </c>
      <c r="E2002" t="s">
        <v>196</v>
      </c>
      <c r="F2002" t="s">
        <v>23</v>
      </c>
      <c r="G2002" t="s">
        <v>196</v>
      </c>
      <c r="H2002" t="s">
        <v>25</v>
      </c>
      <c r="I2002">
        <v>1998</v>
      </c>
      <c r="J2002">
        <v>1998</v>
      </c>
      <c r="K2002" t="s">
        <v>197</v>
      </c>
      <c r="L2002" t="s">
        <v>198</v>
      </c>
      <c r="M2002">
        <v>0</v>
      </c>
      <c r="N2002" t="s">
        <v>199</v>
      </c>
      <c r="Q2002">
        <v>9.3671732280000004</v>
      </c>
    </row>
    <row r="2003" spans="1:17">
      <c r="A2003" t="s">
        <v>347</v>
      </c>
      <c r="B2003" t="s">
        <v>348</v>
      </c>
      <c r="C2003" t="s">
        <v>389</v>
      </c>
      <c r="D2003" t="s">
        <v>21</v>
      </c>
      <c r="E2003" t="s">
        <v>196</v>
      </c>
      <c r="F2003" t="s">
        <v>23</v>
      </c>
      <c r="G2003" t="s">
        <v>196</v>
      </c>
      <c r="H2003" t="s">
        <v>25</v>
      </c>
      <c r="I2003">
        <v>1999</v>
      </c>
      <c r="J2003">
        <v>1999</v>
      </c>
      <c r="K2003" t="s">
        <v>197</v>
      </c>
      <c r="L2003" t="s">
        <v>198</v>
      </c>
      <c r="M2003">
        <v>0</v>
      </c>
      <c r="N2003" t="s">
        <v>199</v>
      </c>
      <c r="Q2003">
        <v>15.464442910000001</v>
      </c>
    </row>
    <row r="2004" spans="1:17">
      <c r="A2004" t="s">
        <v>347</v>
      </c>
      <c r="B2004" t="s">
        <v>348</v>
      </c>
      <c r="C2004" t="s">
        <v>389</v>
      </c>
      <c r="D2004" t="s">
        <v>21</v>
      </c>
      <c r="E2004" t="s">
        <v>196</v>
      </c>
      <c r="F2004" t="s">
        <v>23</v>
      </c>
      <c r="G2004" t="s">
        <v>196</v>
      </c>
      <c r="H2004" t="s">
        <v>25</v>
      </c>
      <c r="I2004">
        <v>2000</v>
      </c>
      <c r="J2004">
        <v>2000</v>
      </c>
      <c r="K2004" t="s">
        <v>197</v>
      </c>
      <c r="L2004" t="s">
        <v>198</v>
      </c>
      <c r="M2004">
        <v>0</v>
      </c>
      <c r="N2004" t="s">
        <v>199</v>
      </c>
      <c r="Q2004">
        <v>15.9982831</v>
      </c>
    </row>
    <row r="2005" spans="1:17">
      <c r="A2005" t="s">
        <v>347</v>
      </c>
      <c r="B2005" t="s">
        <v>348</v>
      </c>
      <c r="C2005" t="s">
        <v>389</v>
      </c>
      <c r="D2005" t="s">
        <v>21</v>
      </c>
      <c r="E2005" t="s">
        <v>196</v>
      </c>
      <c r="F2005" t="s">
        <v>23</v>
      </c>
      <c r="G2005" t="s">
        <v>196</v>
      </c>
      <c r="H2005" t="s">
        <v>25</v>
      </c>
      <c r="I2005">
        <v>2001</v>
      </c>
      <c r="J2005">
        <v>2001</v>
      </c>
      <c r="K2005" t="s">
        <v>197</v>
      </c>
      <c r="L2005" t="s">
        <v>198</v>
      </c>
      <c r="M2005">
        <v>0</v>
      </c>
      <c r="N2005" t="s">
        <v>199</v>
      </c>
      <c r="Q2005">
        <v>10.48335052</v>
      </c>
    </row>
    <row r="2006" spans="1:17">
      <c r="A2006" t="s">
        <v>347</v>
      </c>
      <c r="B2006" t="s">
        <v>348</v>
      </c>
      <c r="C2006" t="s">
        <v>389</v>
      </c>
      <c r="D2006" t="s">
        <v>21</v>
      </c>
      <c r="E2006" t="s">
        <v>196</v>
      </c>
      <c r="F2006" t="s">
        <v>23</v>
      </c>
      <c r="G2006" t="s">
        <v>196</v>
      </c>
      <c r="H2006" t="s">
        <v>25</v>
      </c>
      <c r="I2006">
        <v>2002</v>
      </c>
      <c r="J2006">
        <v>2002</v>
      </c>
      <c r="K2006" t="s">
        <v>197</v>
      </c>
      <c r="L2006" t="s">
        <v>198</v>
      </c>
      <c r="M2006">
        <v>0</v>
      </c>
      <c r="N2006" t="s">
        <v>199</v>
      </c>
      <c r="Q2006">
        <v>9.8730695780000008</v>
      </c>
    </row>
    <row r="2007" spans="1:17">
      <c r="A2007" t="s">
        <v>347</v>
      </c>
      <c r="B2007" t="s">
        <v>348</v>
      </c>
      <c r="C2007" t="s">
        <v>389</v>
      </c>
      <c r="D2007" t="s">
        <v>21</v>
      </c>
      <c r="E2007" t="s">
        <v>196</v>
      </c>
      <c r="F2007" t="s">
        <v>23</v>
      </c>
      <c r="G2007" t="s">
        <v>196</v>
      </c>
      <c r="H2007" t="s">
        <v>25</v>
      </c>
      <c r="I2007">
        <v>2003</v>
      </c>
      <c r="J2007">
        <v>2003</v>
      </c>
      <c r="K2007" t="s">
        <v>197</v>
      </c>
      <c r="L2007" t="s">
        <v>198</v>
      </c>
      <c r="M2007">
        <v>0</v>
      </c>
      <c r="N2007" t="s">
        <v>199</v>
      </c>
      <c r="Q2007">
        <v>8.7738289310000006</v>
      </c>
    </row>
    <row r="2008" spans="1:17">
      <c r="A2008" t="s">
        <v>347</v>
      </c>
      <c r="B2008" t="s">
        <v>348</v>
      </c>
      <c r="C2008" t="s">
        <v>389</v>
      </c>
      <c r="D2008" t="s">
        <v>21</v>
      </c>
      <c r="E2008" t="s">
        <v>196</v>
      </c>
      <c r="F2008" t="s">
        <v>23</v>
      </c>
      <c r="G2008" t="s">
        <v>196</v>
      </c>
      <c r="H2008" t="s">
        <v>25</v>
      </c>
      <c r="I2008">
        <v>2004</v>
      </c>
      <c r="J2008">
        <v>2004</v>
      </c>
      <c r="K2008" t="s">
        <v>197</v>
      </c>
      <c r="L2008" t="s">
        <v>198</v>
      </c>
      <c r="M2008">
        <v>0</v>
      </c>
      <c r="N2008" t="s">
        <v>199</v>
      </c>
      <c r="Q2008">
        <v>8.2113174260000008</v>
      </c>
    </row>
    <row r="2009" spans="1:17">
      <c r="A2009" t="s">
        <v>347</v>
      </c>
      <c r="B2009" t="s">
        <v>348</v>
      </c>
      <c r="C2009" t="s">
        <v>389</v>
      </c>
      <c r="D2009" t="s">
        <v>21</v>
      </c>
      <c r="E2009" t="s">
        <v>196</v>
      </c>
      <c r="F2009" t="s">
        <v>23</v>
      </c>
      <c r="G2009" t="s">
        <v>196</v>
      </c>
      <c r="H2009" t="s">
        <v>25</v>
      </c>
      <c r="I2009">
        <v>2005</v>
      </c>
      <c r="J2009">
        <v>2005</v>
      </c>
      <c r="K2009" t="s">
        <v>197</v>
      </c>
      <c r="L2009" t="s">
        <v>198</v>
      </c>
      <c r="M2009">
        <v>0</v>
      </c>
      <c r="N2009" t="s">
        <v>199</v>
      </c>
      <c r="Q2009">
        <v>6.2851802619999999</v>
      </c>
    </row>
    <row r="2010" spans="1:17">
      <c r="A2010" t="s">
        <v>347</v>
      </c>
      <c r="B2010" t="s">
        <v>348</v>
      </c>
      <c r="C2010" t="s">
        <v>389</v>
      </c>
      <c r="D2010" t="s">
        <v>21</v>
      </c>
      <c r="E2010" t="s">
        <v>196</v>
      </c>
      <c r="F2010" t="s">
        <v>23</v>
      </c>
      <c r="G2010" t="s">
        <v>196</v>
      </c>
      <c r="H2010" t="s">
        <v>25</v>
      </c>
      <c r="I2010">
        <v>2006</v>
      </c>
      <c r="J2010">
        <v>2006</v>
      </c>
      <c r="K2010" t="s">
        <v>197</v>
      </c>
      <c r="L2010" t="s">
        <v>198</v>
      </c>
      <c r="M2010">
        <v>0</v>
      </c>
      <c r="N2010" t="s">
        <v>199</v>
      </c>
      <c r="Q2010">
        <v>5.9896208450000001</v>
      </c>
    </row>
    <row r="2011" spans="1:17">
      <c r="A2011" t="s">
        <v>347</v>
      </c>
      <c r="B2011" t="s">
        <v>348</v>
      </c>
      <c r="C2011" t="s">
        <v>389</v>
      </c>
      <c r="D2011" t="s">
        <v>21</v>
      </c>
      <c r="E2011" t="s">
        <v>196</v>
      </c>
      <c r="F2011" t="s">
        <v>23</v>
      </c>
      <c r="G2011" t="s">
        <v>196</v>
      </c>
      <c r="H2011" t="s">
        <v>25</v>
      </c>
      <c r="I2011">
        <v>2007</v>
      </c>
      <c r="J2011">
        <v>2007</v>
      </c>
      <c r="K2011" t="s">
        <v>197</v>
      </c>
      <c r="L2011" t="s">
        <v>198</v>
      </c>
      <c r="M2011">
        <v>0</v>
      </c>
      <c r="N2011" t="s">
        <v>199</v>
      </c>
      <c r="Q2011">
        <v>4.8245515299999999</v>
      </c>
    </row>
    <row r="2012" spans="1:17">
      <c r="A2012" t="s">
        <v>347</v>
      </c>
      <c r="B2012" t="s">
        <v>348</v>
      </c>
      <c r="C2012" t="s">
        <v>389</v>
      </c>
      <c r="D2012" t="s">
        <v>21</v>
      </c>
      <c r="E2012" t="s">
        <v>196</v>
      </c>
      <c r="F2012" t="s">
        <v>23</v>
      </c>
      <c r="G2012" t="s">
        <v>196</v>
      </c>
      <c r="H2012" t="s">
        <v>25</v>
      </c>
      <c r="I2012">
        <v>2008</v>
      </c>
      <c r="J2012">
        <v>2008</v>
      </c>
      <c r="K2012" t="s">
        <v>197</v>
      </c>
      <c r="L2012" t="s">
        <v>198</v>
      </c>
      <c r="M2012">
        <v>0</v>
      </c>
      <c r="N2012" t="s">
        <v>199</v>
      </c>
      <c r="Q2012">
        <v>4.2550257240000002</v>
      </c>
    </row>
    <row r="2013" spans="1:17">
      <c r="A2013" t="s">
        <v>347</v>
      </c>
      <c r="B2013" t="s">
        <v>348</v>
      </c>
      <c r="C2013" t="s">
        <v>389</v>
      </c>
      <c r="D2013" t="s">
        <v>21</v>
      </c>
      <c r="E2013" t="s">
        <v>196</v>
      </c>
      <c r="F2013" t="s">
        <v>23</v>
      </c>
      <c r="G2013" t="s">
        <v>196</v>
      </c>
      <c r="H2013" t="s">
        <v>25</v>
      </c>
      <c r="I2013">
        <v>2009</v>
      </c>
      <c r="J2013">
        <v>2009</v>
      </c>
      <c r="K2013" t="s">
        <v>197</v>
      </c>
      <c r="L2013" t="s">
        <v>198</v>
      </c>
      <c r="M2013">
        <v>0</v>
      </c>
      <c r="N2013" t="s">
        <v>199</v>
      </c>
      <c r="Q2013">
        <v>7.0664361290000004</v>
      </c>
    </row>
    <row r="2014" spans="1:17">
      <c r="A2014" t="s">
        <v>347</v>
      </c>
      <c r="B2014" t="s">
        <v>348</v>
      </c>
      <c r="C2014" t="s">
        <v>389</v>
      </c>
      <c r="D2014" t="s">
        <v>21</v>
      </c>
      <c r="E2014" t="s">
        <v>196</v>
      </c>
      <c r="F2014" t="s">
        <v>23</v>
      </c>
      <c r="G2014" t="s">
        <v>196</v>
      </c>
      <c r="H2014" t="s">
        <v>25</v>
      </c>
      <c r="I2014">
        <v>2010</v>
      </c>
      <c r="J2014">
        <v>2010</v>
      </c>
      <c r="K2014" t="s">
        <v>197</v>
      </c>
      <c r="L2014" t="s">
        <v>198</v>
      </c>
      <c r="M2014">
        <v>0</v>
      </c>
      <c r="N2014" t="s">
        <v>199</v>
      </c>
      <c r="Q2014">
        <v>10.981069639999999</v>
      </c>
    </row>
    <row r="2015" spans="1:17">
      <c r="A2015" t="s">
        <v>347</v>
      </c>
      <c r="B2015" t="s">
        <v>348</v>
      </c>
      <c r="C2015" t="s">
        <v>389</v>
      </c>
      <c r="D2015" t="s">
        <v>21</v>
      </c>
      <c r="E2015" t="s">
        <v>196</v>
      </c>
      <c r="F2015" t="s">
        <v>23</v>
      </c>
      <c r="G2015" t="s">
        <v>196</v>
      </c>
      <c r="H2015" t="s">
        <v>25</v>
      </c>
      <c r="I2015">
        <v>2011</v>
      </c>
      <c r="J2015">
        <v>2011</v>
      </c>
      <c r="K2015" t="s">
        <v>197</v>
      </c>
      <c r="L2015" t="s">
        <v>198</v>
      </c>
      <c r="M2015">
        <v>0</v>
      </c>
      <c r="N2015" t="s">
        <v>199</v>
      </c>
      <c r="Q2015">
        <v>11.12195138</v>
      </c>
    </row>
    <row r="2016" spans="1:17">
      <c r="A2016" t="s">
        <v>347</v>
      </c>
      <c r="B2016" t="s">
        <v>348</v>
      </c>
      <c r="C2016" t="s">
        <v>389</v>
      </c>
      <c r="D2016" t="s">
        <v>21</v>
      </c>
      <c r="E2016" t="s">
        <v>196</v>
      </c>
      <c r="F2016" t="s">
        <v>23</v>
      </c>
      <c r="G2016" t="s">
        <v>196</v>
      </c>
      <c r="H2016" t="s">
        <v>25</v>
      </c>
      <c r="I2016">
        <v>2012</v>
      </c>
      <c r="J2016">
        <v>2012</v>
      </c>
      <c r="K2016" t="s">
        <v>197</v>
      </c>
      <c r="L2016" t="s">
        <v>198</v>
      </c>
      <c r="M2016">
        <v>0</v>
      </c>
      <c r="N2016" t="s">
        <v>199</v>
      </c>
      <c r="Q2016">
        <v>8.8748324329999999</v>
      </c>
    </row>
    <row r="2017" spans="1:17">
      <c r="A2017" t="s">
        <v>347</v>
      </c>
      <c r="B2017" t="s">
        <v>348</v>
      </c>
      <c r="C2017" t="s">
        <v>389</v>
      </c>
      <c r="D2017" t="s">
        <v>21</v>
      </c>
      <c r="E2017" t="s">
        <v>196</v>
      </c>
      <c r="F2017" t="s">
        <v>23</v>
      </c>
      <c r="G2017" t="s">
        <v>196</v>
      </c>
      <c r="H2017" t="s">
        <v>25</v>
      </c>
      <c r="I2017">
        <v>2013</v>
      </c>
      <c r="J2017">
        <v>2013</v>
      </c>
      <c r="K2017" t="s">
        <v>197</v>
      </c>
      <c r="L2017" t="s">
        <v>198</v>
      </c>
      <c r="M2017">
        <v>0</v>
      </c>
      <c r="N2017" t="s">
        <v>199</v>
      </c>
      <c r="Q2017">
        <v>8.1130757740000004</v>
      </c>
    </row>
    <row r="2018" spans="1:17">
      <c r="A2018" t="s">
        <v>347</v>
      </c>
      <c r="B2018" t="s">
        <v>348</v>
      </c>
      <c r="C2018" t="s">
        <v>389</v>
      </c>
      <c r="D2018" t="s">
        <v>21</v>
      </c>
      <c r="E2018" t="s">
        <v>196</v>
      </c>
      <c r="F2018" t="s">
        <v>23</v>
      </c>
      <c r="G2018" t="s">
        <v>196</v>
      </c>
      <c r="H2018" t="s">
        <v>25</v>
      </c>
      <c r="I2018">
        <v>2014</v>
      </c>
      <c r="J2018">
        <v>2014</v>
      </c>
      <c r="K2018" t="s">
        <v>197</v>
      </c>
      <c r="L2018" t="s">
        <v>198</v>
      </c>
      <c r="M2018">
        <v>0</v>
      </c>
      <c r="N2018" t="s">
        <v>199</v>
      </c>
      <c r="Q2018">
        <v>7.3816702789999997</v>
      </c>
    </row>
    <row r="2019" spans="1:17">
      <c r="A2019" t="s">
        <v>347</v>
      </c>
      <c r="B2019" t="s">
        <v>348</v>
      </c>
      <c r="C2019" t="s">
        <v>389</v>
      </c>
      <c r="D2019" t="s">
        <v>21</v>
      </c>
      <c r="E2019" t="s">
        <v>196</v>
      </c>
      <c r="F2019" t="s">
        <v>23</v>
      </c>
      <c r="G2019" t="s">
        <v>196</v>
      </c>
      <c r="H2019" t="s">
        <v>25</v>
      </c>
      <c r="I2019">
        <v>2015</v>
      </c>
      <c r="J2019">
        <v>2015</v>
      </c>
      <c r="K2019" t="s">
        <v>197</v>
      </c>
      <c r="L2019" t="s">
        <v>198</v>
      </c>
      <c r="M2019">
        <v>0</v>
      </c>
      <c r="N2019" t="s">
        <v>199</v>
      </c>
      <c r="Q2019">
        <v>8.4333331119999997</v>
      </c>
    </row>
    <row r="2020" spans="1:17">
      <c r="A2020" t="s">
        <v>347</v>
      </c>
      <c r="B2020" t="s">
        <v>348</v>
      </c>
      <c r="C2020" t="s">
        <v>389</v>
      </c>
      <c r="D2020" t="s">
        <v>21</v>
      </c>
      <c r="E2020" t="s">
        <v>196</v>
      </c>
      <c r="F2020" t="s">
        <v>23</v>
      </c>
      <c r="G2020" t="s">
        <v>196</v>
      </c>
      <c r="H2020" t="s">
        <v>25</v>
      </c>
      <c r="I2020">
        <v>2016</v>
      </c>
      <c r="J2020">
        <v>2016</v>
      </c>
      <c r="K2020" t="s">
        <v>197</v>
      </c>
      <c r="L2020" t="s">
        <v>198</v>
      </c>
      <c r="M2020">
        <v>0</v>
      </c>
      <c r="N2020" t="s">
        <v>199</v>
      </c>
      <c r="Q2020">
        <v>9.4344820699999996</v>
      </c>
    </row>
    <row r="2021" spans="1:17">
      <c r="A2021" t="s">
        <v>347</v>
      </c>
      <c r="B2021" t="s">
        <v>348</v>
      </c>
      <c r="C2021" t="s">
        <v>389</v>
      </c>
      <c r="D2021" t="s">
        <v>21</v>
      </c>
      <c r="E2021" t="s">
        <v>196</v>
      </c>
      <c r="F2021" t="s">
        <v>23</v>
      </c>
      <c r="G2021" t="s">
        <v>196</v>
      </c>
      <c r="H2021" t="s">
        <v>25</v>
      </c>
      <c r="I2021">
        <v>2017</v>
      </c>
      <c r="J2021">
        <v>2017</v>
      </c>
      <c r="K2021" t="s">
        <v>197</v>
      </c>
      <c r="L2021" t="s">
        <v>198</v>
      </c>
      <c r="M2021">
        <v>0</v>
      </c>
      <c r="N2021" t="s">
        <v>199</v>
      </c>
      <c r="Q2021">
        <v>8.7200330600000004</v>
      </c>
    </row>
    <row r="2022" spans="1:17">
      <c r="A2022" t="s">
        <v>347</v>
      </c>
      <c r="B2022" t="s">
        <v>348</v>
      </c>
      <c r="C2022" t="s">
        <v>389</v>
      </c>
      <c r="D2022" t="s">
        <v>21</v>
      </c>
      <c r="E2022" t="s">
        <v>196</v>
      </c>
      <c r="F2022" t="s">
        <v>23</v>
      </c>
      <c r="G2022" t="s">
        <v>196</v>
      </c>
      <c r="H2022" t="s">
        <v>25</v>
      </c>
      <c r="I2022">
        <v>2018</v>
      </c>
      <c r="J2022">
        <v>2018</v>
      </c>
      <c r="K2022" t="s">
        <v>197</v>
      </c>
      <c r="L2022" t="s">
        <v>198</v>
      </c>
      <c r="M2022">
        <v>0</v>
      </c>
      <c r="N2022" t="s">
        <v>199</v>
      </c>
      <c r="Q2022">
        <v>8.3743427070000003</v>
      </c>
    </row>
    <row r="2023" spans="1:17">
      <c r="A2023" t="s">
        <v>347</v>
      </c>
      <c r="B2023" t="s">
        <v>348</v>
      </c>
      <c r="C2023" t="s">
        <v>389</v>
      </c>
      <c r="D2023" t="s">
        <v>21</v>
      </c>
      <c r="E2023" t="s">
        <v>196</v>
      </c>
      <c r="F2023" t="s">
        <v>23</v>
      </c>
      <c r="G2023" t="s">
        <v>196</v>
      </c>
      <c r="H2023" t="s">
        <v>25</v>
      </c>
      <c r="I2023">
        <v>2019</v>
      </c>
      <c r="J2023">
        <v>2019</v>
      </c>
      <c r="K2023" t="s">
        <v>197</v>
      </c>
      <c r="L2023" t="s">
        <v>198</v>
      </c>
      <c r="M2023">
        <v>0</v>
      </c>
      <c r="N2023" t="s">
        <v>199</v>
      </c>
      <c r="Q2023">
        <v>7.8969807630000002</v>
      </c>
    </row>
    <row r="2024" spans="1:17">
      <c r="A2024" t="s">
        <v>387</v>
      </c>
      <c r="B2024" t="s">
        <v>388</v>
      </c>
      <c r="C2024" t="s">
        <v>389</v>
      </c>
      <c r="D2024" t="s">
        <v>21</v>
      </c>
      <c r="E2024" t="s">
        <v>196</v>
      </c>
      <c r="F2024" t="s">
        <v>23</v>
      </c>
      <c r="G2024" t="s">
        <v>196</v>
      </c>
      <c r="H2024" t="s">
        <v>25</v>
      </c>
      <c r="I2024">
        <v>2005</v>
      </c>
      <c r="J2024">
        <v>2005</v>
      </c>
      <c r="K2024" t="s">
        <v>197</v>
      </c>
      <c r="L2024" t="s">
        <v>198</v>
      </c>
      <c r="M2024">
        <v>0</v>
      </c>
      <c r="N2024" t="s">
        <v>199</v>
      </c>
      <c r="Q2024">
        <v>1.0676495530000001</v>
      </c>
    </row>
    <row r="2025" spans="1:17">
      <c r="A2025" t="s">
        <v>387</v>
      </c>
      <c r="B2025" t="s">
        <v>388</v>
      </c>
      <c r="C2025" t="s">
        <v>389</v>
      </c>
      <c r="D2025" t="s">
        <v>21</v>
      </c>
      <c r="E2025" t="s">
        <v>196</v>
      </c>
      <c r="F2025" t="s">
        <v>23</v>
      </c>
      <c r="G2025" t="s">
        <v>196</v>
      </c>
      <c r="H2025" t="s">
        <v>25</v>
      </c>
      <c r="I2025">
        <v>2006</v>
      </c>
      <c r="J2025">
        <v>2006</v>
      </c>
      <c r="K2025" t="s">
        <v>197</v>
      </c>
      <c r="L2025" t="s">
        <v>198</v>
      </c>
      <c r="M2025">
        <v>0</v>
      </c>
      <c r="N2025" t="s">
        <v>199</v>
      </c>
      <c r="Q2025">
        <v>0.62979686099999999</v>
      </c>
    </row>
    <row r="2026" spans="1:17">
      <c r="A2026" t="s">
        <v>387</v>
      </c>
      <c r="B2026" t="s">
        <v>388</v>
      </c>
      <c r="C2026" t="s">
        <v>389</v>
      </c>
      <c r="D2026" t="s">
        <v>21</v>
      </c>
      <c r="E2026" t="s">
        <v>196</v>
      </c>
      <c r="F2026" t="s">
        <v>23</v>
      </c>
      <c r="G2026" t="s">
        <v>196</v>
      </c>
      <c r="H2026" t="s">
        <v>25</v>
      </c>
      <c r="I2026">
        <v>2007</v>
      </c>
      <c r="J2026">
        <v>2007</v>
      </c>
      <c r="K2026" t="s">
        <v>197</v>
      </c>
      <c r="L2026" t="s">
        <v>198</v>
      </c>
      <c r="M2026">
        <v>0</v>
      </c>
      <c r="N2026" t="s">
        <v>199</v>
      </c>
      <c r="Q2026">
        <v>0.76923542099999997</v>
      </c>
    </row>
    <row r="2027" spans="1:17">
      <c r="A2027" t="s">
        <v>387</v>
      </c>
      <c r="B2027" t="s">
        <v>388</v>
      </c>
      <c r="C2027" t="s">
        <v>389</v>
      </c>
      <c r="D2027" t="s">
        <v>21</v>
      </c>
      <c r="E2027" t="s">
        <v>196</v>
      </c>
      <c r="F2027" t="s">
        <v>23</v>
      </c>
      <c r="G2027" t="s">
        <v>196</v>
      </c>
      <c r="H2027" t="s">
        <v>25</v>
      </c>
      <c r="I2027">
        <v>2008</v>
      </c>
      <c r="J2027">
        <v>2008</v>
      </c>
      <c r="K2027" t="s">
        <v>197</v>
      </c>
      <c r="L2027" t="s">
        <v>198</v>
      </c>
      <c r="M2027">
        <v>0</v>
      </c>
      <c r="N2027" t="s">
        <v>199</v>
      </c>
      <c r="Q2027">
        <v>0.82050021399999995</v>
      </c>
    </row>
    <row r="2028" spans="1:17">
      <c r="A2028" t="s">
        <v>349</v>
      </c>
      <c r="B2028" t="s">
        <v>149</v>
      </c>
      <c r="C2028" t="s">
        <v>389</v>
      </c>
      <c r="D2028" t="s">
        <v>21</v>
      </c>
      <c r="E2028" t="s">
        <v>196</v>
      </c>
      <c r="F2028" t="s">
        <v>23</v>
      </c>
      <c r="G2028" t="s">
        <v>196</v>
      </c>
      <c r="H2028" t="s">
        <v>25</v>
      </c>
      <c r="I2028">
        <v>2002</v>
      </c>
      <c r="J2028">
        <v>2002</v>
      </c>
      <c r="K2028" t="s">
        <v>197</v>
      </c>
      <c r="L2028" t="s">
        <v>198</v>
      </c>
      <c r="M2028">
        <v>0</v>
      </c>
      <c r="N2028" t="s">
        <v>199</v>
      </c>
      <c r="Q2028">
        <v>7.3303573760000003</v>
      </c>
    </row>
    <row r="2029" spans="1:17">
      <c r="A2029" t="s">
        <v>349</v>
      </c>
      <c r="B2029" t="s">
        <v>149</v>
      </c>
      <c r="C2029" t="s">
        <v>389</v>
      </c>
      <c r="D2029" t="s">
        <v>21</v>
      </c>
      <c r="E2029" t="s">
        <v>196</v>
      </c>
      <c r="F2029" t="s">
        <v>23</v>
      </c>
      <c r="G2029" t="s">
        <v>196</v>
      </c>
      <c r="H2029" t="s">
        <v>25</v>
      </c>
      <c r="I2029">
        <v>2003</v>
      </c>
      <c r="J2029">
        <v>2003</v>
      </c>
      <c r="K2029" t="s">
        <v>197</v>
      </c>
      <c r="L2029" t="s">
        <v>198</v>
      </c>
      <c r="M2029">
        <v>0</v>
      </c>
      <c r="N2029" t="s">
        <v>199</v>
      </c>
      <c r="Q2029">
        <v>7.9218978670000002</v>
      </c>
    </row>
    <row r="2030" spans="1:17">
      <c r="A2030" t="s">
        <v>349</v>
      </c>
      <c r="B2030" t="s">
        <v>149</v>
      </c>
      <c r="C2030" t="s">
        <v>389</v>
      </c>
      <c r="D2030" t="s">
        <v>21</v>
      </c>
      <c r="E2030" t="s">
        <v>196</v>
      </c>
      <c r="F2030" t="s">
        <v>23</v>
      </c>
      <c r="G2030" t="s">
        <v>196</v>
      </c>
      <c r="H2030" t="s">
        <v>25</v>
      </c>
      <c r="I2030">
        <v>2004</v>
      </c>
      <c r="J2030">
        <v>2004</v>
      </c>
      <c r="K2030" t="s">
        <v>197</v>
      </c>
      <c r="L2030" t="s">
        <v>198</v>
      </c>
      <c r="M2030">
        <v>0</v>
      </c>
      <c r="N2030" t="s">
        <v>199</v>
      </c>
      <c r="Q2030">
        <v>7.9836335509999996</v>
      </c>
    </row>
    <row r="2031" spans="1:17">
      <c r="A2031" t="s">
        <v>349</v>
      </c>
      <c r="B2031" t="s">
        <v>149</v>
      </c>
      <c r="C2031" t="s">
        <v>389</v>
      </c>
      <c r="D2031" t="s">
        <v>21</v>
      </c>
      <c r="E2031" t="s">
        <v>196</v>
      </c>
      <c r="F2031" t="s">
        <v>23</v>
      </c>
      <c r="G2031" t="s">
        <v>196</v>
      </c>
      <c r="H2031" t="s">
        <v>25</v>
      </c>
      <c r="I2031">
        <v>2005</v>
      </c>
      <c r="J2031">
        <v>2005</v>
      </c>
      <c r="K2031" t="s">
        <v>197</v>
      </c>
      <c r="L2031" t="s">
        <v>198</v>
      </c>
      <c r="M2031">
        <v>0</v>
      </c>
      <c r="N2031" t="s">
        <v>199</v>
      </c>
      <c r="Q2031">
        <v>7.055526983</v>
      </c>
    </row>
    <row r="2032" spans="1:17">
      <c r="A2032" t="s">
        <v>349</v>
      </c>
      <c r="B2032" t="s">
        <v>149</v>
      </c>
      <c r="C2032" t="s">
        <v>389</v>
      </c>
      <c r="D2032" t="s">
        <v>21</v>
      </c>
      <c r="E2032" t="s">
        <v>196</v>
      </c>
      <c r="F2032" t="s">
        <v>23</v>
      </c>
      <c r="G2032" t="s">
        <v>196</v>
      </c>
      <c r="H2032" t="s">
        <v>25</v>
      </c>
      <c r="I2032">
        <v>2006</v>
      </c>
      <c r="J2032">
        <v>2006</v>
      </c>
      <c r="K2032" t="s">
        <v>197</v>
      </c>
      <c r="L2032" t="s">
        <v>198</v>
      </c>
      <c r="M2032">
        <v>0</v>
      </c>
      <c r="N2032" t="s">
        <v>199</v>
      </c>
      <c r="Q2032">
        <v>6.9624825460000004</v>
      </c>
    </row>
    <row r="2033" spans="1:17">
      <c r="A2033" t="s">
        <v>349</v>
      </c>
      <c r="B2033" t="s">
        <v>149</v>
      </c>
      <c r="C2033" t="s">
        <v>389</v>
      </c>
      <c r="D2033" t="s">
        <v>21</v>
      </c>
      <c r="E2033" t="s">
        <v>196</v>
      </c>
      <c r="F2033" t="s">
        <v>23</v>
      </c>
      <c r="G2033" t="s">
        <v>196</v>
      </c>
      <c r="H2033" t="s">
        <v>25</v>
      </c>
      <c r="I2033">
        <v>2007</v>
      </c>
      <c r="J2033">
        <v>2007</v>
      </c>
      <c r="K2033" t="s">
        <v>197</v>
      </c>
      <c r="L2033" t="s">
        <v>198</v>
      </c>
      <c r="M2033">
        <v>0</v>
      </c>
      <c r="N2033" t="s">
        <v>199</v>
      </c>
      <c r="Q2033">
        <v>8.9945017479999994</v>
      </c>
    </row>
    <row r="2034" spans="1:17">
      <c r="A2034" t="s">
        <v>349</v>
      </c>
      <c r="B2034" t="s">
        <v>149</v>
      </c>
      <c r="C2034" t="s">
        <v>389</v>
      </c>
      <c r="D2034" t="s">
        <v>21</v>
      </c>
      <c r="E2034" t="s">
        <v>196</v>
      </c>
      <c r="F2034" t="s">
        <v>23</v>
      </c>
      <c r="G2034" t="s">
        <v>196</v>
      </c>
      <c r="H2034" t="s">
        <v>25</v>
      </c>
      <c r="I2034">
        <v>2008</v>
      </c>
      <c r="J2034">
        <v>2008</v>
      </c>
      <c r="K2034" t="s">
        <v>197</v>
      </c>
      <c r="L2034" t="s">
        <v>198</v>
      </c>
      <c r="M2034">
        <v>0</v>
      </c>
      <c r="N2034" t="s">
        <v>199</v>
      </c>
      <c r="Q2034">
        <v>8.5538898240000005</v>
      </c>
    </row>
    <row r="2035" spans="1:17">
      <c r="A2035" t="s">
        <v>349</v>
      </c>
      <c r="B2035" t="s">
        <v>149</v>
      </c>
      <c r="C2035" t="s">
        <v>389</v>
      </c>
      <c r="D2035" t="s">
        <v>21</v>
      </c>
      <c r="E2035" t="s">
        <v>196</v>
      </c>
      <c r="F2035" t="s">
        <v>23</v>
      </c>
      <c r="G2035" t="s">
        <v>196</v>
      </c>
      <c r="H2035" t="s">
        <v>25</v>
      </c>
      <c r="I2035">
        <v>2009</v>
      </c>
      <c r="J2035">
        <v>2009</v>
      </c>
      <c r="K2035" t="s">
        <v>197</v>
      </c>
      <c r="L2035" t="s">
        <v>198</v>
      </c>
      <c r="M2035">
        <v>0</v>
      </c>
      <c r="N2035" t="s">
        <v>199</v>
      </c>
      <c r="Q2035">
        <v>8.0105568950000006</v>
      </c>
    </row>
    <row r="2036" spans="1:17">
      <c r="A2036" t="s">
        <v>349</v>
      </c>
      <c r="B2036" t="s">
        <v>149</v>
      </c>
      <c r="C2036" t="s">
        <v>389</v>
      </c>
      <c r="D2036" t="s">
        <v>21</v>
      </c>
      <c r="E2036" t="s">
        <v>196</v>
      </c>
      <c r="F2036" t="s">
        <v>23</v>
      </c>
      <c r="G2036" t="s">
        <v>196</v>
      </c>
      <c r="H2036" t="s">
        <v>25</v>
      </c>
      <c r="I2036">
        <v>2010</v>
      </c>
      <c r="J2036">
        <v>2010</v>
      </c>
      <c r="K2036" t="s">
        <v>197</v>
      </c>
      <c r="L2036" t="s">
        <v>198</v>
      </c>
      <c r="M2036">
        <v>0</v>
      </c>
      <c r="N2036" t="s">
        <v>199</v>
      </c>
      <c r="Q2036">
        <v>6.0025287919999997</v>
      </c>
    </row>
    <row r="2037" spans="1:17">
      <c r="A2037" t="s">
        <v>349</v>
      </c>
      <c r="B2037" t="s">
        <v>149</v>
      </c>
      <c r="C2037" t="s">
        <v>389</v>
      </c>
      <c r="D2037" t="s">
        <v>21</v>
      </c>
      <c r="E2037" t="s">
        <v>196</v>
      </c>
      <c r="F2037" t="s">
        <v>23</v>
      </c>
      <c r="G2037" t="s">
        <v>196</v>
      </c>
      <c r="H2037" t="s">
        <v>25</v>
      </c>
      <c r="I2037">
        <v>2011</v>
      </c>
      <c r="J2037">
        <v>2011</v>
      </c>
      <c r="K2037" t="s">
        <v>197</v>
      </c>
      <c r="L2037" t="s">
        <v>198</v>
      </c>
      <c r="M2037">
        <v>0</v>
      </c>
      <c r="N2037" t="s">
        <v>199</v>
      </c>
      <c r="Q2037">
        <v>6.1800315670000003</v>
      </c>
    </row>
    <row r="2038" spans="1:17">
      <c r="A2038" t="s">
        <v>349</v>
      </c>
      <c r="B2038" t="s">
        <v>149</v>
      </c>
      <c r="C2038" t="s">
        <v>389</v>
      </c>
      <c r="D2038" t="s">
        <v>21</v>
      </c>
      <c r="E2038" t="s">
        <v>196</v>
      </c>
      <c r="F2038" t="s">
        <v>23</v>
      </c>
      <c r="G2038" t="s">
        <v>196</v>
      </c>
      <c r="H2038" t="s">
        <v>25</v>
      </c>
      <c r="I2038">
        <v>2012</v>
      </c>
      <c r="J2038">
        <v>2012</v>
      </c>
      <c r="K2038" t="s">
        <v>197</v>
      </c>
      <c r="L2038" t="s">
        <v>198</v>
      </c>
      <c r="M2038">
        <v>0</v>
      </c>
      <c r="N2038" t="s">
        <v>199</v>
      </c>
      <c r="Q2038">
        <v>6.2584038870000001</v>
      </c>
    </row>
    <row r="2039" spans="1:17">
      <c r="A2039" t="s">
        <v>349</v>
      </c>
      <c r="B2039" t="s">
        <v>149</v>
      </c>
      <c r="C2039" t="s">
        <v>389</v>
      </c>
      <c r="D2039" t="s">
        <v>21</v>
      </c>
      <c r="E2039" t="s">
        <v>196</v>
      </c>
      <c r="F2039" t="s">
        <v>23</v>
      </c>
      <c r="G2039" t="s">
        <v>196</v>
      </c>
      <c r="H2039" t="s">
        <v>25</v>
      </c>
      <c r="I2039">
        <v>2013</v>
      </c>
      <c r="J2039">
        <v>2013</v>
      </c>
      <c r="K2039" t="s">
        <v>197</v>
      </c>
      <c r="L2039" t="s">
        <v>198</v>
      </c>
      <c r="M2039">
        <v>0</v>
      </c>
      <c r="N2039" t="s">
        <v>199</v>
      </c>
      <c r="Q2039">
        <v>5.4216695880000003</v>
      </c>
    </row>
    <row r="2040" spans="1:17">
      <c r="A2040" t="s">
        <v>349</v>
      </c>
      <c r="B2040" t="s">
        <v>149</v>
      </c>
      <c r="C2040" t="s">
        <v>389</v>
      </c>
      <c r="D2040" t="s">
        <v>21</v>
      </c>
      <c r="E2040" t="s">
        <v>196</v>
      </c>
      <c r="F2040" t="s">
        <v>23</v>
      </c>
      <c r="G2040" t="s">
        <v>196</v>
      </c>
      <c r="H2040" t="s">
        <v>25</v>
      </c>
      <c r="I2040">
        <v>2014</v>
      </c>
      <c r="J2040">
        <v>2014</v>
      </c>
      <c r="K2040" t="s">
        <v>197</v>
      </c>
      <c r="L2040" t="s">
        <v>198</v>
      </c>
      <c r="M2040">
        <v>0</v>
      </c>
      <c r="N2040" t="s">
        <v>199</v>
      </c>
      <c r="Q2040">
        <v>7.9514641609999996</v>
      </c>
    </row>
    <row r="2041" spans="1:17">
      <c r="A2041" t="s">
        <v>349</v>
      </c>
      <c r="B2041" t="s">
        <v>149</v>
      </c>
      <c r="C2041" t="s">
        <v>389</v>
      </c>
      <c r="D2041" t="s">
        <v>21</v>
      </c>
      <c r="E2041" t="s">
        <v>196</v>
      </c>
      <c r="F2041" t="s">
        <v>23</v>
      </c>
      <c r="G2041" t="s">
        <v>196</v>
      </c>
      <c r="H2041" t="s">
        <v>25</v>
      </c>
      <c r="I2041">
        <v>2015</v>
      </c>
      <c r="J2041">
        <v>2015</v>
      </c>
      <c r="K2041" t="s">
        <v>197</v>
      </c>
      <c r="L2041" t="s">
        <v>198</v>
      </c>
      <c r="M2041">
        <v>0</v>
      </c>
      <c r="N2041" t="s">
        <v>199</v>
      </c>
      <c r="Q2041">
        <v>7.8386995539999997</v>
      </c>
    </row>
    <row r="2042" spans="1:17">
      <c r="A2042" t="s">
        <v>349</v>
      </c>
      <c r="B2042" t="s">
        <v>149</v>
      </c>
      <c r="C2042" t="s">
        <v>389</v>
      </c>
      <c r="D2042" t="s">
        <v>21</v>
      </c>
      <c r="E2042" t="s">
        <v>196</v>
      </c>
      <c r="F2042" t="s">
        <v>23</v>
      </c>
      <c r="G2042" t="s">
        <v>196</v>
      </c>
      <c r="H2042" t="s">
        <v>25</v>
      </c>
      <c r="I2042">
        <v>2016</v>
      </c>
      <c r="J2042">
        <v>2016</v>
      </c>
      <c r="K2042" t="s">
        <v>197</v>
      </c>
      <c r="L2042" t="s">
        <v>198</v>
      </c>
      <c r="M2042">
        <v>0</v>
      </c>
      <c r="N2042" t="s">
        <v>199</v>
      </c>
      <c r="Q2042">
        <v>9.42539339</v>
      </c>
    </row>
    <row r="2043" spans="1:17">
      <c r="A2043" t="s">
        <v>349</v>
      </c>
      <c r="B2043" t="s">
        <v>149</v>
      </c>
      <c r="C2043" t="s">
        <v>389</v>
      </c>
      <c r="D2043" t="s">
        <v>21</v>
      </c>
      <c r="E2043" t="s">
        <v>196</v>
      </c>
      <c r="F2043" t="s">
        <v>23</v>
      </c>
      <c r="G2043" t="s">
        <v>196</v>
      </c>
      <c r="H2043" t="s">
        <v>25</v>
      </c>
      <c r="I2043">
        <v>2017</v>
      </c>
      <c r="J2043">
        <v>2017</v>
      </c>
      <c r="K2043" t="s">
        <v>197</v>
      </c>
      <c r="L2043" t="s">
        <v>198</v>
      </c>
      <c r="M2043">
        <v>0</v>
      </c>
      <c r="N2043" t="s">
        <v>199</v>
      </c>
      <c r="Q2043">
        <v>6.149669984</v>
      </c>
    </row>
    <row r="2044" spans="1:17">
      <c r="A2044" t="s">
        <v>349</v>
      </c>
      <c r="B2044" t="s">
        <v>149</v>
      </c>
      <c r="C2044" t="s">
        <v>389</v>
      </c>
      <c r="D2044" t="s">
        <v>21</v>
      </c>
      <c r="E2044" t="s">
        <v>196</v>
      </c>
      <c r="F2044" t="s">
        <v>23</v>
      </c>
      <c r="G2044" t="s">
        <v>196</v>
      </c>
      <c r="H2044" t="s">
        <v>25</v>
      </c>
      <c r="I2044">
        <v>2018</v>
      </c>
      <c r="J2044">
        <v>2018</v>
      </c>
      <c r="K2044" t="s">
        <v>197</v>
      </c>
      <c r="L2044" t="s">
        <v>198</v>
      </c>
      <c r="M2044">
        <v>0</v>
      </c>
      <c r="N2044" t="s">
        <v>199</v>
      </c>
      <c r="Q2044">
        <v>5.8053118420000001</v>
      </c>
    </row>
    <row r="2045" spans="1:17">
      <c r="A2045" t="s">
        <v>349</v>
      </c>
      <c r="B2045" t="s">
        <v>149</v>
      </c>
      <c r="C2045" t="s">
        <v>389</v>
      </c>
      <c r="D2045" t="s">
        <v>21</v>
      </c>
      <c r="E2045" t="s">
        <v>196</v>
      </c>
      <c r="F2045" t="s">
        <v>23</v>
      </c>
      <c r="G2045" t="s">
        <v>196</v>
      </c>
      <c r="H2045" t="s">
        <v>25</v>
      </c>
      <c r="I2045">
        <v>2019</v>
      </c>
      <c r="J2045">
        <v>2019</v>
      </c>
      <c r="K2045" t="s">
        <v>197</v>
      </c>
      <c r="L2045" t="s">
        <v>198</v>
      </c>
      <c r="M2045">
        <v>0</v>
      </c>
      <c r="N2045" t="s">
        <v>199</v>
      </c>
      <c r="Q2045">
        <v>3.4580812559999998</v>
      </c>
    </row>
    <row r="2046" spans="1:17">
      <c r="A2046" t="s">
        <v>361</v>
      </c>
      <c r="B2046" t="s">
        <v>362</v>
      </c>
      <c r="C2046" t="s">
        <v>389</v>
      </c>
      <c r="D2046" t="s">
        <v>21</v>
      </c>
      <c r="E2046" t="s">
        <v>196</v>
      </c>
      <c r="F2046" t="s">
        <v>23</v>
      </c>
      <c r="G2046" t="s">
        <v>196</v>
      </c>
      <c r="H2046" t="s">
        <v>25</v>
      </c>
      <c r="I2046">
        <v>2008</v>
      </c>
      <c r="J2046">
        <v>2008</v>
      </c>
      <c r="K2046" t="s">
        <v>197</v>
      </c>
      <c r="L2046" t="s">
        <v>198</v>
      </c>
      <c r="M2046">
        <v>0</v>
      </c>
      <c r="N2046" t="s">
        <v>199</v>
      </c>
      <c r="Q2046">
        <v>16.56801832</v>
      </c>
    </row>
    <row r="2047" spans="1:17">
      <c r="A2047" t="s">
        <v>361</v>
      </c>
      <c r="B2047" t="s">
        <v>362</v>
      </c>
      <c r="C2047" t="s">
        <v>389</v>
      </c>
      <c r="D2047" t="s">
        <v>21</v>
      </c>
      <c r="E2047" t="s">
        <v>196</v>
      </c>
      <c r="F2047" t="s">
        <v>23</v>
      </c>
      <c r="G2047" t="s">
        <v>196</v>
      </c>
      <c r="H2047" t="s">
        <v>25</v>
      </c>
      <c r="I2047">
        <v>2009</v>
      </c>
      <c r="J2047">
        <v>2009</v>
      </c>
      <c r="K2047" t="s">
        <v>197</v>
      </c>
      <c r="L2047" t="s">
        <v>198</v>
      </c>
      <c r="M2047">
        <v>0</v>
      </c>
      <c r="N2047" t="s">
        <v>199</v>
      </c>
      <c r="Q2047">
        <v>13.645817579999999</v>
      </c>
    </row>
    <row r="2048" spans="1:17">
      <c r="A2048" t="s">
        <v>361</v>
      </c>
      <c r="B2048" t="s">
        <v>362</v>
      </c>
      <c r="C2048" t="s">
        <v>389</v>
      </c>
      <c r="D2048" t="s">
        <v>21</v>
      </c>
      <c r="E2048" t="s">
        <v>196</v>
      </c>
      <c r="F2048" t="s">
        <v>23</v>
      </c>
      <c r="G2048" t="s">
        <v>196</v>
      </c>
      <c r="H2048" t="s">
        <v>25</v>
      </c>
      <c r="I2048">
        <v>2010</v>
      </c>
      <c r="J2048">
        <v>2010</v>
      </c>
      <c r="K2048" t="s">
        <v>197</v>
      </c>
      <c r="L2048" t="s">
        <v>198</v>
      </c>
      <c r="M2048">
        <v>0</v>
      </c>
      <c r="N2048" t="s">
        <v>199</v>
      </c>
      <c r="Q2048">
        <v>16.326246279999999</v>
      </c>
    </row>
    <row r="2049" spans="1:17">
      <c r="A2049" t="s">
        <v>361</v>
      </c>
      <c r="B2049" t="s">
        <v>362</v>
      </c>
      <c r="C2049" t="s">
        <v>389</v>
      </c>
      <c r="D2049" t="s">
        <v>21</v>
      </c>
      <c r="E2049" t="s">
        <v>196</v>
      </c>
      <c r="F2049" t="s">
        <v>23</v>
      </c>
      <c r="G2049" t="s">
        <v>196</v>
      </c>
      <c r="H2049" t="s">
        <v>25</v>
      </c>
      <c r="I2049">
        <v>2011</v>
      </c>
      <c r="J2049">
        <v>2011</v>
      </c>
      <c r="K2049" t="s">
        <v>197</v>
      </c>
      <c r="L2049" t="s">
        <v>198</v>
      </c>
      <c r="M2049">
        <v>0</v>
      </c>
      <c r="N2049" t="s">
        <v>199</v>
      </c>
      <c r="Q2049">
        <v>16.384648970000001</v>
      </c>
    </row>
    <row r="2050" spans="1:17">
      <c r="A2050" t="s">
        <v>361</v>
      </c>
      <c r="B2050" t="s">
        <v>362</v>
      </c>
      <c r="C2050" t="s">
        <v>389</v>
      </c>
      <c r="D2050" t="s">
        <v>21</v>
      </c>
      <c r="E2050" t="s">
        <v>196</v>
      </c>
      <c r="F2050" t="s">
        <v>23</v>
      </c>
      <c r="G2050" t="s">
        <v>196</v>
      </c>
      <c r="H2050" t="s">
        <v>25</v>
      </c>
      <c r="I2050">
        <v>2012</v>
      </c>
      <c r="J2050">
        <v>2012</v>
      </c>
      <c r="K2050" t="s">
        <v>197</v>
      </c>
      <c r="L2050" t="s">
        <v>198</v>
      </c>
      <c r="M2050">
        <v>0</v>
      </c>
      <c r="N2050" t="s">
        <v>199</v>
      </c>
      <c r="Q2050">
        <v>15.08823359</v>
      </c>
    </row>
    <row r="2051" spans="1:17">
      <c r="A2051" t="s">
        <v>361</v>
      </c>
      <c r="B2051" t="s">
        <v>362</v>
      </c>
      <c r="C2051" t="s">
        <v>389</v>
      </c>
      <c r="D2051" t="s">
        <v>21</v>
      </c>
      <c r="E2051" t="s">
        <v>196</v>
      </c>
      <c r="F2051" t="s">
        <v>23</v>
      </c>
      <c r="G2051" t="s">
        <v>196</v>
      </c>
      <c r="H2051" t="s">
        <v>25</v>
      </c>
      <c r="I2051">
        <v>2013</v>
      </c>
      <c r="J2051">
        <v>2013</v>
      </c>
      <c r="K2051" t="s">
        <v>197</v>
      </c>
      <c r="L2051" t="s">
        <v>198</v>
      </c>
      <c r="M2051">
        <v>0</v>
      </c>
      <c r="N2051" t="s">
        <v>199</v>
      </c>
      <c r="Q2051">
        <v>13.80290299</v>
      </c>
    </row>
    <row r="2052" spans="1:17">
      <c r="A2052" t="s">
        <v>361</v>
      </c>
      <c r="B2052" t="s">
        <v>362</v>
      </c>
      <c r="C2052" t="s">
        <v>389</v>
      </c>
      <c r="D2052" t="s">
        <v>21</v>
      </c>
      <c r="E2052" t="s">
        <v>196</v>
      </c>
      <c r="F2052" t="s">
        <v>23</v>
      </c>
      <c r="G2052" t="s">
        <v>196</v>
      </c>
      <c r="H2052" t="s">
        <v>25</v>
      </c>
      <c r="I2052">
        <v>2014</v>
      </c>
      <c r="J2052">
        <v>2014</v>
      </c>
      <c r="K2052" t="s">
        <v>197</v>
      </c>
      <c r="L2052" t="s">
        <v>198</v>
      </c>
      <c r="M2052">
        <v>0</v>
      </c>
      <c r="N2052" t="s">
        <v>199</v>
      </c>
      <c r="Q2052">
        <v>13.976883519999999</v>
      </c>
    </row>
    <row r="2053" spans="1:17">
      <c r="A2053" t="s">
        <v>361</v>
      </c>
      <c r="B2053" t="s">
        <v>362</v>
      </c>
      <c r="C2053" t="s">
        <v>389</v>
      </c>
      <c r="D2053" t="s">
        <v>21</v>
      </c>
      <c r="E2053" t="s">
        <v>196</v>
      </c>
      <c r="F2053" t="s">
        <v>23</v>
      </c>
      <c r="G2053" t="s">
        <v>196</v>
      </c>
      <c r="H2053" t="s">
        <v>25</v>
      </c>
      <c r="I2053">
        <v>2015</v>
      </c>
      <c r="J2053">
        <v>2015</v>
      </c>
      <c r="K2053" t="s">
        <v>197</v>
      </c>
      <c r="L2053" t="s">
        <v>198</v>
      </c>
      <c r="M2053">
        <v>0</v>
      </c>
      <c r="N2053" t="s">
        <v>199</v>
      </c>
      <c r="Q2053">
        <v>14.34183743</v>
      </c>
    </row>
    <row r="2054" spans="1:17">
      <c r="A2054" t="s">
        <v>361</v>
      </c>
      <c r="B2054" t="s">
        <v>362</v>
      </c>
      <c r="C2054" t="s">
        <v>389</v>
      </c>
      <c r="D2054" t="s">
        <v>21</v>
      </c>
      <c r="E2054" t="s">
        <v>196</v>
      </c>
      <c r="F2054" t="s">
        <v>23</v>
      </c>
      <c r="G2054" t="s">
        <v>196</v>
      </c>
      <c r="H2054" t="s">
        <v>25</v>
      </c>
      <c r="I2054">
        <v>2016</v>
      </c>
      <c r="J2054">
        <v>2016</v>
      </c>
      <c r="K2054" t="s">
        <v>197</v>
      </c>
      <c r="L2054" t="s">
        <v>198</v>
      </c>
      <c r="M2054">
        <v>0</v>
      </c>
      <c r="N2054" t="s">
        <v>199</v>
      </c>
      <c r="Q2054">
        <v>14.32753321</v>
      </c>
    </row>
    <row r="2055" spans="1:17">
      <c r="A2055" t="s">
        <v>361</v>
      </c>
      <c r="B2055" t="s">
        <v>362</v>
      </c>
      <c r="C2055" t="s">
        <v>389</v>
      </c>
      <c r="D2055" t="s">
        <v>21</v>
      </c>
      <c r="E2055" t="s">
        <v>196</v>
      </c>
      <c r="F2055" t="s">
        <v>23</v>
      </c>
      <c r="G2055" t="s">
        <v>196</v>
      </c>
      <c r="H2055" t="s">
        <v>25</v>
      </c>
      <c r="I2055">
        <v>2017</v>
      </c>
      <c r="J2055">
        <v>2017</v>
      </c>
      <c r="K2055" t="s">
        <v>197</v>
      </c>
      <c r="L2055" t="s">
        <v>198</v>
      </c>
      <c r="M2055">
        <v>0</v>
      </c>
      <c r="N2055" t="s">
        <v>199</v>
      </c>
      <c r="Q2055">
        <v>15.28351339</v>
      </c>
    </row>
    <row r="2056" spans="1:17">
      <c r="A2056" t="s">
        <v>361</v>
      </c>
      <c r="B2056" t="s">
        <v>362</v>
      </c>
      <c r="C2056" t="s">
        <v>389</v>
      </c>
      <c r="D2056" t="s">
        <v>21</v>
      </c>
      <c r="E2056" t="s">
        <v>196</v>
      </c>
      <c r="F2056" t="s">
        <v>23</v>
      </c>
      <c r="G2056" t="s">
        <v>196</v>
      </c>
      <c r="H2056" t="s">
        <v>25</v>
      </c>
      <c r="I2056">
        <v>2018</v>
      </c>
      <c r="J2056">
        <v>2018</v>
      </c>
      <c r="K2056" t="s">
        <v>197</v>
      </c>
      <c r="L2056" t="s">
        <v>198</v>
      </c>
      <c r="M2056">
        <v>0</v>
      </c>
      <c r="N2056" t="s">
        <v>199</v>
      </c>
      <c r="Q2056">
        <v>12.942046250000001</v>
      </c>
    </row>
    <row r="2057" spans="1:17">
      <c r="A2057" t="s">
        <v>361</v>
      </c>
      <c r="B2057" t="s">
        <v>362</v>
      </c>
      <c r="C2057" t="s">
        <v>389</v>
      </c>
      <c r="D2057" t="s">
        <v>21</v>
      </c>
      <c r="E2057" t="s">
        <v>196</v>
      </c>
      <c r="F2057" t="s">
        <v>23</v>
      </c>
      <c r="G2057" t="s">
        <v>196</v>
      </c>
      <c r="H2057" t="s">
        <v>25</v>
      </c>
      <c r="I2057">
        <v>2019</v>
      </c>
      <c r="J2057">
        <v>2019</v>
      </c>
      <c r="K2057" t="s">
        <v>197</v>
      </c>
      <c r="L2057" t="s">
        <v>198</v>
      </c>
      <c r="M2057">
        <v>0</v>
      </c>
      <c r="N2057" t="s">
        <v>199</v>
      </c>
      <c r="Q2057">
        <v>13.604732889999999</v>
      </c>
    </row>
    <row r="2058" spans="1:17">
      <c r="A2058" t="s">
        <v>150</v>
      </c>
      <c r="B2058" t="s">
        <v>152</v>
      </c>
      <c r="C2058" t="s">
        <v>389</v>
      </c>
      <c r="D2058" t="s">
        <v>21</v>
      </c>
      <c r="E2058" t="s">
        <v>196</v>
      </c>
      <c r="F2058" t="s">
        <v>23</v>
      </c>
      <c r="G2058" t="s">
        <v>196</v>
      </c>
      <c r="H2058" t="s">
        <v>25</v>
      </c>
      <c r="I2058">
        <v>2005</v>
      </c>
      <c r="J2058">
        <v>2005</v>
      </c>
      <c r="K2058" t="s">
        <v>197</v>
      </c>
      <c r="L2058" t="s">
        <v>198</v>
      </c>
      <c r="M2058">
        <v>0</v>
      </c>
      <c r="N2058" t="s">
        <v>199</v>
      </c>
      <c r="Q2058">
        <v>3.468345416</v>
      </c>
    </row>
    <row r="2059" spans="1:17">
      <c r="A2059" t="s">
        <v>150</v>
      </c>
      <c r="B2059" t="s">
        <v>152</v>
      </c>
      <c r="C2059" t="s">
        <v>389</v>
      </c>
      <c r="D2059" t="s">
        <v>21</v>
      </c>
      <c r="E2059" t="s">
        <v>196</v>
      </c>
      <c r="F2059" t="s">
        <v>23</v>
      </c>
      <c r="G2059" t="s">
        <v>196</v>
      </c>
      <c r="H2059" t="s">
        <v>25</v>
      </c>
      <c r="I2059">
        <v>2006</v>
      </c>
      <c r="J2059">
        <v>2006</v>
      </c>
      <c r="K2059" t="s">
        <v>197</v>
      </c>
      <c r="L2059" t="s">
        <v>198</v>
      </c>
      <c r="M2059">
        <v>0</v>
      </c>
      <c r="N2059" t="s">
        <v>199</v>
      </c>
      <c r="Q2059">
        <v>3.0096992259999999</v>
      </c>
    </row>
    <row r="2060" spans="1:17">
      <c r="A2060" t="s">
        <v>150</v>
      </c>
      <c r="B2060" t="s">
        <v>152</v>
      </c>
      <c r="C2060" t="s">
        <v>389</v>
      </c>
      <c r="D2060" t="s">
        <v>21</v>
      </c>
      <c r="E2060" t="s">
        <v>196</v>
      </c>
      <c r="F2060" t="s">
        <v>23</v>
      </c>
      <c r="G2060" t="s">
        <v>196</v>
      </c>
      <c r="H2060" t="s">
        <v>25</v>
      </c>
      <c r="I2060">
        <v>2007</v>
      </c>
      <c r="J2060">
        <v>2007</v>
      </c>
      <c r="K2060" t="s">
        <v>197</v>
      </c>
      <c r="L2060" t="s">
        <v>198</v>
      </c>
      <c r="M2060">
        <v>0</v>
      </c>
      <c r="N2060" t="s">
        <v>199</v>
      </c>
      <c r="Q2060">
        <v>2.371533898</v>
      </c>
    </row>
    <row r="2061" spans="1:17">
      <c r="A2061" t="s">
        <v>150</v>
      </c>
      <c r="B2061" t="s">
        <v>152</v>
      </c>
      <c r="C2061" t="s">
        <v>389</v>
      </c>
      <c r="D2061" t="s">
        <v>21</v>
      </c>
      <c r="E2061" t="s">
        <v>196</v>
      </c>
      <c r="F2061" t="s">
        <v>23</v>
      </c>
      <c r="G2061" t="s">
        <v>196</v>
      </c>
      <c r="H2061" t="s">
        <v>25</v>
      </c>
      <c r="I2061">
        <v>2008</v>
      </c>
      <c r="J2061">
        <v>2008</v>
      </c>
      <c r="K2061" t="s">
        <v>197</v>
      </c>
      <c r="L2061" t="s">
        <v>198</v>
      </c>
      <c r="M2061">
        <v>0</v>
      </c>
      <c r="N2061" t="s">
        <v>199</v>
      </c>
      <c r="Q2061">
        <v>2.2639277369999999</v>
      </c>
    </row>
    <row r="2062" spans="1:17">
      <c r="A2062" t="s">
        <v>150</v>
      </c>
      <c r="B2062" t="s">
        <v>152</v>
      </c>
      <c r="C2062" t="s">
        <v>389</v>
      </c>
      <c r="D2062" t="s">
        <v>21</v>
      </c>
      <c r="E2062" t="s">
        <v>196</v>
      </c>
      <c r="F2062" t="s">
        <v>23</v>
      </c>
      <c r="G2062" t="s">
        <v>196</v>
      </c>
      <c r="H2062" t="s">
        <v>25</v>
      </c>
      <c r="I2062">
        <v>2009</v>
      </c>
      <c r="J2062">
        <v>2009</v>
      </c>
      <c r="K2062" t="s">
        <v>197</v>
      </c>
      <c r="L2062" t="s">
        <v>198</v>
      </c>
      <c r="M2062">
        <v>0</v>
      </c>
      <c r="N2062" t="s">
        <v>199</v>
      </c>
      <c r="Q2062">
        <v>2.0671121440000002</v>
      </c>
    </row>
    <row r="2063" spans="1:17">
      <c r="A2063" t="s">
        <v>150</v>
      </c>
      <c r="B2063" t="s">
        <v>152</v>
      </c>
      <c r="C2063" t="s">
        <v>389</v>
      </c>
      <c r="D2063" t="s">
        <v>21</v>
      </c>
      <c r="E2063" t="s">
        <v>196</v>
      </c>
      <c r="F2063" t="s">
        <v>23</v>
      </c>
      <c r="G2063" t="s">
        <v>196</v>
      </c>
      <c r="H2063" t="s">
        <v>25</v>
      </c>
      <c r="I2063">
        <v>2010</v>
      </c>
      <c r="J2063">
        <v>2010</v>
      </c>
      <c r="K2063" t="s">
        <v>197</v>
      </c>
      <c r="L2063" t="s">
        <v>198</v>
      </c>
      <c r="M2063">
        <v>0</v>
      </c>
      <c r="N2063" t="s">
        <v>199</v>
      </c>
      <c r="Q2063">
        <v>1.63758922</v>
      </c>
    </row>
    <row r="2064" spans="1:17">
      <c r="A2064" t="s">
        <v>150</v>
      </c>
      <c r="B2064" t="s">
        <v>152</v>
      </c>
      <c r="C2064" t="s">
        <v>389</v>
      </c>
      <c r="D2064" t="s">
        <v>21</v>
      </c>
      <c r="E2064" t="s">
        <v>196</v>
      </c>
      <c r="F2064" t="s">
        <v>23</v>
      </c>
      <c r="G2064" t="s">
        <v>196</v>
      </c>
      <c r="H2064" t="s">
        <v>25</v>
      </c>
      <c r="I2064">
        <v>2011</v>
      </c>
      <c r="J2064">
        <v>2011</v>
      </c>
      <c r="K2064" t="s">
        <v>197</v>
      </c>
      <c r="L2064" t="s">
        <v>198</v>
      </c>
      <c r="M2064">
        <v>0</v>
      </c>
      <c r="N2064" t="s">
        <v>199</v>
      </c>
      <c r="Q2064">
        <v>1.443487859</v>
      </c>
    </row>
    <row r="2065" spans="1:17">
      <c r="A2065" t="s">
        <v>150</v>
      </c>
      <c r="B2065" t="s">
        <v>152</v>
      </c>
      <c r="C2065" t="s">
        <v>389</v>
      </c>
      <c r="D2065" t="s">
        <v>21</v>
      </c>
      <c r="E2065" t="s">
        <v>196</v>
      </c>
      <c r="F2065" t="s">
        <v>23</v>
      </c>
      <c r="G2065" t="s">
        <v>196</v>
      </c>
      <c r="H2065" t="s">
        <v>25</v>
      </c>
      <c r="I2065">
        <v>2012</v>
      </c>
      <c r="J2065">
        <v>2012</v>
      </c>
      <c r="K2065" t="s">
        <v>197</v>
      </c>
      <c r="L2065" t="s">
        <v>198</v>
      </c>
      <c r="M2065">
        <v>0</v>
      </c>
      <c r="N2065" t="s">
        <v>199</v>
      </c>
      <c r="Q2065">
        <v>1.299520137</v>
      </c>
    </row>
    <row r="2066" spans="1:17">
      <c r="A2066" t="s">
        <v>150</v>
      </c>
      <c r="B2066" t="s">
        <v>152</v>
      </c>
      <c r="C2066" t="s">
        <v>389</v>
      </c>
      <c r="D2066" t="s">
        <v>21</v>
      </c>
      <c r="E2066" t="s">
        <v>196</v>
      </c>
      <c r="F2066" t="s">
        <v>23</v>
      </c>
      <c r="G2066" t="s">
        <v>196</v>
      </c>
      <c r="H2066" t="s">
        <v>25</v>
      </c>
      <c r="I2066">
        <v>2013</v>
      </c>
      <c r="J2066">
        <v>2013</v>
      </c>
      <c r="K2066" t="s">
        <v>197</v>
      </c>
      <c r="L2066" t="s">
        <v>198</v>
      </c>
      <c r="M2066">
        <v>0</v>
      </c>
      <c r="N2066" t="s">
        <v>199</v>
      </c>
      <c r="Q2066">
        <v>1.2184820999999999</v>
      </c>
    </row>
    <row r="2067" spans="1:17">
      <c r="A2067" t="s">
        <v>150</v>
      </c>
      <c r="B2067" t="s">
        <v>152</v>
      </c>
      <c r="C2067" t="s">
        <v>389</v>
      </c>
      <c r="D2067" t="s">
        <v>21</v>
      </c>
      <c r="E2067" t="s">
        <v>196</v>
      </c>
      <c r="F2067" t="s">
        <v>23</v>
      </c>
      <c r="G2067" t="s">
        <v>196</v>
      </c>
      <c r="H2067" t="s">
        <v>25</v>
      </c>
      <c r="I2067">
        <v>2014</v>
      </c>
      <c r="J2067">
        <v>2014</v>
      </c>
      <c r="K2067" t="s">
        <v>197</v>
      </c>
      <c r="L2067" t="s">
        <v>198</v>
      </c>
      <c r="M2067">
        <v>0</v>
      </c>
      <c r="N2067" t="s">
        <v>199</v>
      </c>
      <c r="Q2067">
        <v>1.2428409949999999</v>
      </c>
    </row>
    <row r="2068" spans="1:17">
      <c r="A2068" t="s">
        <v>150</v>
      </c>
      <c r="B2068" t="s">
        <v>152</v>
      </c>
      <c r="C2068" t="s">
        <v>389</v>
      </c>
      <c r="D2068" t="s">
        <v>21</v>
      </c>
      <c r="E2068" t="s">
        <v>196</v>
      </c>
      <c r="F2068" t="s">
        <v>23</v>
      </c>
      <c r="G2068" t="s">
        <v>196</v>
      </c>
      <c r="H2068" t="s">
        <v>25</v>
      </c>
      <c r="I2068">
        <v>2015</v>
      </c>
      <c r="J2068">
        <v>2015</v>
      </c>
      <c r="K2068" t="s">
        <v>197</v>
      </c>
      <c r="L2068" t="s">
        <v>198</v>
      </c>
      <c r="M2068">
        <v>0</v>
      </c>
      <c r="N2068" t="s">
        <v>199</v>
      </c>
      <c r="Q2068">
        <v>1.7706255500000001</v>
      </c>
    </row>
    <row r="2069" spans="1:17">
      <c r="A2069" t="s">
        <v>150</v>
      </c>
      <c r="B2069" t="s">
        <v>152</v>
      </c>
      <c r="C2069" t="s">
        <v>389</v>
      </c>
      <c r="D2069" t="s">
        <v>21</v>
      </c>
      <c r="E2069" t="s">
        <v>196</v>
      </c>
      <c r="F2069" t="s">
        <v>23</v>
      </c>
      <c r="G2069" t="s">
        <v>196</v>
      </c>
      <c r="H2069" t="s">
        <v>25</v>
      </c>
      <c r="I2069">
        <v>2016</v>
      </c>
      <c r="J2069">
        <v>2016</v>
      </c>
      <c r="K2069" t="s">
        <v>197</v>
      </c>
      <c r="L2069" t="s">
        <v>198</v>
      </c>
      <c r="M2069">
        <v>0</v>
      </c>
      <c r="N2069" t="s">
        <v>199</v>
      </c>
      <c r="Q2069">
        <v>1.872948265</v>
      </c>
    </row>
    <row r="2070" spans="1:17">
      <c r="A2070" t="s">
        <v>150</v>
      </c>
      <c r="B2070" t="s">
        <v>152</v>
      </c>
      <c r="C2070" t="s">
        <v>389</v>
      </c>
      <c r="D2070" t="s">
        <v>21</v>
      </c>
      <c r="E2070" t="s">
        <v>196</v>
      </c>
      <c r="F2070" t="s">
        <v>23</v>
      </c>
      <c r="G2070" t="s">
        <v>196</v>
      </c>
      <c r="H2070" t="s">
        <v>25</v>
      </c>
      <c r="I2070">
        <v>2017</v>
      </c>
      <c r="J2070">
        <v>2017</v>
      </c>
      <c r="K2070" t="s">
        <v>197</v>
      </c>
      <c r="L2070" t="s">
        <v>198</v>
      </c>
      <c r="M2070">
        <v>0</v>
      </c>
      <c r="N2070" t="s">
        <v>199</v>
      </c>
      <c r="Q2070">
        <v>1.9452221119999999</v>
      </c>
    </row>
    <row r="2071" spans="1:17">
      <c r="A2071" t="s">
        <v>150</v>
      </c>
      <c r="B2071" t="s">
        <v>152</v>
      </c>
      <c r="C2071" t="s">
        <v>389</v>
      </c>
      <c r="D2071" t="s">
        <v>21</v>
      </c>
      <c r="E2071" t="s">
        <v>196</v>
      </c>
      <c r="F2071" t="s">
        <v>23</v>
      </c>
      <c r="G2071" t="s">
        <v>196</v>
      </c>
      <c r="H2071" t="s">
        <v>25</v>
      </c>
      <c r="I2071">
        <v>2018</v>
      </c>
      <c r="J2071">
        <v>2018</v>
      </c>
      <c r="K2071" t="s">
        <v>197</v>
      </c>
      <c r="L2071" t="s">
        <v>198</v>
      </c>
      <c r="M2071">
        <v>0</v>
      </c>
      <c r="N2071" t="s">
        <v>199</v>
      </c>
      <c r="Q2071">
        <v>1.9189578199999999</v>
      </c>
    </row>
    <row r="2072" spans="1:17">
      <c r="A2072" t="s">
        <v>150</v>
      </c>
      <c r="B2072" t="s">
        <v>152</v>
      </c>
      <c r="C2072" t="s">
        <v>389</v>
      </c>
      <c r="D2072" t="s">
        <v>21</v>
      </c>
      <c r="E2072" t="s">
        <v>196</v>
      </c>
      <c r="F2072" t="s">
        <v>23</v>
      </c>
      <c r="G2072" t="s">
        <v>196</v>
      </c>
      <c r="H2072" t="s">
        <v>25</v>
      </c>
      <c r="I2072">
        <v>2019</v>
      </c>
      <c r="J2072">
        <v>2019</v>
      </c>
      <c r="K2072" t="s">
        <v>197</v>
      </c>
      <c r="L2072" t="s">
        <v>198</v>
      </c>
      <c r="M2072">
        <v>0</v>
      </c>
      <c r="N2072" t="s">
        <v>199</v>
      </c>
      <c r="Q2072">
        <v>2.1003738140000001</v>
      </c>
    </row>
    <row r="2073" spans="1:17">
      <c r="A2073" t="s">
        <v>358</v>
      </c>
      <c r="B2073" t="s">
        <v>154</v>
      </c>
      <c r="C2073" t="s">
        <v>389</v>
      </c>
      <c r="D2073" t="s">
        <v>21</v>
      </c>
      <c r="E2073" t="s">
        <v>196</v>
      </c>
      <c r="F2073" t="s">
        <v>23</v>
      </c>
      <c r="G2073" t="s">
        <v>196</v>
      </c>
      <c r="H2073" t="s">
        <v>25</v>
      </c>
      <c r="I2073">
        <v>1994</v>
      </c>
      <c r="J2073">
        <v>1994</v>
      </c>
      <c r="K2073" t="s">
        <v>197</v>
      </c>
      <c r="L2073" t="s">
        <v>198</v>
      </c>
      <c r="M2073">
        <v>0</v>
      </c>
      <c r="N2073" t="s">
        <v>199</v>
      </c>
      <c r="Q2073">
        <v>0.81981000100000001</v>
      </c>
    </row>
    <row r="2074" spans="1:17">
      <c r="A2074" t="s">
        <v>358</v>
      </c>
      <c r="B2074" t="s">
        <v>154</v>
      </c>
      <c r="C2074" t="s">
        <v>389</v>
      </c>
      <c r="D2074" t="s">
        <v>21</v>
      </c>
      <c r="E2074" t="s">
        <v>196</v>
      </c>
      <c r="F2074" t="s">
        <v>23</v>
      </c>
      <c r="G2074" t="s">
        <v>196</v>
      </c>
      <c r="H2074" t="s">
        <v>25</v>
      </c>
      <c r="I2074">
        <v>1995</v>
      </c>
      <c r="J2074">
        <v>1995</v>
      </c>
      <c r="K2074" t="s">
        <v>197</v>
      </c>
      <c r="L2074" t="s">
        <v>198</v>
      </c>
      <c r="M2074">
        <v>0</v>
      </c>
      <c r="N2074" t="s">
        <v>199</v>
      </c>
      <c r="Q2074">
        <v>10.34716607</v>
      </c>
    </row>
    <row r="2075" spans="1:17">
      <c r="A2075" t="s">
        <v>358</v>
      </c>
      <c r="B2075" t="s">
        <v>154</v>
      </c>
      <c r="C2075" t="s">
        <v>389</v>
      </c>
      <c r="D2075" t="s">
        <v>21</v>
      </c>
      <c r="E2075" t="s">
        <v>196</v>
      </c>
      <c r="F2075" t="s">
        <v>23</v>
      </c>
      <c r="G2075" t="s">
        <v>196</v>
      </c>
      <c r="H2075" t="s">
        <v>25</v>
      </c>
      <c r="I2075">
        <v>1996</v>
      </c>
      <c r="J2075">
        <v>1996</v>
      </c>
      <c r="K2075" t="s">
        <v>197</v>
      </c>
      <c r="L2075" t="s">
        <v>198</v>
      </c>
      <c r="M2075">
        <v>0</v>
      </c>
      <c r="N2075" t="s">
        <v>199</v>
      </c>
      <c r="Q2075">
        <v>11.05943884</v>
      </c>
    </row>
    <row r="2076" spans="1:17">
      <c r="A2076" t="s">
        <v>358</v>
      </c>
      <c r="B2076" t="s">
        <v>154</v>
      </c>
      <c r="C2076" t="s">
        <v>389</v>
      </c>
      <c r="D2076" t="s">
        <v>21</v>
      </c>
      <c r="E2076" t="s">
        <v>196</v>
      </c>
      <c r="F2076" t="s">
        <v>23</v>
      </c>
      <c r="G2076" t="s">
        <v>196</v>
      </c>
      <c r="H2076" t="s">
        <v>25</v>
      </c>
      <c r="I2076">
        <v>1997</v>
      </c>
      <c r="J2076">
        <v>1997</v>
      </c>
      <c r="K2076" t="s">
        <v>197</v>
      </c>
      <c r="L2076" t="s">
        <v>198</v>
      </c>
      <c r="M2076">
        <v>0</v>
      </c>
      <c r="N2076" t="s">
        <v>199</v>
      </c>
      <c r="Q2076">
        <v>12.285183440000001</v>
      </c>
    </row>
    <row r="2077" spans="1:17">
      <c r="A2077" t="s">
        <v>358</v>
      </c>
      <c r="B2077" t="s">
        <v>154</v>
      </c>
      <c r="C2077" t="s">
        <v>389</v>
      </c>
      <c r="D2077" t="s">
        <v>21</v>
      </c>
      <c r="E2077" t="s">
        <v>196</v>
      </c>
      <c r="F2077" t="s">
        <v>23</v>
      </c>
      <c r="G2077" t="s">
        <v>196</v>
      </c>
      <c r="H2077" t="s">
        <v>25</v>
      </c>
      <c r="I2077">
        <v>1998</v>
      </c>
      <c r="J2077">
        <v>1998</v>
      </c>
      <c r="K2077" t="s">
        <v>197</v>
      </c>
      <c r="L2077" t="s">
        <v>198</v>
      </c>
      <c r="M2077">
        <v>0</v>
      </c>
      <c r="N2077" t="s">
        <v>199</v>
      </c>
      <c r="Q2077">
        <v>13.973645319999999</v>
      </c>
    </row>
    <row r="2078" spans="1:17">
      <c r="A2078" t="s">
        <v>358</v>
      </c>
      <c r="B2078" t="s">
        <v>154</v>
      </c>
      <c r="C2078" t="s">
        <v>389</v>
      </c>
      <c r="D2078" t="s">
        <v>21</v>
      </c>
      <c r="E2078" t="s">
        <v>196</v>
      </c>
      <c r="F2078" t="s">
        <v>23</v>
      </c>
      <c r="G2078" t="s">
        <v>196</v>
      </c>
      <c r="H2078" t="s">
        <v>25</v>
      </c>
      <c r="I2078">
        <v>1999</v>
      </c>
      <c r="J2078">
        <v>1999</v>
      </c>
      <c r="K2078" t="s">
        <v>197</v>
      </c>
      <c r="L2078" t="s">
        <v>198</v>
      </c>
      <c r="M2078">
        <v>0</v>
      </c>
      <c r="N2078" t="s">
        <v>199</v>
      </c>
      <c r="Q2078">
        <v>11.36136119</v>
      </c>
    </row>
    <row r="2079" spans="1:17">
      <c r="A2079" t="s">
        <v>358</v>
      </c>
      <c r="B2079" t="s">
        <v>154</v>
      </c>
      <c r="C2079" t="s">
        <v>389</v>
      </c>
      <c r="D2079" t="s">
        <v>21</v>
      </c>
      <c r="E2079" t="s">
        <v>196</v>
      </c>
      <c r="F2079" t="s">
        <v>23</v>
      </c>
      <c r="G2079" t="s">
        <v>196</v>
      </c>
      <c r="H2079" t="s">
        <v>25</v>
      </c>
      <c r="I2079">
        <v>2000</v>
      </c>
      <c r="J2079">
        <v>2000</v>
      </c>
      <c r="K2079" t="s">
        <v>197</v>
      </c>
      <c r="L2079" t="s">
        <v>198</v>
      </c>
      <c r="M2079">
        <v>0</v>
      </c>
      <c r="N2079" t="s">
        <v>199</v>
      </c>
      <c r="Q2079">
        <v>7.8977300030000004</v>
      </c>
    </row>
    <row r="2080" spans="1:17">
      <c r="A2080" t="s">
        <v>358</v>
      </c>
      <c r="B2080" t="s">
        <v>154</v>
      </c>
      <c r="C2080" t="s">
        <v>389</v>
      </c>
      <c r="D2080" t="s">
        <v>21</v>
      </c>
      <c r="E2080" t="s">
        <v>196</v>
      </c>
      <c r="F2080" t="s">
        <v>23</v>
      </c>
      <c r="G2080" t="s">
        <v>196</v>
      </c>
      <c r="H2080" t="s">
        <v>25</v>
      </c>
      <c r="I2080">
        <v>2001</v>
      </c>
      <c r="J2080">
        <v>2001</v>
      </c>
      <c r="K2080" t="s">
        <v>197</v>
      </c>
      <c r="L2080" t="s">
        <v>198</v>
      </c>
      <c r="M2080">
        <v>0</v>
      </c>
      <c r="N2080" t="s">
        <v>199</v>
      </c>
      <c r="Q2080">
        <v>8.5832687300000003</v>
      </c>
    </row>
    <row r="2081" spans="1:17">
      <c r="A2081" t="s">
        <v>358</v>
      </c>
      <c r="B2081" t="s">
        <v>154</v>
      </c>
      <c r="C2081" t="s">
        <v>389</v>
      </c>
      <c r="D2081" t="s">
        <v>21</v>
      </c>
      <c r="E2081" t="s">
        <v>196</v>
      </c>
      <c r="F2081" t="s">
        <v>23</v>
      </c>
      <c r="G2081" t="s">
        <v>196</v>
      </c>
      <c r="H2081" t="s">
        <v>25</v>
      </c>
      <c r="I2081">
        <v>2002</v>
      </c>
      <c r="J2081">
        <v>2002</v>
      </c>
      <c r="K2081" t="s">
        <v>197</v>
      </c>
      <c r="L2081" t="s">
        <v>198</v>
      </c>
      <c r="M2081">
        <v>0</v>
      </c>
      <c r="N2081" t="s">
        <v>199</v>
      </c>
      <c r="Q2081">
        <v>8.5087476310000003</v>
      </c>
    </row>
    <row r="2082" spans="1:17">
      <c r="A2082" t="s">
        <v>358</v>
      </c>
      <c r="B2082" t="s">
        <v>154</v>
      </c>
      <c r="C2082" t="s">
        <v>389</v>
      </c>
      <c r="D2082" t="s">
        <v>21</v>
      </c>
      <c r="E2082" t="s">
        <v>196</v>
      </c>
      <c r="F2082" t="s">
        <v>23</v>
      </c>
      <c r="G2082" t="s">
        <v>196</v>
      </c>
      <c r="H2082" t="s">
        <v>25</v>
      </c>
      <c r="I2082">
        <v>2003</v>
      </c>
      <c r="J2082">
        <v>2003</v>
      </c>
      <c r="K2082" t="s">
        <v>197</v>
      </c>
      <c r="L2082" t="s">
        <v>198</v>
      </c>
      <c r="M2082">
        <v>0</v>
      </c>
      <c r="N2082" t="s">
        <v>199</v>
      </c>
      <c r="Q2082">
        <v>8.6248321959999998</v>
      </c>
    </row>
    <row r="2083" spans="1:17">
      <c r="A2083" t="s">
        <v>358</v>
      </c>
      <c r="B2083" t="s">
        <v>154</v>
      </c>
      <c r="C2083" t="s">
        <v>389</v>
      </c>
      <c r="D2083" t="s">
        <v>21</v>
      </c>
      <c r="E2083" t="s">
        <v>196</v>
      </c>
      <c r="F2083" t="s">
        <v>23</v>
      </c>
      <c r="G2083" t="s">
        <v>196</v>
      </c>
      <c r="H2083" t="s">
        <v>25</v>
      </c>
      <c r="I2083">
        <v>2004</v>
      </c>
      <c r="J2083">
        <v>2004</v>
      </c>
      <c r="K2083" t="s">
        <v>197</v>
      </c>
      <c r="L2083" t="s">
        <v>198</v>
      </c>
      <c r="M2083">
        <v>0</v>
      </c>
      <c r="N2083" t="s">
        <v>199</v>
      </c>
      <c r="Q2083">
        <v>8.6537689310000001</v>
      </c>
    </row>
    <row r="2084" spans="1:17">
      <c r="A2084" t="s">
        <v>358</v>
      </c>
      <c r="B2084" t="s">
        <v>154</v>
      </c>
      <c r="C2084" t="s">
        <v>389</v>
      </c>
      <c r="D2084" t="s">
        <v>21</v>
      </c>
      <c r="E2084" t="s">
        <v>196</v>
      </c>
      <c r="F2084" t="s">
        <v>23</v>
      </c>
      <c r="G2084" t="s">
        <v>196</v>
      </c>
      <c r="H2084" t="s">
        <v>25</v>
      </c>
      <c r="I2084">
        <v>2005</v>
      </c>
      <c r="J2084">
        <v>2005</v>
      </c>
      <c r="K2084" t="s">
        <v>197</v>
      </c>
      <c r="L2084" t="s">
        <v>198</v>
      </c>
      <c r="M2084">
        <v>0</v>
      </c>
      <c r="N2084" t="s">
        <v>199</v>
      </c>
      <c r="Q2084">
        <v>8.1774635599999996</v>
      </c>
    </row>
    <row r="2085" spans="1:17">
      <c r="A2085" t="s">
        <v>358</v>
      </c>
      <c r="B2085" t="s">
        <v>154</v>
      </c>
      <c r="C2085" t="s">
        <v>389</v>
      </c>
      <c r="D2085" t="s">
        <v>21</v>
      </c>
      <c r="E2085" t="s">
        <v>196</v>
      </c>
      <c r="F2085" t="s">
        <v>23</v>
      </c>
      <c r="G2085" t="s">
        <v>196</v>
      </c>
      <c r="H2085" t="s">
        <v>25</v>
      </c>
      <c r="I2085">
        <v>2006</v>
      </c>
      <c r="J2085">
        <v>2006</v>
      </c>
      <c r="K2085" t="s">
        <v>197</v>
      </c>
      <c r="L2085" t="s">
        <v>198</v>
      </c>
      <c r="M2085">
        <v>0</v>
      </c>
      <c r="N2085" t="s">
        <v>199</v>
      </c>
      <c r="Q2085">
        <v>7.7688583849999997</v>
      </c>
    </row>
    <row r="2086" spans="1:17">
      <c r="A2086" t="s">
        <v>358</v>
      </c>
      <c r="B2086" t="s">
        <v>154</v>
      </c>
      <c r="C2086" t="s">
        <v>389</v>
      </c>
      <c r="D2086" t="s">
        <v>21</v>
      </c>
      <c r="E2086" t="s">
        <v>196</v>
      </c>
      <c r="F2086" t="s">
        <v>23</v>
      </c>
      <c r="G2086" t="s">
        <v>196</v>
      </c>
      <c r="H2086" t="s">
        <v>25</v>
      </c>
      <c r="I2086">
        <v>2007</v>
      </c>
      <c r="J2086">
        <v>2007</v>
      </c>
      <c r="K2086" t="s">
        <v>197</v>
      </c>
      <c r="L2086" t="s">
        <v>198</v>
      </c>
      <c r="M2086">
        <v>0</v>
      </c>
      <c r="N2086" t="s">
        <v>199</v>
      </c>
      <c r="Q2086">
        <v>7.8232754580000003</v>
      </c>
    </row>
    <row r="2087" spans="1:17">
      <c r="A2087" t="s">
        <v>358</v>
      </c>
      <c r="B2087" t="s">
        <v>154</v>
      </c>
      <c r="C2087" t="s">
        <v>389</v>
      </c>
      <c r="D2087" t="s">
        <v>21</v>
      </c>
      <c r="E2087" t="s">
        <v>196</v>
      </c>
      <c r="F2087" t="s">
        <v>23</v>
      </c>
      <c r="G2087" t="s">
        <v>196</v>
      </c>
      <c r="H2087" t="s">
        <v>25</v>
      </c>
      <c r="I2087">
        <v>2008</v>
      </c>
      <c r="J2087">
        <v>2008</v>
      </c>
      <c r="K2087" t="s">
        <v>197</v>
      </c>
      <c r="L2087" t="s">
        <v>198</v>
      </c>
      <c r="M2087">
        <v>0</v>
      </c>
      <c r="N2087" t="s">
        <v>199</v>
      </c>
      <c r="Q2087">
        <v>7.8786985810000001</v>
      </c>
    </row>
    <row r="2088" spans="1:17">
      <c r="A2088" t="s">
        <v>358</v>
      </c>
      <c r="B2088" t="s">
        <v>154</v>
      </c>
      <c r="C2088" t="s">
        <v>389</v>
      </c>
      <c r="D2088" t="s">
        <v>21</v>
      </c>
      <c r="E2088" t="s">
        <v>196</v>
      </c>
      <c r="F2088" t="s">
        <v>23</v>
      </c>
      <c r="G2088" t="s">
        <v>196</v>
      </c>
      <c r="H2088" t="s">
        <v>25</v>
      </c>
      <c r="I2088">
        <v>2009</v>
      </c>
      <c r="J2088">
        <v>2009</v>
      </c>
      <c r="K2088" t="s">
        <v>197</v>
      </c>
      <c r="L2088" t="s">
        <v>198</v>
      </c>
      <c r="M2088">
        <v>0</v>
      </c>
      <c r="N2088" t="s">
        <v>199</v>
      </c>
      <c r="Q2088">
        <v>9.6972733659999992</v>
      </c>
    </row>
    <row r="2089" spans="1:17">
      <c r="A2089" t="s">
        <v>358</v>
      </c>
      <c r="B2089" t="s">
        <v>154</v>
      </c>
      <c r="C2089" t="s">
        <v>389</v>
      </c>
      <c r="D2089" t="s">
        <v>21</v>
      </c>
      <c r="E2089" t="s">
        <v>196</v>
      </c>
      <c r="F2089" t="s">
        <v>23</v>
      </c>
      <c r="G2089" t="s">
        <v>196</v>
      </c>
      <c r="H2089" t="s">
        <v>25</v>
      </c>
      <c r="I2089">
        <v>2010</v>
      </c>
      <c r="J2089">
        <v>2010</v>
      </c>
      <c r="K2089" t="s">
        <v>197</v>
      </c>
      <c r="L2089" t="s">
        <v>198</v>
      </c>
      <c r="M2089">
        <v>0</v>
      </c>
      <c r="N2089" t="s">
        <v>199</v>
      </c>
      <c r="Q2089">
        <v>9.8026693520000006</v>
      </c>
    </row>
    <row r="2090" spans="1:17">
      <c r="A2090" t="s">
        <v>358</v>
      </c>
      <c r="B2090" t="s">
        <v>154</v>
      </c>
      <c r="C2090" t="s">
        <v>389</v>
      </c>
      <c r="D2090" t="s">
        <v>21</v>
      </c>
      <c r="E2090" t="s">
        <v>196</v>
      </c>
      <c r="F2090" t="s">
        <v>23</v>
      </c>
      <c r="G2090" t="s">
        <v>196</v>
      </c>
      <c r="H2090" t="s">
        <v>25</v>
      </c>
      <c r="I2090">
        <v>2011</v>
      </c>
      <c r="J2090">
        <v>2011</v>
      </c>
      <c r="K2090" t="s">
        <v>197</v>
      </c>
      <c r="L2090" t="s">
        <v>198</v>
      </c>
      <c r="M2090">
        <v>0</v>
      </c>
      <c r="N2090" t="s">
        <v>199</v>
      </c>
      <c r="Q2090">
        <v>9.8603814090000004</v>
      </c>
    </row>
    <row r="2091" spans="1:17">
      <c r="A2091" t="s">
        <v>358</v>
      </c>
      <c r="B2091" t="s">
        <v>154</v>
      </c>
      <c r="C2091" t="s">
        <v>389</v>
      </c>
      <c r="D2091" t="s">
        <v>21</v>
      </c>
      <c r="E2091" t="s">
        <v>196</v>
      </c>
      <c r="F2091" t="s">
        <v>23</v>
      </c>
      <c r="G2091" t="s">
        <v>196</v>
      </c>
      <c r="H2091" t="s">
        <v>25</v>
      </c>
      <c r="I2091">
        <v>2012</v>
      </c>
      <c r="J2091">
        <v>2012</v>
      </c>
      <c r="K2091" t="s">
        <v>197</v>
      </c>
      <c r="L2091" t="s">
        <v>198</v>
      </c>
      <c r="M2091">
        <v>0</v>
      </c>
      <c r="N2091" t="s">
        <v>199</v>
      </c>
      <c r="Q2091">
        <v>10.866371989999999</v>
      </c>
    </row>
    <row r="2092" spans="1:17">
      <c r="A2092" t="s">
        <v>358</v>
      </c>
      <c r="B2092" t="s">
        <v>154</v>
      </c>
      <c r="C2092" t="s">
        <v>389</v>
      </c>
      <c r="D2092" t="s">
        <v>21</v>
      </c>
      <c r="E2092" t="s">
        <v>196</v>
      </c>
      <c r="F2092" t="s">
        <v>23</v>
      </c>
      <c r="G2092" t="s">
        <v>196</v>
      </c>
      <c r="H2092" t="s">
        <v>25</v>
      </c>
      <c r="I2092">
        <v>2013</v>
      </c>
      <c r="J2092">
        <v>2013</v>
      </c>
      <c r="K2092" t="s">
        <v>197</v>
      </c>
      <c r="L2092" t="s">
        <v>198</v>
      </c>
      <c r="M2092">
        <v>0</v>
      </c>
      <c r="N2092" t="s">
        <v>199</v>
      </c>
      <c r="Q2092">
        <v>12.07194898</v>
      </c>
    </row>
    <row r="2093" spans="1:17">
      <c r="A2093" t="s">
        <v>358</v>
      </c>
      <c r="B2093" t="s">
        <v>154</v>
      </c>
      <c r="C2093" t="s">
        <v>389</v>
      </c>
      <c r="D2093" t="s">
        <v>21</v>
      </c>
      <c r="E2093" t="s">
        <v>196</v>
      </c>
      <c r="F2093" t="s">
        <v>23</v>
      </c>
      <c r="G2093" t="s">
        <v>196</v>
      </c>
      <c r="H2093" t="s">
        <v>25</v>
      </c>
      <c r="I2093">
        <v>2014</v>
      </c>
      <c r="J2093">
        <v>2014</v>
      </c>
      <c r="K2093" t="s">
        <v>197</v>
      </c>
      <c r="L2093" t="s">
        <v>198</v>
      </c>
      <c r="M2093">
        <v>0</v>
      </c>
      <c r="N2093" t="s">
        <v>199</v>
      </c>
      <c r="Q2093">
        <v>11.94455486</v>
      </c>
    </row>
    <row r="2094" spans="1:17">
      <c r="A2094" t="s">
        <v>358</v>
      </c>
      <c r="B2094" t="s">
        <v>154</v>
      </c>
      <c r="C2094" t="s">
        <v>389</v>
      </c>
      <c r="D2094" t="s">
        <v>21</v>
      </c>
      <c r="E2094" t="s">
        <v>196</v>
      </c>
      <c r="F2094" t="s">
        <v>23</v>
      </c>
      <c r="G2094" t="s">
        <v>196</v>
      </c>
      <c r="H2094" t="s">
        <v>25</v>
      </c>
      <c r="I2094">
        <v>2015</v>
      </c>
      <c r="J2094">
        <v>2015</v>
      </c>
      <c r="K2094" t="s">
        <v>197</v>
      </c>
      <c r="L2094" t="s">
        <v>198</v>
      </c>
      <c r="M2094">
        <v>0</v>
      </c>
      <c r="N2094" t="s">
        <v>199</v>
      </c>
      <c r="Q2094">
        <v>12.31750261</v>
      </c>
    </row>
    <row r="2095" spans="1:17">
      <c r="A2095" t="s">
        <v>358</v>
      </c>
      <c r="B2095" t="s">
        <v>154</v>
      </c>
      <c r="C2095" t="s">
        <v>389</v>
      </c>
      <c r="D2095" t="s">
        <v>21</v>
      </c>
      <c r="E2095" t="s">
        <v>196</v>
      </c>
      <c r="F2095" t="s">
        <v>23</v>
      </c>
      <c r="G2095" t="s">
        <v>196</v>
      </c>
      <c r="H2095" t="s">
        <v>25</v>
      </c>
      <c r="I2095">
        <v>2016</v>
      </c>
      <c r="J2095">
        <v>2016</v>
      </c>
      <c r="K2095" t="s">
        <v>197</v>
      </c>
      <c r="L2095" t="s">
        <v>198</v>
      </c>
      <c r="M2095">
        <v>0</v>
      </c>
      <c r="N2095" t="s">
        <v>199</v>
      </c>
      <c r="Q2095">
        <v>12.403250160000001</v>
      </c>
    </row>
    <row r="2096" spans="1:17">
      <c r="A2096" t="s">
        <v>358</v>
      </c>
      <c r="B2096" t="s">
        <v>154</v>
      </c>
      <c r="C2096" t="s">
        <v>389</v>
      </c>
      <c r="D2096" t="s">
        <v>21</v>
      </c>
      <c r="E2096" t="s">
        <v>196</v>
      </c>
      <c r="F2096" t="s">
        <v>23</v>
      </c>
      <c r="G2096" t="s">
        <v>196</v>
      </c>
      <c r="H2096" t="s">
        <v>25</v>
      </c>
      <c r="I2096">
        <v>2017</v>
      </c>
      <c r="J2096">
        <v>2017</v>
      </c>
      <c r="K2096" t="s">
        <v>197</v>
      </c>
      <c r="L2096" t="s">
        <v>198</v>
      </c>
      <c r="M2096">
        <v>0</v>
      </c>
      <c r="N2096" t="s">
        <v>199</v>
      </c>
      <c r="Q2096">
        <v>11.938802839999999</v>
      </c>
    </row>
    <row r="2097" spans="1:17">
      <c r="A2097" t="s">
        <v>358</v>
      </c>
      <c r="B2097" t="s">
        <v>154</v>
      </c>
      <c r="C2097" t="s">
        <v>389</v>
      </c>
      <c r="D2097" t="s">
        <v>21</v>
      </c>
      <c r="E2097" t="s">
        <v>196</v>
      </c>
      <c r="F2097" t="s">
        <v>23</v>
      </c>
      <c r="G2097" t="s">
        <v>196</v>
      </c>
      <c r="H2097" t="s">
        <v>25</v>
      </c>
      <c r="I2097">
        <v>2018</v>
      </c>
      <c r="J2097">
        <v>2018</v>
      </c>
      <c r="K2097" t="s">
        <v>197</v>
      </c>
      <c r="L2097" t="s">
        <v>198</v>
      </c>
      <c r="M2097">
        <v>0</v>
      </c>
      <c r="N2097" t="s">
        <v>199</v>
      </c>
      <c r="Q2097">
        <v>11.021134590000001</v>
      </c>
    </row>
    <row r="2098" spans="1:17">
      <c r="A2098" t="s">
        <v>358</v>
      </c>
      <c r="B2098" t="s">
        <v>154</v>
      </c>
      <c r="C2098" t="s">
        <v>389</v>
      </c>
      <c r="D2098" t="s">
        <v>21</v>
      </c>
      <c r="E2098" t="s">
        <v>196</v>
      </c>
      <c r="F2098" t="s">
        <v>23</v>
      </c>
      <c r="G2098" t="s">
        <v>196</v>
      </c>
      <c r="H2098" t="s">
        <v>25</v>
      </c>
      <c r="I2098">
        <v>2019</v>
      </c>
      <c r="J2098">
        <v>2019</v>
      </c>
      <c r="K2098" t="s">
        <v>197</v>
      </c>
      <c r="L2098" t="s">
        <v>198</v>
      </c>
      <c r="M2098">
        <v>0</v>
      </c>
      <c r="N2098" t="s">
        <v>199</v>
      </c>
      <c r="Q2098">
        <v>10.776852659999999</v>
      </c>
    </row>
    <row r="2099" spans="1:17">
      <c r="A2099" t="s">
        <v>358</v>
      </c>
      <c r="B2099" t="s">
        <v>154</v>
      </c>
      <c r="C2099" t="s">
        <v>389</v>
      </c>
      <c r="D2099" t="s">
        <v>21</v>
      </c>
      <c r="E2099" t="s">
        <v>196</v>
      </c>
      <c r="F2099" t="s">
        <v>23</v>
      </c>
      <c r="G2099" t="s">
        <v>196</v>
      </c>
      <c r="H2099" t="s">
        <v>25</v>
      </c>
      <c r="I2099">
        <v>2020</v>
      </c>
      <c r="J2099">
        <v>2020</v>
      </c>
      <c r="K2099" t="s">
        <v>197</v>
      </c>
      <c r="L2099" t="s">
        <v>198</v>
      </c>
      <c r="M2099">
        <v>0</v>
      </c>
      <c r="N2099" t="s">
        <v>199</v>
      </c>
      <c r="Q2099">
        <v>9.9228184160000001</v>
      </c>
    </row>
    <row r="2100" spans="1:17">
      <c r="A2100" t="s">
        <v>350</v>
      </c>
      <c r="B2100" t="s">
        <v>351</v>
      </c>
      <c r="C2100" t="s">
        <v>389</v>
      </c>
      <c r="D2100" t="s">
        <v>21</v>
      </c>
      <c r="E2100" t="s">
        <v>196</v>
      </c>
      <c r="F2100" t="s">
        <v>23</v>
      </c>
      <c r="G2100" t="s">
        <v>196</v>
      </c>
      <c r="H2100" t="s">
        <v>25</v>
      </c>
      <c r="I2100">
        <v>2007</v>
      </c>
      <c r="J2100">
        <v>2007</v>
      </c>
      <c r="K2100" t="s">
        <v>197</v>
      </c>
      <c r="L2100" t="s">
        <v>198</v>
      </c>
      <c r="M2100">
        <v>0</v>
      </c>
      <c r="N2100" t="s">
        <v>199</v>
      </c>
      <c r="Q2100">
        <v>22.173275109999999</v>
      </c>
    </row>
    <row r="2101" spans="1:17">
      <c r="A2101" t="s">
        <v>350</v>
      </c>
      <c r="B2101" t="s">
        <v>351</v>
      </c>
      <c r="C2101" t="s">
        <v>389</v>
      </c>
      <c r="D2101" t="s">
        <v>21</v>
      </c>
      <c r="E2101" t="s">
        <v>196</v>
      </c>
      <c r="F2101" t="s">
        <v>23</v>
      </c>
      <c r="G2101" t="s">
        <v>196</v>
      </c>
      <c r="H2101" t="s">
        <v>25</v>
      </c>
      <c r="I2101">
        <v>2008</v>
      </c>
      <c r="J2101">
        <v>2008</v>
      </c>
      <c r="K2101" t="s">
        <v>197</v>
      </c>
      <c r="L2101" t="s">
        <v>198</v>
      </c>
      <c r="M2101">
        <v>0</v>
      </c>
      <c r="N2101" t="s">
        <v>199</v>
      </c>
      <c r="Q2101">
        <v>19.44263999</v>
      </c>
    </row>
    <row r="2102" spans="1:17">
      <c r="A2102" t="s">
        <v>350</v>
      </c>
      <c r="B2102" t="s">
        <v>351</v>
      </c>
      <c r="C2102" t="s">
        <v>389</v>
      </c>
      <c r="D2102" t="s">
        <v>21</v>
      </c>
      <c r="E2102" t="s">
        <v>196</v>
      </c>
      <c r="F2102" t="s">
        <v>23</v>
      </c>
      <c r="G2102" t="s">
        <v>196</v>
      </c>
      <c r="H2102" t="s">
        <v>25</v>
      </c>
      <c r="I2102">
        <v>2009</v>
      </c>
      <c r="J2102">
        <v>2009</v>
      </c>
      <c r="K2102" t="s">
        <v>197</v>
      </c>
      <c r="L2102" t="s">
        <v>198</v>
      </c>
      <c r="M2102">
        <v>0</v>
      </c>
      <c r="N2102" t="s">
        <v>199</v>
      </c>
      <c r="Q2102">
        <v>15.53823691</v>
      </c>
    </row>
    <row r="2103" spans="1:17">
      <c r="A2103" t="s">
        <v>350</v>
      </c>
      <c r="B2103" t="s">
        <v>351</v>
      </c>
      <c r="C2103" t="s">
        <v>389</v>
      </c>
      <c r="D2103" t="s">
        <v>21</v>
      </c>
      <c r="E2103" t="s">
        <v>196</v>
      </c>
      <c r="F2103" t="s">
        <v>23</v>
      </c>
      <c r="G2103" t="s">
        <v>196</v>
      </c>
      <c r="H2103" t="s">
        <v>25</v>
      </c>
      <c r="I2103">
        <v>2010</v>
      </c>
      <c r="J2103">
        <v>2010</v>
      </c>
      <c r="K2103" t="s">
        <v>197</v>
      </c>
      <c r="L2103" t="s">
        <v>198</v>
      </c>
      <c r="M2103">
        <v>0</v>
      </c>
      <c r="N2103" t="s">
        <v>199</v>
      </c>
      <c r="Q2103">
        <v>17.76248597</v>
      </c>
    </row>
    <row r="2104" spans="1:17">
      <c r="A2104" t="s">
        <v>350</v>
      </c>
      <c r="B2104" t="s">
        <v>351</v>
      </c>
      <c r="C2104" t="s">
        <v>389</v>
      </c>
      <c r="D2104" t="s">
        <v>21</v>
      </c>
      <c r="E2104" t="s">
        <v>196</v>
      </c>
      <c r="F2104" t="s">
        <v>23</v>
      </c>
      <c r="G2104" t="s">
        <v>196</v>
      </c>
      <c r="H2104" t="s">
        <v>25</v>
      </c>
      <c r="I2104">
        <v>2011</v>
      </c>
      <c r="J2104">
        <v>2011</v>
      </c>
      <c r="K2104" t="s">
        <v>197</v>
      </c>
      <c r="L2104" t="s">
        <v>198</v>
      </c>
      <c r="M2104">
        <v>0</v>
      </c>
      <c r="N2104" t="s">
        <v>199</v>
      </c>
      <c r="Q2104">
        <v>20.870175440000001</v>
      </c>
    </row>
    <row r="2105" spans="1:17">
      <c r="A2105" t="s">
        <v>350</v>
      </c>
      <c r="B2105" t="s">
        <v>351</v>
      </c>
      <c r="C2105" t="s">
        <v>389</v>
      </c>
      <c r="D2105" t="s">
        <v>21</v>
      </c>
      <c r="E2105" t="s">
        <v>196</v>
      </c>
      <c r="F2105" t="s">
        <v>23</v>
      </c>
      <c r="G2105" t="s">
        <v>196</v>
      </c>
      <c r="H2105" t="s">
        <v>25</v>
      </c>
      <c r="I2105">
        <v>2012</v>
      </c>
      <c r="J2105">
        <v>2012</v>
      </c>
      <c r="K2105" t="s">
        <v>197</v>
      </c>
      <c r="L2105" t="s">
        <v>198</v>
      </c>
      <c r="M2105">
        <v>0</v>
      </c>
      <c r="N2105" t="s">
        <v>199</v>
      </c>
      <c r="Q2105">
        <v>20.60564214</v>
      </c>
    </row>
    <row r="2106" spans="1:17">
      <c r="A2106" t="s">
        <v>350</v>
      </c>
      <c r="B2106" t="s">
        <v>351</v>
      </c>
      <c r="C2106" t="s">
        <v>389</v>
      </c>
      <c r="D2106" t="s">
        <v>21</v>
      </c>
      <c r="E2106" t="s">
        <v>196</v>
      </c>
      <c r="F2106" t="s">
        <v>23</v>
      </c>
      <c r="G2106" t="s">
        <v>196</v>
      </c>
      <c r="H2106" t="s">
        <v>25</v>
      </c>
      <c r="I2106">
        <v>2013</v>
      </c>
      <c r="J2106">
        <v>2013</v>
      </c>
      <c r="K2106" t="s">
        <v>197</v>
      </c>
      <c r="L2106" t="s">
        <v>198</v>
      </c>
      <c r="M2106">
        <v>0</v>
      </c>
      <c r="N2106" t="s">
        <v>199</v>
      </c>
      <c r="Q2106">
        <v>19.280648630000002</v>
      </c>
    </row>
    <row r="2107" spans="1:17">
      <c r="A2107" t="s">
        <v>350</v>
      </c>
      <c r="B2107" t="s">
        <v>351</v>
      </c>
      <c r="C2107" t="s">
        <v>389</v>
      </c>
      <c r="D2107" t="s">
        <v>21</v>
      </c>
      <c r="E2107" t="s">
        <v>196</v>
      </c>
      <c r="F2107" t="s">
        <v>23</v>
      </c>
      <c r="G2107" t="s">
        <v>196</v>
      </c>
      <c r="H2107" t="s">
        <v>25</v>
      </c>
      <c r="I2107">
        <v>2014</v>
      </c>
      <c r="J2107">
        <v>2014</v>
      </c>
      <c r="K2107" t="s">
        <v>197</v>
      </c>
      <c r="L2107" t="s">
        <v>198</v>
      </c>
      <c r="M2107">
        <v>0</v>
      </c>
      <c r="N2107" t="s">
        <v>199</v>
      </c>
      <c r="Q2107">
        <v>21.793682830000002</v>
      </c>
    </row>
    <row r="2108" spans="1:17">
      <c r="A2108" t="s">
        <v>350</v>
      </c>
      <c r="B2108" t="s">
        <v>351</v>
      </c>
      <c r="C2108" t="s">
        <v>389</v>
      </c>
      <c r="D2108" t="s">
        <v>21</v>
      </c>
      <c r="E2108" t="s">
        <v>196</v>
      </c>
      <c r="F2108" t="s">
        <v>23</v>
      </c>
      <c r="G2108" t="s">
        <v>196</v>
      </c>
      <c r="H2108" t="s">
        <v>25</v>
      </c>
      <c r="I2108">
        <v>2015</v>
      </c>
      <c r="J2108">
        <v>2015</v>
      </c>
      <c r="K2108" t="s">
        <v>197</v>
      </c>
      <c r="L2108" t="s">
        <v>198</v>
      </c>
      <c r="M2108">
        <v>0</v>
      </c>
      <c r="N2108" t="s">
        <v>199</v>
      </c>
      <c r="Q2108">
        <v>19.709225440000001</v>
      </c>
    </row>
    <row r="2109" spans="1:17">
      <c r="A2109" t="s">
        <v>350</v>
      </c>
      <c r="B2109" t="s">
        <v>351</v>
      </c>
      <c r="C2109" t="s">
        <v>389</v>
      </c>
      <c r="D2109" t="s">
        <v>21</v>
      </c>
      <c r="E2109" t="s">
        <v>196</v>
      </c>
      <c r="F2109" t="s">
        <v>23</v>
      </c>
      <c r="G2109" t="s">
        <v>196</v>
      </c>
      <c r="H2109" t="s">
        <v>25</v>
      </c>
      <c r="I2109">
        <v>2016</v>
      </c>
      <c r="J2109">
        <v>2016</v>
      </c>
      <c r="K2109" t="s">
        <v>197</v>
      </c>
      <c r="L2109" t="s">
        <v>198</v>
      </c>
      <c r="M2109">
        <v>0</v>
      </c>
      <c r="N2109" t="s">
        <v>199</v>
      </c>
      <c r="Q2109">
        <v>24.590576800000001</v>
      </c>
    </row>
    <row r="2110" spans="1:17">
      <c r="A2110" t="s">
        <v>350</v>
      </c>
      <c r="B2110" t="s">
        <v>351</v>
      </c>
      <c r="C2110" t="s">
        <v>389</v>
      </c>
      <c r="D2110" t="s">
        <v>21</v>
      </c>
      <c r="E2110" t="s">
        <v>196</v>
      </c>
      <c r="F2110" t="s">
        <v>23</v>
      </c>
      <c r="G2110" t="s">
        <v>196</v>
      </c>
      <c r="H2110" t="s">
        <v>25</v>
      </c>
      <c r="I2110">
        <v>2017</v>
      </c>
      <c r="J2110">
        <v>2017</v>
      </c>
      <c r="K2110" t="s">
        <v>197</v>
      </c>
      <c r="L2110" t="s">
        <v>198</v>
      </c>
      <c r="M2110">
        <v>0</v>
      </c>
      <c r="N2110" t="s">
        <v>199</v>
      </c>
      <c r="Q2110">
        <v>23.953457480000001</v>
      </c>
    </row>
    <row r="2111" spans="1:17">
      <c r="A2111" t="s">
        <v>350</v>
      </c>
      <c r="B2111" t="s">
        <v>351</v>
      </c>
      <c r="C2111" t="s">
        <v>389</v>
      </c>
      <c r="D2111" t="s">
        <v>21</v>
      </c>
      <c r="E2111" t="s">
        <v>196</v>
      </c>
      <c r="F2111" t="s">
        <v>23</v>
      </c>
      <c r="G2111" t="s">
        <v>196</v>
      </c>
      <c r="H2111" t="s">
        <v>25</v>
      </c>
      <c r="I2111">
        <v>2018</v>
      </c>
      <c r="J2111">
        <v>2018</v>
      </c>
      <c r="K2111" t="s">
        <v>197</v>
      </c>
      <c r="L2111" t="s">
        <v>198</v>
      </c>
      <c r="M2111">
        <v>0</v>
      </c>
      <c r="N2111" t="s">
        <v>199</v>
      </c>
      <c r="Q2111">
        <v>26.31123303</v>
      </c>
    </row>
    <row r="2112" spans="1:17">
      <c r="A2112" t="s">
        <v>350</v>
      </c>
      <c r="B2112" t="s">
        <v>351</v>
      </c>
      <c r="C2112" t="s">
        <v>389</v>
      </c>
      <c r="D2112" t="s">
        <v>21</v>
      </c>
      <c r="E2112" t="s">
        <v>196</v>
      </c>
      <c r="F2112" t="s">
        <v>23</v>
      </c>
      <c r="G2112" t="s">
        <v>196</v>
      </c>
      <c r="H2112" t="s">
        <v>25</v>
      </c>
      <c r="I2112">
        <v>2019</v>
      </c>
      <c r="J2112">
        <v>2019</v>
      </c>
      <c r="K2112" t="s">
        <v>197</v>
      </c>
      <c r="L2112" t="s">
        <v>198</v>
      </c>
      <c r="M2112">
        <v>0</v>
      </c>
      <c r="N2112" t="s">
        <v>199</v>
      </c>
      <c r="Q2112">
        <v>23.70897188</v>
      </c>
    </row>
    <row r="2113" spans="1:17">
      <c r="A2113" t="s">
        <v>155</v>
      </c>
      <c r="B2113" t="s">
        <v>157</v>
      </c>
      <c r="C2113" t="s">
        <v>389</v>
      </c>
      <c r="D2113" t="s">
        <v>21</v>
      </c>
      <c r="E2113" t="s">
        <v>196</v>
      </c>
      <c r="F2113" t="s">
        <v>23</v>
      </c>
      <c r="G2113" t="s">
        <v>196</v>
      </c>
      <c r="H2113" t="s">
        <v>25</v>
      </c>
      <c r="I2113">
        <v>1994</v>
      </c>
      <c r="J2113">
        <v>1994</v>
      </c>
      <c r="K2113" t="s">
        <v>197</v>
      </c>
      <c r="L2113" t="s">
        <v>198</v>
      </c>
      <c r="M2113">
        <v>0</v>
      </c>
      <c r="N2113" t="s">
        <v>199</v>
      </c>
      <c r="Q2113">
        <v>9.6064671819999994</v>
      </c>
    </row>
    <row r="2114" spans="1:17">
      <c r="A2114" t="s">
        <v>155</v>
      </c>
      <c r="B2114" t="s">
        <v>157</v>
      </c>
      <c r="C2114" t="s">
        <v>389</v>
      </c>
      <c r="D2114" t="s">
        <v>21</v>
      </c>
      <c r="E2114" t="s">
        <v>196</v>
      </c>
      <c r="F2114" t="s">
        <v>23</v>
      </c>
      <c r="G2114" t="s">
        <v>196</v>
      </c>
      <c r="H2114" t="s">
        <v>25</v>
      </c>
      <c r="I2114">
        <v>1995</v>
      </c>
      <c r="J2114">
        <v>1995</v>
      </c>
      <c r="K2114" t="s">
        <v>197</v>
      </c>
      <c r="L2114" t="s">
        <v>198</v>
      </c>
      <c r="M2114">
        <v>0</v>
      </c>
      <c r="N2114" t="s">
        <v>199</v>
      </c>
      <c r="Q2114">
        <v>8.9047552900000007</v>
      </c>
    </row>
    <row r="2115" spans="1:17">
      <c r="A2115" t="s">
        <v>155</v>
      </c>
      <c r="B2115" t="s">
        <v>157</v>
      </c>
      <c r="C2115" t="s">
        <v>389</v>
      </c>
      <c r="D2115" t="s">
        <v>21</v>
      </c>
      <c r="E2115" t="s">
        <v>196</v>
      </c>
      <c r="F2115" t="s">
        <v>23</v>
      </c>
      <c r="G2115" t="s">
        <v>196</v>
      </c>
      <c r="H2115" t="s">
        <v>25</v>
      </c>
      <c r="I2115">
        <v>1996</v>
      </c>
      <c r="J2115">
        <v>1996</v>
      </c>
      <c r="K2115" t="s">
        <v>197</v>
      </c>
      <c r="L2115" t="s">
        <v>198</v>
      </c>
      <c r="M2115">
        <v>0</v>
      </c>
      <c r="N2115" t="s">
        <v>199</v>
      </c>
      <c r="Q2115">
        <v>8.1107797500000007</v>
      </c>
    </row>
    <row r="2116" spans="1:17">
      <c r="A2116" t="s">
        <v>155</v>
      </c>
      <c r="B2116" t="s">
        <v>157</v>
      </c>
      <c r="C2116" t="s">
        <v>389</v>
      </c>
      <c r="D2116" t="s">
        <v>21</v>
      </c>
      <c r="E2116" t="s">
        <v>196</v>
      </c>
      <c r="F2116" t="s">
        <v>23</v>
      </c>
      <c r="G2116" t="s">
        <v>196</v>
      </c>
      <c r="H2116" t="s">
        <v>25</v>
      </c>
      <c r="I2116">
        <v>1997</v>
      </c>
      <c r="J2116">
        <v>1997</v>
      </c>
      <c r="K2116" t="s">
        <v>197</v>
      </c>
      <c r="L2116" t="s">
        <v>198</v>
      </c>
      <c r="M2116">
        <v>0</v>
      </c>
      <c r="N2116" t="s">
        <v>199</v>
      </c>
      <c r="Q2116">
        <v>8.342887996</v>
      </c>
    </row>
    <row r="2117" spans="1:17">
      <c r="A2117" t="s">
        <v>155</v>
      </c>
      <c r="B2117" t="s">
        <v>157</v>
      </c>
      <c r="C2117" t="s">
        <v>389</v>
      </c>
      <c r="D2117" t="s">
        <v>21</v>
      </c>
      <c r="E2117" t="s">
        <v>196</v>
      </c>
      <c r="F2117" t="s">
        <v>23</v>
      </c>
      <c r="G2117" t="s">
        <v>196</v>
      </c>
      <c r="H2117" t="s">
        <v>25</v>
      </c>
      <c r="I2117">
        <v>1998</v>
      </c>
      <c r="J2117">
        <v>1998</v>
      </c>
      <c r="K2117" t="s">
        <v>197</v>
      </c>
      <c r="L2117" t="s">
        <v>198</v>
      </c>
      <c r="M2117">
        <v>0</v>
      </c>
      <c r="N2117" t="s">
        <v>199</v>
      </c>
      <c r="Q2117">
        <v>8.9632391790000003</v>
      </c>
    </row>
    <row r="2118" spans="1:17">
      <c r="A2118" t="s">
        <v>155</v>
      </c>
      <c r="B2118" t="s">
        <v>157</v>
      </c>
      <c r="C2118" t="s">
        <v>389</v>
      </c>
      <c r="D2118" t="s">
        <v>21</v>
      </c>
      <c r="E2118" t="s">
        <v>196</v>
      </c>
      <c r="F2118" t="s">
        <v>23</v>
      </c>
      <c r="G2118" t="s">
        <v>196</v>
      </c>
      <c r="H2118" t="s">
        <v>25</v>
      </c>
      <c r="I2118">
        <v>1999</v>
      </c>
      <c r="J2118">
        <v>1999</v>
      </c>
      <c r="K2118" t="s">
        <v>197</v>
      </c>
      <c r="L2118" t="s">
        <v>198</v>
      </c>
      <c r="M2118">
        <v>0</v>
      </c>
      <c r="N2118" t="s">
        <v>199</v>
      </c>
      <c r="Q2118">
        <v>8.9725992029999997</v>
      </c>
    </row>
    <row r="2119" spans="1:17">
      <c r="A2119" t="s">
        <v>155</v>
      </c>
      <c r="B2119" t="s">
        <v>157</v>
      </c>
      <c r="C2119" t="s">
        <v>389</v>
      </c>
      <c r="D2119" t="s">
        <v>21</v>
      </c>
      <c r="E2119" t="s">
        <v>196</v>
      </c>
      <c r="F2119" t="s">
        <v>23</v>
      </c>
      <c r="G2119" t="s">
        <v>196</v>
      </c>
      <c r="H2119" t="s">
        <v>25</v>
      </c>
      <c r="I2119">
        <v>2000</v>
      </c>
      <c r="J2119">
        <v>2000</v>
      </c>
      <c r="K2119" t="s">
        <v>197</v>
      </c>
      <c r="L2119" t="s">
        <v>198</v>
      </c>
      <c r="M2119">
        <v>0</v>
      </c>
      <c r="N2119" t="s">
        <v>199</v>
      </c>
      <c r="Q2119">
        <v>9.5568683159999992</v>
      </c>
    </row>
    <row r="2120" spans="1:17">
      <c r="A2120" t="s">
        <v>155</v>
      </c>
      <c r="B2120" t="s">
        <v>157</v>
      </c>
      <c r="C2120" t="s">
        <v>389</v>
      </c>
      <c r="D2120" t="s">
        <v>21</v>
      </c>
      <c r="E2120" t="s">
        <v>196</v>
      </c>
      <c r="F2120" t="s">
        <v>23</v>
      </c>
      <c r="G2120" t="s">
        <v>196</v>
      </c>
      <c r="H2120" t="s">
        <v>25</v>
      </c>
      <c r="I2120">
        <v>2001</v>
      </c>
      <c r="J2120">
        <v>2001</v>
      </c>
      <c r="K2120" t="s">
        <v>197</v>
      </c>
      <c r="L2120" t="s">
        <v>198</v>
      </c>
      <c r="M2120">
        <v>0</v>
      </c>
      <c r="N2120" t="s">
        <v>199</v>
      </c>
      <c r="Q2120">
        <v>8.5348450309999997</v>
      </c>
    </row>
    <row r="2121" spans="1:17">
      <c r="A2121" t="s">
        <v>155</v>
      </c>
      <c r="B2121" t="s">
        <v>157</v>
      </c>
      <c r="C2121" t="s">
        <v>389</v>
      </c>
      <c r="D2121" t="s">
        <v>21</v>
      </c>
      <c r="E2121" t="s">
        <v>196</v>
      </c>
      <c r="F2121" t="s">
        <v>23</v>
      </c>
      <c r="G2121" t="s">
        <v>196</v>
      </c>
      <c r="H2121" t="s">
        <v>25</v>
      </c>
      <c r="I2121">
        <v>2002</v>
      </c>
      <c r="J2121">
        <v>2002</v>
      </c>
      <c r="K2121" t="s">
        <v>197</v>
      </c>
      <c r="L2121" t="s">
        <v>198</v>
      </c>
      <c r="M2121">
        <v>0</v>
      </c>
      <c r="N2121" t="s">
        <v>199</v>
      </c>
      <c r="Q2121">
        <v>8.0410049729999997</v>
      </c>
    </row>
    <row r="2122" spans="1:17">
      <c r="A2122" t="s">
        <v>155</v>
      </c>
      <c r="B2122" t="s">
        <v>157</v>
      </c>
      <c r="C2122" t="s">
        <v>389</v>
      </c>
      <c r="D2122" t="s">
        <v>21</v>
      </c>
      <c r="E2122" t="s">
        <v>196</v>
      </c>
      <c r="F2122" t="s">
        <v>23</v>
      </c>
      <c r="G2122" t="s">
        <v>196</v>
      </c>
      <c r="H2122" t="s">
        <v>25</v>
      </c>
      <c r="I2122">
        <v>2003</v>
      </c>
      <c r="J2122">
        <v>2003</v>
      </c>
      <c r="K2122" t="s">
        <v>197</v>
      </c>
      <c r="L2122" t="s">
        <v>198</v>
      </c>
      <c r="M2122">
        <v>0</v>
      </c>
      <c r="N2122" t="s">
        <v>199</v>
      </c>
      <c r="Q2122">
        <v>8.0493378139999994</v>
      </c>
    </row>
    <row r="2123" spans="1:17">
      <c r="A2123" t="s">
        <v>155</v>
      </c>
      <c r="B2123" t="s">
        <v>157</v>
      </c>
      <c r="C2123" t="s">
        <v>389</v>
      </c>
      <c r="D2123" t="s">
        <v>21</v>
      </c>
      <c r="E2123" t="s">
        <v>196</v>
      </c>
      <c r="F2123" t="s">
        <v>23</v>
      </c>
      <c r="G2123" t="s">
        <v>196</v>
      </c>
      <c r="H2123" t="s">
        <v>25</v>
      </c>
      <c r="I2123">
        <v>2004</v>
      </c>
      <c r="J2123">
        <v>2004</v>
      </c>
      <c r="K2123" t="s">
        <v>197</v>
      </c>
      <c r="L2123" t="s">
        <v>198</v>
      </c>
      <c r="M2123">
        <v>0</v>
      </c>
      <c r="N2123" t="s">
        <v>199</v>
      </c>
      <c r="Q2123">
        <v>7.6302915259999997</v>
      </c>
    </row>
    <row r="2124" spans="1:17">
      <c r="A2124" t="s">
        <v>155</v>
      </c>
      <c r="B2124" t="s">
        <v>157</v>
      </c>
      <c r="C2124" t="s">
        <v>389</v>
      </c>
      <c r="D2124" t="s">
        <v>21</v>
      </c>
      <c r="E2124" t="s">
        <v>196</v>
      </c>
      <c r="F2124" t="s">
        <v>23</v>
      </c>
      <c r="G2124" t="s">
        <v>196</v>
      </c>
      <c r="H2124" t="s">
        <v>25</v>
      </c>
      <c r="I2124">
        <v>2005</v>
      </c>
      <c r="J2124">
        <v>2005</v>
      </c>
      <c r="K2124" t="s">
        <v>197</v>
      </c>
      <c r="L2124" t="s">
        <v>198</v>
      </c>
      <c r="M2124">
        <v>0</v>
      </c>
      <c r="N2124" t="s">
        <v>199</v>
      </c>
      <c r="Q2124">
        <v>7.4554628110000003</v>
      </c>
    </row>
    <row r="2125" spans="1:17">
      <c r="A2125" t="s">
        <v>155</v>
      </c>
      <c r="B2125" t="s">
        <v>157</v>
      </c>
      <c r="C2125" t="s">
        <v>389</v>
      </c>
      <c r="D2125" t="s">
        <v>21</v>
      </c>
      <c r="E2125" t="s">
        <v>196</v>
      </c>
      <c r="F2125" t="s">
        <v>23</v>
      </c>
      <c r="G2125" t="s">
        <v>196</v>
      </c>
      <c r="H2125" t="s">
        <v>25</v>
      </c>
      <c r="I2125">
        <v>2006</v>
      </c>
      <c r="J2125">
        <v>2006</v>
      </c>
      <c r="K2125" t="s">
        <v>197</v>
      </c>
      <c r="L2125" t="s">
        <v>198</v>
      </c>
      <c r="M2125">
        <v>0</v>
      </c>
      <c r="N2125" t="s">
        <v>199</v>
      </c>
      <c r="Q2125">
        <v>6.945141971</v>
      </c>
    </row>
    <row r="2126" spans="1:17">
      <c r="A2126" t="s">
        <v>155</v>
      </c>
      <c r="B2126" t="s">
        <v>157</v>
      </c>
      <c r="C2126" t="s">
        <v>389</v>
      </c>
      <c r="D2126" t="s">
        <v>21</v>
      </c>
      <c r="E2126" t="s">
        <v>196</v>
      </c>
      <c r="F2126" t="s">
        <v>23</v>
      </c>
      <c r="G2126" t="s">
        <v>196</v>
      </c>
      <c r="H2126" t="s">
        <v>25</v>
      </c>
      <c r="I2126">
        <v>2007</v>
      </c>
      <c r="J2126">
        <v>2007</v>
      </c>
      <c r="K2126" t="s">
        <v>197</v>
      </c>
      <c r="L2126" t="s">
        <v>198</v>
      </c>
      <c r="M2126">
        <v>0</v>
      </c>
      <c r="N2126" t="s">
        <v>199</v>
      </c>
      <c r="Q2126">
        <v>6.8861560769999999</v>
      </c>
    </row>
    <row r="2127" spans="1:17">
      <c r="A2127" t="s">
        <v>155</v>
      </c>
      <c r="B2127" t="s">
        <v>157</v>
      </c>
      <c r="C2127" t="s">
        <v>389</v>
      </c>
      <c r="D2127" t="s">
        <v>21</v>
      </c>
      <c r="E2127" t="s">
        <v>196</v>
      </c>
      <c r="F2127" t="s">
        <v>23</v>
      </c>
      <c r="G2127" t="s">
        <v>196</v>
      </c>
      <c r="H2127" t="s">
        <v>25</v>
      </c>
      <c r="I2127">
        <v>2008</v>
      </c>
      <c r="J2127">
        <v>2008</v>
      </c>
      <c r="K2127" t="s">
        <v>197</v>
      </c>
      <c r="L2127" t="s">
        <v>198</v>
      </c>
      <c r="M2127">
        <v>0</v>
      </c>
      <c r="N2127" t="s">
        <v>199</v>
      </c>
      <c r="Q2127">
        <v>5.9345179449999996</v>
      </c>
    </row>
    <row r="2128" spans="1:17">
      <c r="A2128" t="s">
        <v>155</v>
      </c>
      <c r="B2128" t="s">
        <v>157</v>
      </c>
      <c r="C2128" t="s">
        <v>389</v>
      </c>
      <c r="D2128" t="s">
        <v>21</v>
      </c>
      <c r="E2128" t="s">
        <v>196</v>
      </c>
      <c r="F2128" t="s">
        <v>23</v>
      </c>
      <c r="G2128" t="s">
        <v>196</v>
      </c>
      <c r="H2128" t="s">
        <v>25</v>
      </c>
      <c r="I2128">
        <v>2009</v>
      </c>
      <c r="J2128">
        <v>2009</v>
      </c>
      <c r="K2128" t="s">
        <v>197</v>
      </c>
      <c r="L2128" t="s">
        <v>198</v>
      </c>
      <c r="M2128">
        <v>0</v>
      </c>
      <c r="N2128" t="s">
        <v>199</v>
      </c>
      <c r="Q2128">
        <v>6.9843527459999999</v>
      </c>
    </row>
    <row r="2129" spans="1:17">
      <c r="A2129" t="s">
        <v>155</v>
      </c>
      <c r="B2129" t="s">
        <v>157</v>
      </c>
      <c r="C2129" t="s">
        <v>389</v>
      </c>
      <c r="D2129" t="s">
        <v>21</v>
      </c>
      <c r="E2129" t="s">
        <v>196</v>
      </c>
      <c r="F2129" t="s">
        <v>23</v>
      </c>
      <c r="G2129" t="s">
        <v>196</v>
      </c>
      <c r="H2129" t="s">
        <v>25</v>
      </c>
      <c r="I2129">
        <v>2010</v>
      </c>
      <c r="J2129">
        <v>2010</v>
      </c>
      <c r="K2129" t="s">
        <v>197</v>
      </c>
      <c r="L2129" t="s">
        <v>198</v>
      </c>
      <c r="M2129">
        <v>0</v>
      </c>
      <c r="N2129" t="s">
        <v>199</v>
      </c>
      <c r="Q2129">
        <v>8.1261047390000005</v>
      </c>
    </row>
    <row r="2130" spans="1:17">
      <c r="A2130" t="s">
        <v>155</v>
      </c>
      <c r="B2130" t="s">
        <v>157</v>
      </c>
      <c r="C2130" t="s">
        <v>389</v>
      </c>
      <c r="D2130" t="s">
        <v>21</v>
      </c>
      <c r="E2130" t="s">
        <v>196</v>
      </c>
      <c r="F2130" t="s">
        <v>23</v>
      </c>
      <c r="G2130" t="s">
        <v>196</v>
      </c>
      <c r="H2130" t="s">
        <v>25</v>
      </c>
      <c r="I2130">
        <v>2011</v>
      </c>
      <c r="J2130">
        <v>2011</v>
      </c>
      <c r="K2130" t="s">
        <v>197</v>
      </c>
      <c r="L2130" t="s">
        <v>198</v>
      </c>
      <c r="M2130">
        <v>0</v>
      </c>
      <c r="N2130" t="s">
        <v>199</v>
      </c>
      <c r="Q2130">
        <v>8.4696660240000003</v>
      </c>
    </row>
    <row r="2131" spans="1:17">
      <c r="A2131" t="s">
        <v>155</v>
      </c>
      <c r="B2131" t="s">
        <v>157</v>
      </c>
      <c r="C2131" t="s">
        <v>389</v>
      </c>
      <c r="D2131" t="s">
        <v>21</v>
      </c>
      <c r="E2131" t="s">
        <v>196</v>
      </c>
      <c r="F2131" t="s">
        <v>23</v>
      </c>
      <c r="G2131" t="s">
        <v>196</v>
      </c>
      <c r="H2131" t="s">
        <v>25</v>
      </c>
      <c r="I2131">
        <v>2012</v>
      </c>
      <c r="J2131">
        <v>2012</v>
      </c>
      <c r="K2131" t="s">
        <v>197</v>
      </c>
      <c r="L2131" t="s">
        <v>198</v>
      </c>
      <c r="M2131">
        <v>0</v>
      </c>
      <c r="N2131" t="s">
        <v>199</v>
      </c>
      <c r="Q2131">
        <v>8.5465413239999997</v>
      </c>
    </row>
    <row r="2132" spans="1:17">
      <c r="A2132" t="s">
        <v>155</v>
      </c>
      <c r="B2132" t="s">
        <v>157</v>
      </c>
      <c r="C2132" t="s">
        <v>389</v>
      </c>
      <c r="D2132" t="s">
        <v>21</v>
      </c>
      <c r="E2132" t="s">
        <v>196</v>
      </c>
      <c r="F2132" t="s">
        <v>23</v>
      </c>
      <c r="G2132" t="s">
        <v>196</v>
      </c>
      <c r="H2132" t="s">
        <v>25</v>
      </c>
      <c r="I2132">
        <v>2013</v>
      </c>
      <c r="J2132">
        <v>2013</v>
      </c>
      <c r="K2132" t="s">
        <v>197</v>
      </c>
      <c r="L2132" t="s">
        <v>198</v>
      </c>
      <c r="M2132">
        <v>0</v>
      </c>
      <c r="N2132" t="s">
        <v>199</v>
      </c>
      <c r="Q2132">
        <v>8.5557795940000005</v>
      </c>
    </row>
    <row r="2133" spans="1:17">
      <c r="A2133" t="s">
        <v>155</v>
      </c>
      <c r="B2133" t="s">
        <v>157</v>
      </c>
      <c r="C2133" t="s">
        <v>389</v>
      </c>
      <c r="D2133" t="s">
        <v>21</v>
      </c>
      <c r="E2133" t="s">
        <v>196</v>
      </c>
      <c r="F2133" t="s">
        <v>23</v>
      </c>
      <c r="G2133" t="s">
        <v>196</v>
      </c>
      <c r="H2133" t="s">
        <v>25</v>
      </c>
      <c r="I2133">
        <v>2014</v>
      </c>
      <c r="J2133">
        <v>2014</v>
      </c>
      <c r="K2133" t="s">
        <v>197</v>
      </c>
      <c r="L2133" t="s">
        <v>198</v>
      </c>
      <c r="M2133">
        <v>0</v>
      </c>
      <c r="N2133" t="s">
        <v>199</v>
      </c>
      <c r="Q2133">
        <v>8.4489602210000001</v>
      </c>
    </row>
    <row r="2134" spans="1:17">
      <c r="A2134" t="s">
        <v>155</v>
      </c>
      <c r="B2134" t="s">
        <v>157</v>
      </c>
      <c r="C2134" t="s">
        <v>389</v>
      </c>
      <c r="D2134" t="s">
        <v>21</v>
      </c>
      <c r="E2134" t="s">
        <v>196</v>
      </c>
      <c r="F2134" t="s">
        <v>23</v>
      </c>
      <c r="G2134" t="s">
        <v>196</v>
      </c>
      <c r="H2134" t="s">
        <v>25</v>
      </c>
      <c r="I2134">
        <v>2015</v>
      </c>
      <c r="J2134">
        <v>2015</v>
      </c>
      <c r="K2134" t="s">
        <v>197</v>
      </c>
      <c r="L2134" t="s">
        <v>198</v>
      </c>
      <c r="M2134">
        <v>0</v>
      </c>
      <c r="N2134" t="s">
        <v>199</v>
      </c>
      <c r="Q2134">
        <v>9.5063820719999992</v>
      </c>
    </row>
    <row r="2135" spans="1:17">
      <c r="A2135" t="s">
        <v>155</v>
      </c>
      <c r="B2135" t="s">
        <v>157</v>
      </c>
      <c r="C2135" t="s">
        <v>389</v>
      </c>
      <c r="D2135" t="s">
        <v>21</v>
      </c>
      <c r="E2135" t="s">
        <v>196</v>
      </c>
      <c r="F2135" t="s">
        <v>23</v>
      </c>
      <c r="G2135" t="s">
        <v>196</v>
      </c>
      <c r="H2135" t="s">
        <v>25</v>
      </c>
      <c r="I2135">
        <v>2016</v>
      </c>
      <c r="J2135">
        <v>2016</v>
      </c>
      <c r="K2135" t="s">
        <v>197</v>
      </c>
      <c r="L2135" t="s">
        <v>198</v>
      </c>
      <c r="M2135">
        <v>0</v>
      </c>
      <c r="N2135" t="s">
        <v>199</v>
      </c>
      <c r="Q2135">
        <v>9.377974128</v>
      </c>
    </row>
    <row r="2136" spans="1:17">
      <c r="A2136" t="s">
        <v>155</v>
      </c>
      <c r="B2136" t="s">
        <v>157</v>
      </c>
      <c r="C2136" t="s">
        <v>389</v>
      </c>
      <c r="D2136" t="s">
        <v>21</v>
      </c>
      <c r="E2136" t="s">
        <v>196</v>
      </c>
      <c r="F2136" t="s">
        <v>23</v>
      </c>
      <c r="G2136" t="s">
        <v>196</v>
      </c>
      <c r="H2136" t="s">
        <v>25</v>
      </c>
      <c r="I2136">
        <v>2017</v>
      </c>
      <c r="J2136">
        <v>2017</v>
      </c>
      <c r="K2136" t="s">
        <v>197</v>
      </c>
      <c r="L2136" t="s">
        <v>198</v>
      </c>
      <c r="M2136">
        <v>0</v>
      </c>
      <c r="N2136" t="s">
        <v>199</v>
      </c>
      <c r="Q2136">
        <v>9.7422799100000006</v>
      </c>
    </row>
    <row r="2137" spans="1:17">
      <c r="A2137" t="s">
        <v>155</v>
      </c>
      <c r="B2137" t="s">
        <v>157</v>
      </c>
      <c r="C2137" t="s">
        <v>389</v>
      </c>
      <c r="D2137" t="s">
        <v>21</v>
      </c>
      <c r="E2137" t="s">
        <v>196</v>
      </c>
      <c r="F2137" t="s">
        <v>23</v>
      </c>
      <c r="G2137" t="s">
        <v>196</v>
      </c>
      <c r="H2137" t="s">
        <v>25</v>
      </c>
      <c r="I2137">
        <v>2018</v>
      </c>
      <c r="J2137">
        <v>2018</v>
      </c>
      <c r="K2137" t="s">
        <v>197</v>
      </c>
      <c r="L2137" t="s">
        <v>198</v>
      </c>
      <c r="M2137">
        <v>0</v>
      </c>
      <c r="N2137" t="s">
        <v>199</v>
      </c>
      <c r="Q2137">
        <v>9.6542153420000005</v>
      </c>
    </row>
    <row r="2138" spans="1:17">
      <c r="A2138" t="s">
        <v>155</v>
      </c>
      <c r="B2138" t="s">
        <v>157</v>
      </c>
      <c r="C2138" t="s">
        <v>389</v>
      </c>
      <c r="D2138" t="s">
        <v>21</v>
      </c>
      <c r="E2138" t="s">
        <v>196</v>
      </c>
      <c r="F2138" t="s">
        <v>23</v>
      </c>
      <c r="G2138" t="s">
        <v>196</v>
      </c>
      <c r="H2138" t="s">
        <v>25</v>
      </c>
      <c r="I2138">
        <v>2019</v>
      </c>
      <c r="J2138">
        <v>2019</v>
      </c>
      <c r="K2138" t="s">
        <v>197</v>
      </c>
      <c r="L2138" t="s">
        <v>198</v>
      </c>
      <c r="M2138">
        <v>0</v>
      </c>
      <c r="N2138" t="s">
        <v>199</v>
      </c>
      <c r="Q2138">
        <v>10.176040370000001</v>
      </c>
    </row>
    <row r="2139" spans="1:17">
      <c r="A2139" t="s">
        <v>359</v>
      </c>
      <c r="B2139" t="s">
        <v>360</v>
      </c>
      <c r="C2139" t="s">
        <v>389</v>
      </c>
      <c r="D2139" t="s">
        <v>21</v>
      </c>
      <c r="E2139" t="s">
        <v>196</v>
      </c>
      <c r="F2139" t="s">
        <v>23</v>
      </c>
      <c r="G2139" t="s">
        <v>196</v>
      </c>
      <c r="H2139" t="s">
        <v>25</v>
      </c>
      <c r="I2139">
        <v>1995</v>
      </c>
      <c r="J2139">
        <v>1995</v>
      </c>
      <c r="K2139" t="s">
        <v>197</v>
      </c>
      <c r="L2139" t="s">
        <v>198</v>
      </c>
      <c r="M2139">
        <v>0</v>
      </c>
      <c r="N2139" t="s">
        <v>199</v>
      </c>
      <c r="Q2139">
        <v>6.1619215250000003</v>
      </c>
    </row>
    <row r="2140" spans="1:17">
      <c r="A2140" t="s">
        <v>359</v>
      </c>
      <c r="B2140" t="s">
        <v>360</v>
      </c>
      <c r="C2140" t="s">
        <v>389</v>
      </c>
      <c r="D2140" t="s">
        <v>21</v>
      </c>
      <c r="E2140" t="s">
        <v>196</v>
      </c>
      <c r="F2140" t="s">
        <v>23</v>
      </c>
      <c r="G2140" t="s">
        <v>196</v>
      </c>
      <c r="H2140" t="s">
        <v>25</v>
      </c>
      <c r="I2140">
        <v>1996</v>
      </c>
      <c r="J2140">
        <v>1996</v>
      </c>
      <c r="K2140" t="s">
        <v>197</v>
      </c>
      <c r="L2140" t="s">
        <v>198</v>
      </c>
      <c r="M2140">
        <v>0</v>
      </c>
      <c r="N2140" t="s">
        <v>199</v>
      </c>
      <c r="Q2140">
        <v>5.1793707549999999</v>
      </c>
    </row>
    <row r="2141" spans="1:17">
      <c r="A2141" t="s">
        <v>359</v>
      </c>
      <c r="B2141" t="s">
        <v>360</v>
      </c>
      <c r="C2141" t="s">
        <v>389</v>
      </c>
      <c r="D2141" t="s">
        <v>21</v>
      </c>
      <c r="E2141" t="s">
        <v>196</v>
      </c>
      <c r="F2141" t="s">
        <v>23</v>
      </c>
      <c r="G2141" t="s">
        <v>196</v>
      </c>
      <c r="H2141" t="s">
        <v>25</v>
      </c>
      <c r="I2141">
        <v>1997</v>
      </c>
      <c r="J2141">
        <v>1997</v>
      </c>
      <c r="K2141" t="s">
        <v>197</v>
      </c>
      <c r="L2141" t="s">
        <v>198</v>
      </c>
      <c r="M2141">
        <v>0</v>
      </c>
      <c r="N2141" t="s">
        <v>199</v>
      </c>
      <c r="Q2141">
        <v>5.1098200030000003</v>
      </c>
    </row>
    <row r="2142" spans="1:17">
      <c r="A2142" t="s">
        <v>359</v>
      </c>
      <c r="B2142" t="s">
        <v>360</v>
      </c>
      <c r="C2142" t="s">
        <v>389</v>
      </c>
      <c r="D2142" t="s">
        <v>21</v>
      </c>
      <c r="E2142" t="s">
        <v>196</v>
      </c>
      <c r="F2142" t="s">
        <v>23</v>
      </c>
      <c r="G2142" t="s">
        <v>196</v>
      </c>
      <c r="H2142" t="s">
        <v>25</v>
      </c>
      <c r="I2142">
        <v>1998</v>
      </c>
      <c r="J2142">
        <v>1998</v>
      </c>
      <c r="K2142" t="s">
        <v>197</v>
      </c>
      <c r="L2142" t="s">
        <v>198</v>
      </c>
      <c r="M2142">
        <v>0</v>
      </c>
      <c r="N2142" t="s">
        <v>199</v>
      </c>
      <c r="Q2142">
        <v>6.6569434740000002</v>
      </c>
    </row>
    <row r="2143" spans="1:17">
      <c r="A2143" t="s">
        <v>359</v>
      </c>
      <c r="B2143" t="s">
        <v>360</v>
      </c>
      <c r="C2143" t="s">
        <v>389</v>
      </c>
      <c r="D2143" t="s">
        <v>21</v>
      </c>
      <c r="E2143" t="s">
        <v>196</v>
      </c>
      <c r="F2143" t="s">
        <v>23</v>
      </c>
      <c r="G2143" t="s">
        <v>196</v>
      </c>
      <c r="H2143" t="s">
        <v>25</v>
      </c>
      <c r="I2143">
        <v>1999</v>
      </c>
      <c r="J2143">
        <v>1999</v>
      </c>
      <c r="K2143" t="s">
        <v>197</v>
      </c>
      <c r="L2143" t="s">
        <v>198</v>
      </c>
      <c r="M2143">
        <v>0</v>
      </c>
      <c r="N2143" t="s">
        <v>199</v>
      </c>
      <c r="Q2143">
        <v>5.536434538</v>
      </c>
    </row>
    <row r="2144" spans="1:17">
      <c r="A2144" t="s">
        <v>359</v>
      </c>
      <c r="B2144" t="s">
        <v>360</v>
      </c>
      <c r="C2144" t="s">
        <v>389</v>
      </c>
      <c r="D2144" t="s">
        <v>21</v>
      </c>
      <c r="E2144" t="s">
        <v>196</v>
      </c>
      <c r="F2144" t="s">
        <v>23</v>
      </c>
      <c r="G2144" t="s">
        <v>196</v>
      </c>
      <c r="H2144" t="s">
        <v>25</v>
      </c>
      <c r="I2144">
        <v>2000</v>
      </c>
      <c r="J2144">
        <v>2000</v>
      </c>
      <c r="K2144" t="s">
        <v>197</v>
      </c>
      <c r="L2144" t="s">
        <v>198</v>
      </c>
      <c r="M2144">
        <v>0</v>
      </c>
      <c r="N2144" t="s">
        <v>199</v>
      </c>
      <c r="Q2144">
        <v>6.3227362669999998</v>
      </c>
    </row>
    <row r="2145" spans="1:17">
      <c r="A2145" t="s">
        <v>359</v>
      </c>
      <c r="B2145" t="s">
        <v>360</v>
      </c>
      <c r="C2145" t="s">
        <v>389</v>
      </c>
      <c r="D2145" t="s">
        <v>21</v>
      </c>
      <c r="E2145" t="s">
        <v>196</v>
      </c>
      <c r="F2145" t="s">
        <v>23</v>
      </c>
      <c r="G2145" t="s">
        <v>196</v>
      </c>
      <c r="H2145" t="s">
        <v>25</v>
      </c>
      <c r="I2145">
        <v>2001</v>
      </c>
      <c r="J2145">
        <v>2001</v>
      </c>
      <c r="K2145" t="s">
        <v>197</v>
      </c>
      <c r="L2145" t="s">
        <v>198</v>
      </c>
      <c r="M2145">
        <v>0</v>
      </c>
      <c r="N2145" t="s">
        <v>199</v>
      </c>
      <c r="Q2145">
        <v>6.8883577029999996</v>
      </c>
    </row>
    <row r="2146" spans="1:17">
      <c r="A2146" t="s">
        <v>359</v>
      </c>
      <c r="B2146" t="s">
        <v>360</v>
      </c>
      <c r="C2146" t="s">
        <v>389</v>
      </c>
      <c r="D2146" t="s">
        <v>21</v>
      </c>
      <c r="E2146" t="s">
        <v>196</v>
      </c>
      <c r="F2146" t="s">
        <v>23</v>
      </c>
      <c r="G2146" t="s">
        <v>196</v>
      </c>
      <c r="H2146" t="s">
        <v>25</v>
      </c>
      <c r="I2146">
        <v>2002</v>
      </c>
      <c r="J2146">
        <v>2002</v>
      </c>
      <c r="K2146" t="s">
        <v>197</v>
      </c>
      <c r="L2146" t="s">
        <v>198</v>
      </c>
      <c r="M2146">
        <v>0</v>
      </c>
      <c r="N2146" t="s">
        <v>199</v>
      </c>
      <c r="Q2146">
        <v>5.4134314339999996</v>
      </c>
    </row>
    <row r="2147" spans="1:17">
      <c r="A2147" t="s">
        <v>359</v>
      </c>
      <c r="B2147" t="s">
        <v>360</v>
      </c>
      <c r="C2147" t="s">
        <v>389</v>
      </c>
      <c r="D2147" t="s">
        <v>21</v>
      </c>
      <c r="E2147" t="s">
        <v>196</v>
      </c>
      <c r="F2147" t="s">
        <v>23</v>
      </c>
      <c r="G2147" t="s">
        <v>196</v>
      </c>
      <c r="H2147" t="s">
        <v>25</v>
      </c>
      <c r="I2147">
        <v>2003</v>
      </c>
      <c r="J2147">
        <v>2003</v>
      </c>
      <c r="K2147" t="s">
        <v>197</v>
      </c>
      <c r="L2147" t="s">
        <v>198</v>
      </c>
      <c r="M2147">
        <v>0</v>
      </c>
      <c r="N2147" t="s">
        <v>199</v>
      </c>
      <c r="Q2147">
        <v>4.5206824699999997</v>
      </c>
    </row>
    <row r="2148" spans="1:17">
      <c r="A2148" t="s">
        <v>359</v>
      </c>
      <c r="B2148" t="s">
        <v>360</v>
      </c>
      <c r="C2148" t="s">
        <v>389</v>
      </c>
      <c r="D2148" t="s">
        <v>21</v>
      </c>
      <c r="E2148" t="s">
        <v>196</v>
      </c>
      <c r="F2148" t="s">
        <v>23</v>
      </c>
      <c r="G2148" t="s">
        <v>196</v>
      </c>
      <c r="H2148" t="s">
        <v>25</v>
      </c>
      <c r="I2148">
        <v>2004</v>
      </c>
      <c r="J2148">
        <v>2004</v>
      </c>
      <c r="K2148" t="s">
        <v>197</v>
      </c>
      <c r="L2148" t="s">
        <v>198</v>
      </c>
      <c r="M2148">
        <v>0</v>
      </c>
      <c r="N2148" t="s">
        <v>199</v>
      </c>
      <c r="Q2148">
        <v>4.210785338</v>
      </c>
    </row>
    <row r="2149" spans="1:17">
      <c r="A2149" t="s">
        <v>359</v>
      </c>
      <c r="B2149" t="s">
        <v>360</v>
      </c>
      <c r="C2149" t="s">
        <v>389</v>
      </c>
      <c r="D2149" t="s">
        <v>21</v>
      </c>
      <c r="E2149" t="s">
        <v>196</v>
      </c>
      <c r="F2149" t="s">
        <v>23</v>
      </c>
      <c r="G2149" t="s">
        <v>196</v>
      </c>
      <c r="H2149" t="s">
        <v>25</v>
      </c>
      <c r="I2149">
        <v>2005</v>
      </c>
      <c r="J2149">
        <v>2005</v>
      </c>
      <c r="K2149" t="s">
        <v>197</v>
      </c>
      <c r="L2149" t="s">
        <v>198</v>
      </c>
      <c r="M2149">
        <v>0</v>
      </c>
      <c r="N2149" t="s">
        <v>199</v>
      </c>
      <c r="Q2149">
        <v>3.2750310200000001</v>
      </c>
    </row>
    <row r="2150" spans="1:17">
      <c r="A2150" t="s">
        <v>359</v>
      </c>
      <c r="B2150" t="s">
        <v>360</v>
      </c>
      <c r="C2150" t="s">
        <v>389</v>
      </c>
      <c r="D2150" t="s">
        <v>21</v>
      </c>
      <c r="E2150" t="s">
        <v>196</v>
      </c>
      <c r="F2150" t="s">
        <v>23</v>
      </c>
      <c r="G2150" t="s">
        <v>196</v>
      </c>
      <c r="H2150" t="s">
        <v>25</v>
      </c>
      <c r="I2150">
        <v>2006</v>
      </c>
      <c r="J2150">
        <v>2006</v>
      </c>
      <c r="K2150" t="s">
        <v>197</v>
      </c>
      <c r="L2150" t="s">
        <v>198</v>
      </c>
      <c r="M2150">
        <v>0</v>
      </c>
      <c r="N2150" t="s">
        <v>199</v>
      </c>
      <c r="Q2150">
        <v>3.9380363429999998</v>
      </c>
    </row>
    <row r="2151" spans="1:17">
      <c r="A2151" t="s">
        <v>359</v>
      </c>
      <c r="B2151" t="s">
        <v>360</v>
      </c>
      <c r="C2151" t="s">
        <v>389</v>
      </c>
      <c r="D2151" t="s">
        <v>21</v>
      </c>
      <c r="E2151" t="s">
        <v>196</v>
      </c>
      <c r="F2151" t="s">
        <v>23</v>
      </c>
      <c r="G2151" t="s">
        <v>196</v>
      </c>
      <c r="H2151" t="s">
        <v>25</v>
      </c>
      <c r="I2151">
        <v>2007</v>
      </c>
      <c r="J2151">
        <v>2007</v>
      </c>
      <c r="K2151" t="s">
        <v>197</v>
      </c>
      <c r="L2151" t="s">
        <v>198</v>
      </c>
      <c r="M2151">
        <v>0</v>
      </c>
      <c r="N2151" t="s">
        <v>199</v>
      </c>
      <c r="Q2151">
        <v>3.244555401</v>
      </c>
    </row>
    <row r="2152" spans="1:17">
      <c r="A2152" t="s">
        <v>359</v>
      </c>
      <c r="B2152" t="s">
        <v>360</v>
      </c>
      <c r="C2152" t="s">
        <v>389</v>
      </c>
      <c r="D2152" t="s">
        <v>21</v>
      </c>
      <c r="E2152" t="s">
        <v>196</v>
      </c>
      <c r="F2152" t="s">
        <v>23</v>
      </c>
      <c r="G2152" t="s">
        <v>196</v>
      </c>
      <c r="H2152" t="s">
        <v>25</v>
      </c>
      <c r="I2152">
        <v>2008</v>
      </c>
      <c r="J2152">
        <v>2008</v>
      </c>
      <c r="K2152" t="s">
        <v>197</v>
      </c>
      <c r="L2152" t="s">
        <v>198</v>
      </c>
      <c r="M2152">
        <v>0</v>
      </c>
      <c r="N2152" t="s">
        <v>199</v>
      </c>
      <c r="Q2152">
        <v>3.024797677</v>
      </c>
    </row>
    <row r="2153" spans="1:17">
      <c r="A2153" t="s">
        <v>359</v>
      </c>
      <c r="B2153" t="s">
        <v>360</v>
      </c>
      <c r="C2153" t="s">
        <v>389</v>
      </c>
      <c r="D2153" t="s">
        <v>21</v>
      </c>
      <c r="E2153" t="s">
        <v>196</v>
      </c>
      <c r="F2153" t="s">
        <v>23</v>
      </c>
      <c r="G2153" t="s">
        <v>196</v>
      </c>
      <c r="H2153" t="s">
        <v>25</v>
      </c>
      <c r="I2153">
        <v>2009</v>
      </c>
      <c r="J2153">
        <v>2009</v>
      </c>
      <c r="K2153" t="s">
        <v>197</v>
      </c>
      <c r="L2153" t="s">
        <v>198</v>
      </c>
      <c r="M2153">
        <v>0</v>
      </c>
      <c r="N2153" t="s">
        <v>199</v>
      </c>
      <c r="Q2153">
        <v>3.2483840490000002</v>
      </c>
    </row>
    <row r="2154" spans="1:17">
      <c r="A2154" t="s">
        <v>359</v>
      </c>
      <c r="B2154" t="s">
        <v>360</v>
      </c>
      <c r="C2154" t="s">
        <v>389</v>
      </c>
      <c r="D2154" t="s">
        <v>21</v>
      </c>
      <c r="E2154" t="s">
        <v>196</v>
      </c>
      <c r="F2154" t="s">
        <v>23</v>
      </c>
      <c r="G2154" t="s">
        <v>196</v>
      </c>
      <c r="H2154" t="s">
        <v>25</v>
      </c>
      <c r="I2154">
        <v>2010</v>
      </c>
      <c r="J2154">
        <v>2010</v>
      </c>
      <c r="K2154" t="s">
        <v>197</v>
      </c>
      <c r="L2154" t="s">
        <v>198</v>
      </c>
      <c r="M2154">
        <v>0</v>
      </c>
      <c r="N2154" t="s">
        <v>199</v>
      </c>
      <c r="Q2154">
        <v>3.9752085539999999</v>
      </c>
    </row>
    <row r="2155" spans="1:17">
      <c r="A2155" t="s">
        <v>359</v>
      </c>
      <c r="B2155" t="s">
        <v>360</v>
      </c>
      <c r="C2155" t="s">
        <v>389</v>
      </c>
      <c r="D2155" t="s">
        <v>21</v>
      </c>
      <c r="E2155" t="s">
        <v>196</v>
      </c>
      <c r="F2155" t="s">
        <v>23</v>
      </c>
      <c r="G2155" t="s">
        <v>196</v>
      </c>
      <c r="H2155" t="s">
        <v>25</v>
      </c>
      <c r="I2155">
        <v>2011</v>
      </c>
      <c r="J2155">
        <v>2011</v>
      </c>
      <c r="K2155" t="s">
        <v>197</v>
      </c>
      <c r="L2155" t="s">
        <v>198</v>
      </c>
      <c r="M2155">
        <v>0</v>
      </c>
      <c r="N2155" t="s">
        <v>199</v>
      </c>
      <c r="Q2155">
        <v>4.8763088359999998</v>
      </c>
    </row>
    <row r="2156" spans="1:17">
      <c r="A2156" t="s">
        <v>359</v>
      </c>
      <c r="B2156" t="s">
        <v>360</v>
      </c>
      <c r="C2156" t="s">
        <v>389</v>
      </c>
      <c r="D2156" t="s">
        <v>21</v>
      </c>
      <c r="E2156" t="s">
        <v>196</v>
      </c>
      <c r="F2156" t="s">
        <v>23</v>
      </c>
      <c r="G2156" t="s">
        <v>196</v>
      </c>
      <c r="H2156" t="s">
        <v>25</v>
      </c>
      <c r="I2156">
        <v>2012</v>
      </c>
      <c r="J2156">
        <v>2012</v>
      </c>
      <c r="K2156" t="s">
        <v>197</v>
      </c>
      <c r="L2156" t="s">
        <v>198</v>
      </c>
      <c r="M2156">
        <v>0</v>
      </c>
      <c r="N2156" t="s">
        <v>199</v>
      </c>
      <c r="Q2156">
        <v>7.9779492400000001</v>
      </c>
    </row>
    <row r="2157" spans="1:17">
      <c r="A2157" t="s">
        <v>359</v>
      </c>
      <c r="B2157" t="s">
        <v>360</v>
      </c>
      <c r="C2157" t="s">
        <v>389</v>
      </c>
      <c r="D2157" t="s">
        <v>21</v>
      </c>
      <c r="E2157" t="s">
        <v>196</v>
      </c>
      <c r="F2157" t="s">
        <v>23</v>
      </c>
      <c r="G2157" t="s">
        <v>196</v>
      </c>
      <c r="H2157" t="s">
        <v>25</v>
      </c>
      <c r="I2157">
        <v>2013</v>
      </c>
      <c r="J2157">
        <v>2013</v>
      </c>
      <c r="K2157" t="s">
        <v>197</v>
      </c>
      <c r="L2157" t="s">
        <v>198</v>
      </c>
      <c r="M2157">
        <v>0</v>
      </c>
      <c r="N2157" t="s">
        <v>199</v>
      </c>
      <c r="Q2157">
        <v>9.503489407</v>
      </c>
    </row>
    <row r="2158" spans="1:17">
      <c r="A2158" t="s">
        <v>359</v>
      </c>
      <c r="B2158" t="s">
        <v>360</v>
      </c>
      <c r="C2158" t="s">
        <v>389</v>
      </c>
      <c r="D2158" t="s">
        <v>21</v>
      </c>
      <c r="E2158" t="s">
        <v>196</v>
      </c>
      <c r="F2158" t="s">
        <v>23</v>
      </c>
      <c r="G2158" t="s">
        <v>196</v>
      </c>
      <c r="H2158" t="s">
        <v>25</v>
      </c>
      <c r="I2158">
        <v>2014</v>
      </c>
      <c r="J2158">
        <v>2014</v>
      </c>
      <c r="K2158" t="s">
        <v>197</v>
      </c>
      <c r="L2158" t="s">
        <v>198</v>
      </c>
      <c r="M2158">
        <v>0</v>
      </c>
      <c r="N2158" t="s">
        <v>199</v>
      </c>
      <c r="Q2158">
        <v>8.4684691969999992</v>
      </c>
    </row>
    <row r="2159" spans="1:17">
      <c r="A2159" t="s">
        <v>359</v>
      </c>
      <c r="B2159" t="s">
        <v>360</v>
      </c>
      <c r="C2159" t="s">
        <v>389</v>
      </c>
      <c r="D2159" t="s">
        <v>21</v>
      </c>
      <c r="E2159" t="s">
        <v>196</v>
      </c>
      <c r="F2159" t="s">
        <v>23</v>
      </c>
      <c r="G2159" t="s">
        <v>196</v>
      </c>
      <c r="H2159" t="s">
        <v>25</v>
      </c>
      <c r="I2159">
        <v>2015</v>
      </c>
      <c r="J2159">
        <v>2015</v>
      </c>
      <c r="K2159" t="s">
        <v>197</v>
      </c>
      <c r="L2159" t="s">
        <v>198</v>
      </c>
      <c r="M2159">
        <v>0</v>
      </c>
      <c r="N2159" t="s">
        <v>199</v>
      </c>
      <c r="Q2159">
        <v>9.015533843</v>
      </c>
    </row>
    <row r="2160" spans="1:17">
      <c r="A2160" t="s">
        <v>359</v>
      </c>
      <c r="B2160" t="s">
        <v>360</v>
      </c>
      <c r="C2160" t="s">
        <v>389</v>
      </c>
      <c r="D2160" t="s">
        <v>21</v>
      </c>
      <c r="E2160" t="s">
        <v>196</v>
      </c>
      <c r="F2160" t="s">
        <v>23</v>
      </c>
      <c r="G2160" t="s">
        <v>196</v>
      </c>
      <c r="H2160" t="s">
        <v>25</v>
      </c>
      <c r="I2160">
        <v>2016</v>
      </c>
      <c r="J2160">
        <v>2016</v>
      </c>
      <c r="K2160" t="s">
        <v>197</v>
      </c>
      <c r="L2160" t="s">
        <v>198</v>
      </c>
      <c r="M2160">
        <v>0</v>
      </c>
      <c r="N2160" t="s">
        <v>199</v>
      </c>
      <c r="Q2160">
        <v>8.5391559560000001</v>
      </c>
    </row>
    <row r="2161" spans="1:17">
      <c r="A2161" t="s">
        <v>359</v>
      </c>
      <c r="B2161" t="s">
        <v>360</v>
      </c>
      <c r="C2161" t="s">
        <v>389</v>
      </c>
      <c r="D2161" t="s">
        <v>21</v>
      </c>
      <c r="E2161" t="s">
        <v>196</v>
      </c>
      <c r="F2161" t="s">
        <v>23</v>
      </c>
      <c r="G2161" t="s">
        <v>196</v>
      </c>
      <c r="H2161" t="s">
        <v>25</v>
      </c>
      <c r="I2161">
        <v>2017</v>
      </c>
      <c r="J2161">
        <v>2017</v>
      </c>
      <c r="K2161" t="s">
        <v>197</v>
      </c>
      <c r="L2161" t="s">
        <v>198</v>
      </c>
      <c r="M2161">
        <v>0</v>
      </c>
      <c r="N2161" t="s">
        <v>199</v>
      </c>
      <c r="Q2161">
        <v>10.44325079</v>
      </c>
    </row>
    <row r="2162" spans="1:17">
      <c r="A2162" t="s">
        <v>359</v>
      </c>
      <c r="B2162" t="s">
        <v>360</v>
      </c>
      <c r="C2162" t="s">
        <v>389</v>
      </c>
      <c r="D2162" t="s">
        <v>21</v>
      </c>
      <c r="E2162" t="s">
        <v>196</v>
      </c>
      <c r="F2162" t="s">
        <v>23</v>
      </c>
      <c r="G2162" t="s">
        <v>196</v>
      </c>
      <c r="H2162" t="s">
        <v>25</v>
      </c>
      <c r="I2162">
        <v>2018</v>
      </c>
      <c r="J2162">
        <v>2018</v>
      </c>
      <c r="K2162" t="s">
        <v>197</v>
      </c>
      <c r="L2162" t="s">
        <v>198</v>
      </c>
      <c r="M2162">
        <v>0</v>
      </c>
      <c r="N2162" t="s">
        <v>199</v>
      </c>
      <c r="Q2162">
        <v>10.136457</v>
      </c>
    </row>
    <row r="2163" spans="1:17">
      <c r="A2163" t="s">
        <v>359</v>
      </c>
      <c r="B2163" t="s">
        <v>360</v>
      </c>
      <c r="C2163" t="s">
        <v>389</v>
      </c>
      <c r="D2163" t="s">
        <v>21</v>
      </c>
      <c r="E2163" t="s">
        <v>196</v>
      </c>
      <c r="F2163" t="s">
        <v>23</v>
      </c>
      <c r="G2163" t="s">
        <v>196</v>
      </c>
      <c r="H2163" t="s">
        <v>25</v>
      </c>
      <c r="I2163">
        <v>2019</v>
      </c>
      <c r="J2163">
        <v>2019</v>
      </c>
      <c r="K2163" t="s">
        <v>197</v>
      </c>
      <c r="L2163" t="s">
        <v>198</v>
      </c>
      <c r="M2163">
        <v>0</v>
      </c>
      <c r="N2163" t="s">
        <v>199</v>
      </c>
      <c r="Q2163">
        <v>10.76461231</v>
      </c>
    </row>
    <row r="2164" spans="1:17">
      <c r="A2164" t="s">
        <v>365</v>
      </c>
      <c r="B2164" t="s">
        <v>366</v>
      </c>
      <c r="C2164" t="s">
        <v>389</v>
      </c>
      <c r="D2164" t="s">
        <v>21</v>
      </c>
      <c r="E2164" t="s">
        <v>196</v>
      </c>
      <c r="F2164" t="s">
        <v>23</v>
      </c>
      <c r="G2164" t="s">
        <v>196</v>
      </c>
      <c r="H2164" t="s">
        <v>25</v>
      </c>
      <c r="I2164">
        <v>2000</v>
      </c>
      <c r="J2164">
        <v>2000</v>
      </c>
      <c r="K2164" t="s">
        <v>197</v>
      </c>
      <c r="L2164" t="s">
        <v>198</v>
      </c>
      <c r="M2164">
        <v>0</v>
      </c>
      <c r="N2164" t="s">
        <v>199</v>
      </c>
      <c r="Q2164">
        <v>11.773915840000001</v>
      </c>
    </row>
    <row r="2165" spans="1:17">
      <c r="A2165" t="s">
        <v>365</v>
      </c>
      <c r="B2165" t="s">
        <v>366</v>
      </c>
      <c r="C2165" t="s">
        <v>389</v>
      </c>
      <c r="D2165" t="s">
        <v>21</v>
      </c>
      <c r="E2165" t="s">
        <v>196</v>
      </c>
      <c r="F2165" t="s">
        <v>23</v>
      </c>
      <c r="G2165" t="s">
        <v>196</v>
      </c>
      <c r="H2165" t="s">
        <v>25</v>
      </c>
      <c r="I2165">
        <v>2001</v>
      </c>
      <c r="J2165">
        <v>2001</v>
      </c>
      <c r="K2165" t="s">
        <v>197</v>
      </c>
      <c r="L2165" t="s">
        <v>198</v>
      </c>
      <c r="M2165">
        <v>0</v>
      </c>
      <c r="N2165" t="s">
        <v>199</v>
      </c>
      <c r="Q2165">
        <v>7.6966980019999998</v>
      </c>
    </row>
    <row r="2166" spans="1:17">
      <c r="A2166" t="s">
        <v>365</v>
      </c>
      <c r="B2166" t="s">
        <v>366</v>
      </c>
      <c r="C2166" t="s">
        <v>389</v>
      </c>
      <c r="D2166" t="s">
        <v>21</v>
      </c>
      <c r="E2166" t="s">
        <v>196</v>
      </c>
      <c r="F2166" t="s">
        <v>23</v>
      </c>
      <c r="G2166" t="s">
        <v>196</v>
      </c>
      <c r="H2166" t="s">
        <v>25</v>
      </c>
      <c r="I2166">
        <v>2002</v>
      </c>
      <c r="J2166">
        <v>2002</v>
      </c>
      <c r="K2166" t="s">
        <v>197</v>
      </c>
      <c r="L2166" t="s">
        <v>198</v>
      </c>
      <c r="M2166">
        <v>0</v>
      </c>
      <c r="N2166" t="s">
        <v>199</v>
      </c>
      <c r="Q2166">
        <v>7.7161206560000002</v>
      </c>
    </row>
    <row r="2167" spans="1:17">
      <c r="A2167" t="s">
        <v>365</v>
      </c>
      <c r="B2167" t="s">
        <v>366</v>
      </c>
      <c r="C2167" t="s">
        <v>389</v>
      </c>
      <c r="D2167" t="s">
        <v>21</v>
      </c>
      <c r="E2167" t="s">
        <v>196</v>
      </c>
      <c r="F2167" t="s">
        <v>23</v>
      </c>
      <c r="G2167" t="s">
        <v>196</v>
      </c>
      <c r="H2167" t="s">
        <v>25</v>
      </c>
      <c r="I2167">
        <v>2003</v>
      </c>
      <c r="J2167">
        <v>2003</v>
      </c>
      <c r="K2167" t="s">
        <v>197</v>
      </c>
      <c r="L2167" t="s">
        <v>198</v>
      </c>
      <c r="M2167">
        <v>0</v>
      </c>
      <c r="N2167" t="s">
        <v>199</v>
      </c>
      <c r="Q2167">
        <v>9.1865288599999992</v>
      </c>
    </row>
    <row r="2168" spans="1:17">
      <c r="A2168" t="s">
        <v>365</v>
      </c>
      <c r="B2168" t="s">
        <v>366</v>
      </c>
      <c r="C2168" t="s">
        <v>389</v>
      </c>
      <c r="D2168" t="s">
        <v>21</v>
      </c>
      <c r="E2168" t="s">
        <v>196</v>
      </c>
      <c r="F2168" t="s">
        <v>23</v>
      </c>
      <c r="G2168" t="s">
        <v>196</v>
      </c>
      <c r="H2168" t="s">
        <v>25</v>
      </c>
      <c r="I2168">
        <v>2004</v>
      </c>
      <c r="J2168">
        <v>2004</v>
      </c>
      <c r="K2168" t="s">
        <v>197</v>
      </c>
      <c r="L2168" t="s">
        <v>198</v>
      </c>
      <c r="M2168">
        <v>0</v>
      </c>
      <c r="N2168" t="s">
        <v>199</v>
      </c>
      <c r="Q2168">
        <v>8.5414929599999994</v>
      </c>
    </row>
    <row r="2169" spans="1:17">
      <c r="A2169" t="s">
        <v>365</v>
      </c>
      <c r="B2169" t="s">
        <v>366</v>
      </c>
      <c r="C2169" t="s">
        <v>389</v>
      </c>
      <c r="D2169" t="s">
        <v>21</v>
      </c>
      <c r="E2169" t="s">
        <v>196</v>
      </c>
      <c r="F2169" t="s">
        <v>23</v>
      </c>
      <c r="G2169" t="s">
        <v>196</v>
      </c>
      <c r="H2169" t="s">
        <v>25</v>
      </c>
      <c r="I2169">
        <v>2005</v>
      </c>
      <c r="J2169">
        <v>2005</v>
      </c>
      <c r="K2169" t="s">
        <v>197</v>
      </c>
      <c r="L2169" t="s">
        <v>198</v>
      </c>
      <c r="M2169">
        <v>0</v>
      </c>
      <c r="N2169" t="s">
        <v>199</v>
      </c>
      <c r="Q2169">
        <v>7.4148956620000002</v>
      </c>
    </row>
    <row r="2170" spans="1:17">
      <c r="A2170" t="s">
        <v>365</v>
      </c>
      <c r="B2170" t="s">
        <v>366</v>
      </c>
      <c r="C2170" t="s">
        <v>389</v>
      </c>
      <c r="D2170" t="s">
        <v>21</v>
      </c>
      <c r="E2170" t="s">
        <v>196</v>
      </c>
      <c r="F2170" t="s">
        <v>23</v>
      </c>
      <c r="G2170" t="s">
        <v>196</v>
      </c>
      <c r="H2170" t="s">
        <v>25</v>
      </c>
      <c r="I2170">
        <v>2006</v>
      </c>
      <c r="J2170">
        <v>2006</v>
      </c>
      <c r="K2170" t="s">
        <v>197</v>
      </c>
      <c r="L2170" t="s">
        <v>198</v>
      </c>
      <c r="M2170">
        <v>0</v>
      </c>
      <c r="N2170" t="s">
        <v>199</v>
      </c>
      <c r="Q2170">
        <v>13.72574584</v>
      </c>
    </row>
    <row r="2171" spans="1:17">
      <c r="A2171" t="s">
        <v>365</v>
      </c>
      <c r="B2171" t="s">
        <v>366</v>
      </c>
      <c r="C2171" t="s">
        <v>389</v>
      </c>
      <c r="D2171" t="s">
        <v>21</v>
      </c>
      <c r="E2171" t="s">
        <v>196</v>
      </c>
      <c r="F2171" t="s">
        <v>23</v>
      </c>
      <c r="G2171" t="s">
        <v>196</v>
      </c>
      <c r="H2171" t="s">
        <v>25</v>
      </c>
      <c r="I2171">
        <v>2007</v>
      </c>
      <c r="J2171">
        <v>2007</v>
      </c>
      <c r="K2171" t="s">
        <v>197</v>
      </c>
      <c r="L2171" t="s">
        <v>198</v>
      </c>
      <c r="M2171">
        <v>0</v>
      </c>
      <c r="N2171" t="s">
        <v>199</v>
      </c>
      <c r="Q2171">
        <v>8.1954985150000006</v>
      </c>
    </row>
    <row r="2172" spans="1:17">
      <c r="A2172" t="s">
        <v>365</v>
      </c>
      <c r="B2172" t="s">
        <v>366</v>
      </c>
      <c r="C2172" t="s">
        <v>389</v>
      </c>
      <c r="D2172" t="s">
        <v>21</v>
      </c>
      <c r="E2172" t="s">
        <v>196</v>
      </c>
      <c r="F2172" t="s">
        <v>23</v>
      </c>
      <c r="G2172" t="s">
        <v>196</v>
      </c>
      <c r="H2172" t="s">
        <v>25</v>
      </c>
      <c r="I2172">
        <v>2008</v>
      </c>
      <c r="J2172">
        <v>2008</v>
      </c>
      <c r="K2172" t="s">
        <v>197</v>
      </c>
      <c r="L2172" t="s">
        <v>198</v>
      </c>
      <c r="M2172">
        <v>0</v>
      </c>
      <c r="N2172" t="s">
        <v>199</v>
      </c>
      <c r="Q2172">
        <v>11.64320695</v>
      </c>
    </row>
    <row r="2173" spans="1:17">
      <c r="A2173" t="s">
        <v>365</v>
      </c>
      <c r="B2173" t="s">
        <v>366</v>
      </c>
      <c r="C2173" t="s">
        <v>389</v>
      </c>
      <c r="D2173" t="s">
        <v>21</v>
      </c>
      <c r="E2173" t="s">
        <v>196</v>
      </c>
      <c r="F2173" t="s">
        <v>23</v>
      </c>
      <c r="G2173" t="s">
        <v>196</v>
      </c>
      <c r="H2173" t="s">
        <v>25</v>
      </c>
      <c r="I2173">
        <v>2009</v>
      </c>
      <c r="J2173">
        <v>2009</v>
      </c>
      <c r="K2173" t="s">
        <v>197</v>
      </c>
      <c r="L2173" t="s">
        <v>198</v>
      </c>
      <c r="M2173">
        <v>0</v>
      </c>
      <c r="N2173" t="s">
        <v>199</v>
      </c>
      <c r="Q2173">
        <v>5.4791600650000003</v>
      </c>
    </row>
    <row r="2174" spans="1:17">
      <c r="A2174" t="s">
        <v>365</v>
      </c>
      <c r="B2174" t="s">
        <v>366</v>
      </c>
      <c r="C2174" t="s">
        <v>389</v>
      </c>
      <c r="D2174" t="s">
        <v>21</v>
      </c>
      <c r="E2174" t="s">
        <v>196</v>
      </c>
      <c r="F2174" t="s">
        <v>23</v>
      </c>
      <c r="G2174" t="s">
        <v>196</v>
      </c>
      <c r="H2174" t="s">
        <v>25</v>
      </c>
      <c r="I2174">
        <v>2010</v>
      </c>
      <c r="J2174">
        <v>2010</v>
      </c>
      <c r="K2174" t="s">
        <v>197</v>
      </c>
      <c r="L2174" t="s">
        <v>198</v>
      </c>
      <c r="M2174">
        <v>0</v>
      </c>
      <c r="N2174" t="s">
        <v>199</v>
      </c>
      <c r="Q2174">
        <v>4.7382793489999999</v>
      </c>
    </row>
    <row r="2175" spans="1:17">
      <c r="A2175" t="s">
        <v>365</v>
      </c>
      <c r="B2175" t="s">
        <v>366</v>
      </c>
      <c r="C2175" t="s">
        <v>389</v>
      </c>
      <c r="D2175" t="s">
        <v>21</v>
      </c>
      <c r="E2175" t="s">
        <v>196</v>
      </c>
      <c r="F2175" t="s">
        <v>23</v>
      </c>
      <c r="G2175" t="s">
        <v>196</v>
      </c>
      <c r="H2175" t="s">
        <v>25</v>
      </c>
      <c r="I2175">
        <v>2011</v>
      </c>
      <c r="J2175">
        <v>2011</v>
      </c>
      <c r="K2175" t="s">
        <v>197</v>
      </c>
      <c r="L2175" t="s">
        <v>198</v>
      </c>
      <c r="M2175">
        <v>0</v>
      </c>
      <c r="N2175" t="s">
        <v>199</v>
      </c>
      <c r="Q2175">
        <v>4.358499299</v>
      </c>
    </row>
    <row r="2176" spans="1:17">
      <c r="A2176" t="s">
        <v>365</v>
      </c>
      <c r="B2176" t="s">
        <v>366</v>
      </c>
      <c r="C2176" t="s">
        <v>389</v>
      </c>
      <c r="D2176" t="s">
        <v>21</v>
      </c>
      <c r="E2176" t="s">
        <v>196</v>
      </c>
      <c r="F2176" t="s">
        <v>23</v>
      </c>
      <c r="G2176" t="s">
        <v>196</v>
      </c>
      <c r="H2176" t="s">
        <v>25</v>
      </c>
      <c r="I2176">
        <v>2012</v>
      </c>
      <c r="J2176">
        <v>2012</v>
      </c>
      <c r="K2176" t="s">
        <v>197</v>
      </c>
      <c r="L2176" t="s">
        <v>198</v>
      </c>
      <c r="M2176">
        <v>0</v>
      </c>
      <c r="N2176" t="s">
        <v>199</v>
      </c>
      <c r="Q2176">
        <v>4.3380768529999996</v>
      </c>
    </row>
    <row r="2177" spans="1:17">
      <c r="A2177" t="s">
        <v>365</v>
      </c>
      <c r="B2177" t="s">
        <v>366</v>
      </c>
      <c r="C2177" t="s">
        <v>389</v>
      </c>
      <c r="D2177" t="s">
        <v>21</v>
      </c>
      <c r="E2177" t="s">
        <v>196</v>
      </c>
      <c r="F2177" t="s">
        <v>23</v>
      </c>
      <c r="G2177" t="s">
        <v>196</v>
      </c>
      <c r="H2177" t="s">
        <v>25</v>
      </c>
      <c r="I2177">
        <v>2013</v>
      </c>
      <c r="J2177">
        <v>2013</v>
      </c>
      <c r="K2177" t="s">
        <v>197</v>
      </c>
      <c r="L2177" t="s">
        <v>198</v>
      </c>
      <c r="M2177">
        <v>0</v>
      </c>
      <c r="N2177" t="s">
        <v>199</v>
      </c>
      <c r="Q2177">
        <v>15.92754059</v>
      </c>
    </row>
    <row r="2178" spans="1:17">
      <c r="A2178" t="s">
        <v>365</v>
      </c>
      <c r="B2178" t="s">
        <v>366</v>
      </c>
      <c r="C2178" t="s">
        <v>389</v>
      </c>
      <c r="D2178" t="s">
        <v>21</v>
      </c>
      <c r="E2178" t="s">
        <v>196</v>
      </c>
      <c r="F2178" t="s">
        <v>23</v>
      </c>
      <c r="G2178" t="s">
        <v>196</v>
      </c>
      <c r="H2178" t="s">
        <v>25</v>
      </c>
      <c r="I2178">
        <v>2014</v>
      </c>
      <c r="J2178">
        <v>2014</v>
      </c>
      <c r="K2178" t="s">
        <v>197</v>
      </c>
      <c r="L2178" t="s">
        <v>198</v>
      </c>
      <c r="M2178">
        <v>0</v>
      </c>
      <c r="N2178" t="s">
        <v>199</v>
      </c>
      <c r="Q2178">
        <v>7.928183089</v>
      </c>
    </row>
    <row r="2179" spans="1:17">
      <c r="A2179" t="s">
        <v>365</v>
      </c>
      <c r="B2179" t="s">
        <v>366</v>
      </c>
      <c r="C2179" t="s">
        <v>389</v>
      </c>
      <c r="D2179" t="s">
        <v>21</v>
      </c>
      <c r="E2179" t="s">
        <v>196</v>
      </c>
      <c r="F2179" t="s">
        <v>23</v>
      </c>
      <c r="G2179" t="s">
        <v>196</v>
      </c>
      <c r="H2179" t="s">
        <v>25</v>
      </c>
      <c r="I2179">
        <v>2015</v>
      </c>
      <c r="J2179">
        <v>2015</v>
      </c>
      <c r="K2179" t="s">
        <v>197</v>
      </c>
      <c r="L2179" t="s">
        <v>198</v>
      </c>
      <c r="M2179">
        <v>0</v>
      </c>
      <c r="N2179" t="s">
        <v>199</v>
      </c>
      <c r="Q2179">
        <v>6.3201902240000001</v>
      </c>
    </row>
    <row r="2180" spans="1:17">
      <c r="A2180" t="s">
        <v>365</v>
      </c>
      <c r="B2180" t="s">
        <v>366</v>
      </c>
      <c r="C2180" t="s">
        <v>389</v>
      </c>
      <c r="D2180" t="s">
        <v>21</v>
      </c>
      <c r="E2180" t="s">
        <v>196</v>
      </c>
      <c r="F2180" t="s">
        <v>23</v>
      </c>
      <c r="G2180" t="s">
        <v>196</v>
      </c>
      <c r="H2180" t="s">
        <v>25</v>
      </c>
      <c r="I2180">
        <v>2016</v>
      </c>
      <c r="J2180">
        <v>2016</v>
      </c>
      <c r="K2180" t="s">
        <v>197</v>
      </c>
      <c r="L2180" t="s">
        <v>198</v>
      </c>
      <c r="M2180">
        <v>0</v>
      </c>
      <c r="N2180" t="s">
        <v>199</v>
      </c>
      <c r="Q2180">
        <v>6.473303724</v>
      </c>
    </row>
    <row r="2181" spans="1:17">
      <c r="A2181" t="s">
        <v>365</v>
      </c>
      <c r="B2181" t="s">
        <v>366</v>
      </c>
      <c r="C2181" t="s">
        <v>389</v>
      </c>
      <c r="D2181" t="s">
        <v>21</v>
      </c>
      <c r="E2181" t="s">
        <v>196</v>
      </c>
      <c r="F2181" t="s">
        <v>23</v>
      </c>
      <c r="G2181" t="s">
        <v>196</v>
      </c>
      <c r="H2181" t="s">
        <v>25</v>
      </c>
      <c r="I2181">
        <v>2017</v>
      </c>
      <c r="J2181">
        <v>2017</v>
      </c>
      <c r="K2181" t="s">
        <v>197</v>
      </c>
      <c r="L2181" t="s">
        <v>198</v>
      </c>
      <c r="M2181">
        <v>0</v>
      </c>
      <c r="N2181" t="s">
        <v>199</v>
      </c>
      <c r="Q2181">
        <v>6.7980215729999998</v>
      </c>
    </row>
    <row r="2182" spans="1:17">
      <c r="A2182" t="s">
        <v>365</v>
      </c>
      <c r="B2182" t="s">
        <v>366</v>
      </c>
      <c r="C2182" t="s">
        <v>389</v>
      </c>
      <c r="D2182" t="s">
        <v>21</v>
      </c>
      <c r="E2182" t="s">
        <v>196</v>
      </c>
      <c r="F2182" t="s">
        <v>23</v>
      </c>
      <c r="G2182" t="s">
        <v>196</v>
      </c>
      <c r="H2182" t="s">
        <v>25</v>
      </c>
      <c r="I2182">
        <v>2018</v>
      </c>
      <c r="J2182">
        <v>2018</v>
      </c>
      <c r="K2182" t="s">
        <v>197</v>
      </c>
      <c r="L2182" t="s">
        <v>198</v>
      </c>
      <c r="M2182">
        <v>0</v>
      </c>
      <c r="N2182" t="s">
        <v>199</v>
      </c>
      <c r="Q2182">
        <v>8.1412501249999991</v>
      </c>
    </row>
    <row r="2183" spans="1:17">
      <c r="A2183" t="s">
        <v>365</v>
      </c>
      <c r="B2183" t="s">
        <v>366</v>
      </c>
      <c r="C2183" t="s">
        <v>389</v>
      </c>
      <c r="D2183" t="s">
        <v>21</v>
      </c>
      <c r="E2183" t="s">
        <v>196</v>
      </c>
      <c r="F2183" t="s">
        <v>23</v>
      </c>
      <c r="G2183" t="s">
        <v>196</v>
      </c>
      <c r="H2183" t="s">
        <v>25</v>
      </c>
      <c r="I2183">
        <v>2019</v>
      </c>
      <c r="J2183">
        <v>2019</v>
      </c>
      <c r="K2183" t="s">
        <v>197</v>
      </c>
      <c r="L2183" t="s">
        <v>198</v>
      </c>
      <c r="M2183">
        <v>0</v>
      </c>
      <c r="N2183" t="s">
        <v>199</v>
      </c>
      <c r="Q2183">
        <v>4.759945214</v>
      </c>
    </row>
    <row r="2184" spans="1:17">
      <c r="A2184" t="s">
        <v>371</v>
      </c>
      <c r="B2184" t="s">
        <v>372</v>
      </c>
      <c r="C2184" t="s">
        <v>389</v>
      </c>
      <c r="D2184" t="s">
        <v>21</v>
      </c>
      <c r="E2184" t="s">
        <v>196</v>
      </c>
      <c r="F2184" t="s">
        <v>23</v>
      </c>
      <c r="G2184" t="s">
        <v>196</v>
      </c>
      <c r="H2184" t="s">
        <v>25</v>
      </c>
      <c r="I2184">
        <v>1994</v>
      </c>
      <c r="J2184">
        <v>1994</v>
      </c>
      <c r="K2184" t="s">
        <v>197</v>
      </c>
      <c r="L2184" t="s">
        <v>198</v>
      </c>
      <c r="M2184">
        <v>0</v>
      </c>
      <c r="N2184" t="s">
        <v>199</v>
      </c>
      <c r="Q2184">
        <v>1.7503691400000001</v>
      </c>
    </row>
    <row r="2185" spans="1:17">
      <c r="A2185" t="s">
        <v>371</v>
      </c>
      <c r="B2185" t="s">
        <v>372</v>
      </c>
      <c r="C2185" t="s">
        <v>389</v>
      </c>
      <c r="D2185" t="s">
        <v>21</v>
      </c>
      <c r="E2185" t="s">
        <v>196</v>
      </c>
      <c r="F2185" t="s">
        <v>23</v>
      </c>
      <c r="G2185" t="s">
        <v>196</v>
      </c>
      <c r="H2185" t="s">
        <v>25</v>
      </c>
      <c r="I2185">
        <v>1995</v>
      </c>
      <c r="J2185">
        <v>1995</v>
      </c>
      <c r="K2185" t="s">
        <v>197</v>
      </c>
      <c r="L2185" t="s">
        <v>198</v>
      </c>
      <c r="M2185">
        <v>0</v>
      </c>
      <c r="N2185" t="s">
        <v>199</v>
      </c>
      <c r="Q2185">
        <v>1.8086807439999999</v>
      </c>
    </row>
    <row r="2186" spans="1:17">
      <c r="A2186" t="s">
        <v>371</v>
      </c>
      <c r="B2186" t="s">
        <v>372</v>
      </c>
      <c r="C2186" t="s">
        <v>389</v>
      </c>
      <c r="D2186" t="s">
        <v>21</v>
      </c>
      <c r="E2186" t="s">
        <v>196</v>
      </c>
      <c r="F2186" t="s">
        <v>23</v>
      </c>
      <c r="G2186" t="s">
        <v>196</v>
      </c>
      <c r="H2186" t="s">
        <v>25</v>
      </c>
      <c r="I2186">
        <v>1996</v>
      </c>
      <c r="J2186">
        <v>1996</v>
      </c>
      <c r="K2186" t="s">
        <v>197</v>
      </c>
      <c r="L2186" t="s">
        <v>198</v>
      </c>
      <c r="M2186">
        <v>0</v>
      </c>
      <c r="N2186" t="s">
        <v>199</v>
      </c>
      <c r="Q2186">
        <v>2.1282122569999999</v>
      </c>
    </row>
    <row r="2187" spans="1:17">
      <c r="A2187" t="s">
        <v>371</v>
      </c>
      <c r="B2187" t="s">
        <v>372</v>
      </c>
      <c r="C2187" t="s">
        <v>389</v>
      </c>
      <c r="D2187" t="s">
        <v>21</v>
      </c>
      <c r="E2187" t="s">
        <v>196</v>
      </c>
      <c r="F2187" t="s">
        <v>23</v>
      </c>
      <c r="G2187" t="s">
        <v>196</v>
      </c>
      <c r="H2187" t="s">
        <v>25</v>
      </c>
      <c r="I2187">
        <v>1997</v>
      </c>
      <c r="J2187">
        <v>1997</v>
      </c>
      <c r="K2187" t="s">
        <v>197</v>
      </c>
      <c r="L2187" t="s">
        <v>198</v>
      </c>
      <c r="M2187">
        <v>0</v>
      </c>
      <c r="N2187" t="s">
        <v>199</v>
      </c>
      <c r="Q2187">
        <v>2.5766890820000001</v>
      </c>
    </row>
    <row r="2188" spans="1:17">
      <c r="A2188" t="s">
        <v>371</v>
      </c>
      <c r="B2188" t="s">
        <v>372</v>
      </c>
      <c r="C2188" t="s">
        <v>389</v>
      </c>
      <c r="D2188" t="s">
        <v>21</v>
      </c>
      <c r="E2188" t="s">
        <v>196</v>
      </c>
      <c r="F2188" t="s">
        <v>23</v>
      </c>
      <c r="G2188" t="s">
        <v>196</v>
      </c>
      <c r="H2188" t="s">
        <v>25</v>
      </c>
      <c r="I2188">
        <v>1998</v>
      </c>
      <c r="J2188">
        <v>1998</v>
      </c>
      <c r="K2188" t="s">
        <v>197</v>
      </c>
      <c r="L2188" t="s">
        <v>198</v>
      </c>
      <c r="M2188">
        <v>0</v>
      </c>
      <c r="N2188" t="s">
        <v>199</v>
      </c>
      <c r="Q2188">
        <v>3.534798205</v>
      </c>
    </row>
    <row r="2189" spans="1:17">
      <c r="A2189" t="s">
        <v>371</v>
      </c>
      <c r="B2189" t="s">
        <v>372</v>
      </c>
      <c r="C2189" t="s">
        <v>389</v>
      </c>
      <c r="D2189" t="s">
        <v>21</v>
      </c>
      <c r="E2189" t="s">
        <v>196</v>
      </c>
      <c r="F2189" t="s">
        <v>23</v>
      </c>
      <c r="G2189" t="s">
        <v>196</v>
      </c>
      <c r="H2189" t="s">
        <v>25</v>
      </c>
      <c r="I2189">
        <v>1999</v>
      </c>
      <c r="J2189">
        <v>1999</v>
      </c>
      <c r="K2189" t="s">
        <v>197</v>
      </c>
      <c r="L2189" t="s">
        <v>198</v>
      </c>
      <c r="M2189">
        <v>0</v>
      </c>
      <c r="N2189" t="s">
        <v>199</v>
      </c>
      <c r="Q2189">
        <v>3.5407708100000002</v>
      </c>
    </row>
    <row r="2190" spans="1:17">
      <c r="A2190" t="s">
        <v>371</v>
      </c>
      <c r="B2190" t="s">
        <v>372</v>
      </c>
      <c r="C2190" t="s">
        <v>389</v>
      </c>
      <c r="D2190" t="s">
        <v>21</v>
      </c>
      <c r="E2190" t="s">
        <v>196</v>
      </c>
      <c r="F2190" t="s">
        <v>23</v>
      </c>
      <c r="G2190" t="s">
        <v>196</v>
      </c>
      <c r="H2190" t="s">
        <v>25</v>
      </c>
      <c r="I2190">
        <v>2000</v>
      </c>
      <c r="J2190">
        <v>2000</v>
      </c>
      <c r="K2190" t="s">
        <v>197</v>
      </c>
      <c r="L2190" t="s">
        <v>198</v>
      </c>
      <c r="M2190">
        <v>0</v>
      </c>
      <c r="N2190" t="s">
        <v>199</v>
      </c>
      <c r="Q2190">
        <v>2.1855645670000001</v>
      </c>
    </row>
    <row r="2191" spans="1:17">
      <c r="A2191" t="s">
        <v>371</v>
      </c>
      <c r="B2191" t="s">
        <v>372</v>
      </c>
      <c r="C2191" t="s">
        <v>389</v>
      </c>
      <c r="D2191" t="s">
        <v>21</v>
      </c>
      <c r="E2191" t="s">
        <v>196</v>
      </c>
      <c r="F2191" t="s">
        <v>23</v>
      </c>
      <c r="G2191" t="s">
        <v>196</v>
      </c>
      <c r="H2191" t="s">
        <v>25</v>
      </c>
      <c r="I2191">
        <v>2001</v>
      </c>
      <c r="J2191">
        <v>2001</v>
      </c>
      <c r="K2191" t="s">
        <v>197</v>
      </c>
      <c r="L2191" t="s">
        <v>198</v>
      </c>
      <c r="M2191">
        <v>0</v>
      </c>
      <c r="N2191" t="s">
        <v>199</v>
      </c>
      <c r="Q2191">
        <v>1.682386894</v>
      </c>
    </row>
    <row r="2192" spans="1:17">
      <c r="A2192" t="s">
        <v>371</v>
      </c>
      <c r="B2192" t="s">
        <v>372</v>
      </c>
      <c r="C2192" t="s">
        <v>389</v>
      </c>
      <c r="D2192" t="s">
        <v>21</v>
      </c>
      <c r="E2192" t="s">
        <v>196</v>
      </c>
      <c r="F2192" t="s">
        <v>23</v>
      </c>
      <c r="G2192" t="s">
        <v>196</v>
      </c>
      <c r="H2192" t="s">
        <v>25</v>
      </c>
      <c r="I2192">
        <v>2002</v>
      </c>
      <c r="J2192">
        <v>2002</v>
      </c>
      <c r="K2192" t="s">
        <v>197</v>
      </c>
      <c r="L2192" t="s">
        <v>198</v>
      </c>
      <c r="M2192">
        <v>0</v>
      </c>
      <c r="N2192" t="s">
        <v>199</v>
      </c>
      <c r="Q2192">
        <v>1.7291824149999999</v>
      </c>
    </row>
    <row r="2193" spans="1:17">
      <c r="A2193" t="s">
        <v>371</v>
      </c>
      <c r="B2193" t="s">
        <v>372</v>
      </c>
      <c r="C2193" t="s">
        <v>389</v>
      </c>
      <c r="D2193" t="s">
        <v>21</v>
      </c>
      <c r="E2193" t="s">
        <v>196</v>
      </c>
      <c r="F2193" t="s">
        <v>23</v>
      </c>
      <c r="G2193" t="s">
        <v>196</v>
      </c>
      <c r="H2193" t="s">
        <v>25</v>
      </c>
      <c r="I2193">
        <v>2003</v>
      </c>
      <c r="J2193">
        <v>2003</v>
      </c>
      <c r="K2193" t="s">
        <v>197</v>
      </c>
      <c r="L2193" t="s">
        <v>198</v>
      </c>
      <c r="M2193">
        <v>0</v>
      </c>
      <c r="N2193" t="s">
        <v>199</v>
      </c>
      <c r="Q2193">
        <v>1.327764647</v>
      </c>
    </row>
    <row r="2194" spans="1:17">
      <c r="A2194" t="s">
        <v>371</v>
      </c>
      <c r="B2194" t="s">
        <v>372</v>
      </c>
      <c r="C2194" t="s">
        <v>389</v>
      </c>
      <c r="D2194" t="s">
        <v>21</v>
      </c>
      <c r="E2194" t="s">
        <v>196</v>
      </c>
      <c r="F2194" t="s">
        <v>23</v>
      </c>
      <c r="G2194" t="s">
        <v>196</v>
      </c>
      <c r="H2194" t="s">
        <v>25</v>
      </c>
      <c r="I2194">
        <v>2004</v>
      </c>
      <c r="J2194">
        <v>2004</v>
      </c>
      <c r="K2194" t="s">
        <v>197</v>
      </c>
      <c r="L2194" t="s">
        <v>198</v>
      </c>
      <c r="M2194">
        <v>0</v>
      </c>
      <c r="N2194" t="s">
        <v>199</v>
      </c>
      <c r="Q2194">
        <v>1.045056204</v>
      </c>
    </row>
    <row r="2195" spans="1:17">
      <c r="A2195" t="s">
        <v>371</v>
      </c>
      <c r="B2195" t="s">
        <v>372</v>
      </c>
      <c r="C2195" t="s">
        <v>389</v>
      </c>
      <c r="D2195" t="s">
        <v>21</v>
      </c>
      <c r="E2195" t="s">
        <v>196</v>
      </c>
      <c r="F2195" t="s">
        <v>23</v>
      </c>
      <c r="G2195" t="s">
        <v>196</v>
      </c>
      <c r="H2195" t="s">
        <v>25</v>
      </c>
      <c r="I2195">
        <v>2005</v>
      </c>
      <c r="J2195">
        <v>2005</v>
      </c>
      <c r="K2195" t="s">
        <v>197</v>
      </c>
      <c r="L2195" t="s">
        <v>198</v>
      </c>
      <c r="M2195">
        <v>0</v>
      </c>
      <c r="N2195" t="s">
        <v>199</v>
      </c>
      <c r="Q2195">
        <v>0.78391213100000001</v>
      </c>
    </row>
    <row r="2196" spans="1:17">
      <c r="A2196" t="s">
        <v>371</v>
      </c>
      <c r="B2196" t="s">
        <v>372</v>
      </c>
      <c r="C2196" t="s">
        <v>389</v>
      </c>
      <c r="D2196" t="s">
        <v>21</v>
      </c>
      <c r="E2196" t="s">
        <v>196</v>
      </c>
      <c r="F2196" t="s">
        <v>23</v>
      </c>
      <c r="G2196" t="s">
        <v>196</v>
      </c>
      <c r="H2196" t="s">
        <v>25</v>
      </c>
      <c r="I2196">
        <v>2006</v>
      </c>
      <c r="J2196">
        <v>2006</v>
      </c>
      <c r="K2196" t="s">
        <v>197</v>
      </c>
      <c r="L2196" t="s">
        <v>198</v>
      </c>
      <c r="M2196">
        <v>0</v>
      </c>
      <c r="N2196" t="s">
        <v>199</v>
      </c>
      <c r="Q2196">
        <v>0.68274850600000003</v>
      </c>
    </row>
    <row r="2197" spans="1:17">
      <c r="A2197" t="s">
        <v>371</v>
      </c>
      <c r="B2197" t="s">
        <v>372</v>
      </c>
      <c r="C2197" t="s">
        <v>389</v>
      </c>
      <c r="D2197" t="s">
        <v>21</v>
      </c>
      <c r="E2197" t="s">
        <v>196</v>
      </c>
      <c r="F2197" t="s">
        <v>23</v>
      </c>
      <c r="G2197" t="s">
        <v>196</v>
      </c>
      <c r="H2197" t="s">
        <v>25</v>
      </c>
      <c r="I2197">
        <v>2007</v>
      </c>
      <c r="J2197">
        <v>2007</v>
      </c>
      <c r="K2197" t="s">
        <v>197</v>
      </c>
      <c r="L2197" t="s">
        <v>198</v>
      </c>
      <c r="M2197">
        <v>0</v>
      </c>
      <c r="N2197" t="s">
        <v>199</v>
      </c>
      <c r="Q2197">
        <v>0.91219244700000002</v>
      </c>
    </row>
    <row r="2198" spans="1:17">
      <c r="A2198" t="s">
        <v>371</v>
      </c>
      <c r="B2198" t="s">
        <v>372</v>
      </c>
      <c r="C2198" t="s">
        <v>389</v>
      </c>
      <c r="D2198" t="s">
        <v>21</v>
      </c>
      <c r="E2198" t="s">
        <v>196</v>
      </c>
      <c r="F2198" t="s">
        <v>23</v>
      </c>
      <c r="G2198" t="s">
        <v>196</v>
      </c>
      <c r="H2198" t="s">
        <v>25</v>
      </c>
      <c r="I2198">
        <v>2008</v>
      </c>
      <c r="J2198">
        <v>2008</v>
      </c>
      <c r="K2198" t="s">
        <v>197</v>
      </c>
      <c r="L2198" t="s">
        <v>198</v>
      </c>
      <c r="M2198">
        <v>0</v>
      </c>
      <c r="N2198" t="s">
        <v>199</v>
      </c>
      <c r="Q2198">
        <v>0.86736527799999996</v>
      </c>
    </row>
    <row r="2199" spans="1:17">
      <c r="A2199" t="s">
        <v>371</v>
      </c>
      <c r="B2199" t="s">
        <v>372</v>
      </c>
      <c r="C2199" t="s">
        <v>389</v>
      </c>
      <c r="D2199" t="s">
        <v>21</v>
      </c>
      <c r="E2199" t="s">
        <v>196</v>
      </c>
      <c r="F2199" t="s">
        <v>23</v>
      </c>
      <c r="G2199" t="s">
        <v>196</v>
      </c>
      <c r="H2199" t="s">
        <v>25</v>
      </c>
      <c r="I2199">
        <v>2009</v>
      </c>
      <c r="J2199">
        <v>2009</v>
      </c>
      <c r="K2199" t="s">
        <v>197</v>
      </c>
      <c r="L2199" t="s">
        <v>198</v>
      </c>
      <c r="M2199">
        <v>0</v>
      </c>
      <c r="N2199" t="s">
        <v>199</v>
      </c>
      <c r="Q2199">
        <v>1.2006364350000001</v>
      </c>
    </row>
    <row r="2200" spans="1:17">
      <c r="A2200" t="s">
        <v>371</v>
      </c>
      <c r="B2200" t="s">
        <v>372</v>
      </c>
      <c r="C2200" t="s">
        <v>389</v>
      </c>
      <c r="D2200" t="s">
        <v>21</v>
      </c>
      <c r="E2200" t="s">
        <v>196</v>
      </c>
      <c r="F2200" t="s">
        <v>23</v>
      </c>
      <c r="G2200" t="s">
        <v>196</v>
      </c>
      <c r="H2200" t="s">
        <v>25</v>
      </c>
      <c r="I2200">
        <v>2010</v>
      </c>
      <c r="J2200">
        <v>2010</v>
      </c>
      <c r="K2200" t="s">
        <v>197</v>
      </c>
      <c r="L2200" t="s">
        <v>198</v>
      </c>
      <c r="M2200">
        <v>0</v>
      </c>
      <c r="N2200" t="s">
        <v>199</v>
      </c>
      <c r="Q2200">
        <v>1.2095891729999999</v>
      </c>
    </row>
    <row r="2201" spans="1:17">
      <c r="A2201" t="s">
        <v>371</v>
      </c>
      <c r="B2201" t="s">
        <v>372</v>
      </c>
      <c r="C2201" t="s">
        <v>389</v>
      </c>
      <c r="D2201" t="s">
        <v>21</v>
      </c>
      <c r="E2201" t="s">
        <v>196</v>
      </c>
      <c r="F2201" t="s">
        <v>23</v>
      </c>
      <c r="G2201" t="s">
        <v>196</v>
      </c>
      <c r="H2201" t="s">
        <v>25</v>
      </c>
      <c r="I2201">
        <v>2011</v>
      </c>
      <c r="J2201">
        <v>2011</v>
      </c>
      <c r="K2201" t="s">
        <v>197</v>
      </c>
      <c r="L2201" t="s">
        <v>198</v>
      </c>
      <c r="M2201">
        <v>0</v>
      </c>
      <c r="N2201" t="s">
        <v>199</v>
      </c>
      <c r="Q2201">
        <v>1.1837410500000001</v>
      </c>
    </row>
    <row r="2202" spans="1:17">
      <c r="A2202" t="s">
        <v>371</v>
      </c>
      <c r="B2202" t="s">
        <v>372</v>
      </c>
      <c r="C2202" t="s">
        <v>389</v>
      </c>
      <c r="D2202" t="s">
        <v>21</v>
      </c>
      <c r="E2202" t="s">
        <v>196</v>
      </c>
      <c r="F2202" t="s">
        <v>23</v>
      </c>
      <c r="G2202" t="s">
        <v>196</v>
      </c>
      <c r="H2202" t="s">
        <v>25</v>
      </c>
      <c r="I2202">
        <v>2012</v>
      </c>
      <c r="J2202">
        <v>2012</v>
      </c>
      <c r="K2202" t="s">
        <v>197</v>
      </c>
      <c r="L2202" t="s">
        <v>198</v>
      </c>
      <c r="M2202">
        <v>0</v>
      </c>
      <c r="N2202" t="s">
        <v>199</v>
      </c>
      <c r="Q2202">
        <v>1.34304607</v>
      </c>
    </row>
    <row r="2203" spans="1:17">
      <c r="A2203" t="s">
        <v>371</v>
      </c>
      <c r="B2203" t="s">
        <v>372</v>
      </c>
      <c r="C2203" t="s">
        <v>389</v>
      </c>
      <c r="D2203" t="s">
        <v>21</v>
      </c>
      <c r="E2203" t="s">
        <v>196</v>
      </c>
      <c r="F2203" t="s">
        <v>23</v>
      </c>
      <c r="G2203" t="s">
        <v>196</v>
      </c>
      <c r="H2203" t="s">
        <v>25</v>
      </c>
      <c r="I2203">
        <v>2013</v>
      </c>
      <c r="J2203">
        <v>2013</v>
      </c>
      <c r="K2203" t="s">
        <v>197</v>
      </c>
      <c r="L2203" t="s">
        <v>198</v>
      </c>
      <c r="M2203">
        <v>0</v>
      </c>
      <c r="N2203" t="s">
        <v>199</v>
      </c>
      <c r="Q2203">
        <v>1.364351922</v>
      </c>
    </row>
    <row r="2204" spans="1:17">
      <c r="A2204" t="s">
        <v>371</v>
      </c>
      <c r="B2204" t="s">
        <v>372</v>
      </c>
      <c r="C2204" t="s">
        <v>389</v>
      </c>
      <c r="D2204" t="s">
        <v>21</v>
      </c>
      <c r="E2204" t="s">
        <v>196</v>
      </c>
      <c r="F2204" t="s">
        <v>23</v>
      </c>
      <c r="G2204" t="s">
        <v>196</v>
      </c>
      <c r="H2204" t="s">
        <v>25</v>
      </c>
      <c r="I2204">
        <v>2014</v>
      </c>
      <c r="J2204">
        <v>2014</v>
      </c>
      <c r="K2204" t="s">
        <v>197</v>
      </c>
      <c r="L2204" t="s">
        <v>198</v>
      </c>
      <c r="M2204">
        <v>0</v>
      </c>
      <c r="N2204" t="s">
        <v>199</v>
      </c>
      <c r="Q2204">
        <v>1.3021877369999999</v>
      </c>
    </row>
    <row r="2205" spans="1:17">
      <c r="A2205" t="s">
        <v>371</v>
      </c>
      <c r="B2205" t="s">
        <v>372</v>
      </c>
      <c r="C2205" t="s">
        <v>389</v>
      </c>
      <c r="D2205" t="s">
        <v>21</v>
      </c>
      <c r="E2205" t="s">
        <v>196</v>
      </c>
      <c r="F2205" t="s">
        <v>23</v>
      </c>
      <c r="G2205" t="s">
        <v>196</v>
      </c>
      <c r="H2205" t="s">
        <v>25</v>
      </c>
      <c r="I2205">
        <v>2015</v>
      </c>
      <c r="J2205">
        <v>2015</v>
      </c>
      <c r="K2205" t="s">
        <v>197</v>
      </c>
      <c r="L2205" t="s">
        <v>198</v>
      </c>
      <c r="M2205">
        <v>0</v>
      </c>
      <c r="N2205" t="s">
        <v>199</v>
      </c>
      <c r="Q2205">
        <v>1.4247981409999999</v>
      </c>
    </row>
    <row r="2206" spans="1:17">
      <c r="A2206" t="s">
        <v>371</v>
      </c>
      <c r="B2206" t="s">
        <v>372</v>
      </c>
      <c r="C2206" t="s">
        <v>389</v>
      </c>
      <c r="D2206" t="s">
        <v>21</v>
      </c>
      <c r="E2206" t="s">
        <v>196</v>
      </c>
      <c r="F2206" t="s">
        <v>23</v>
      </c>
      <c r="G2206" t="s">
        <v>196</v>
      </c>
      <c r="H2206" t="s">
        <v>25</v>
      </c>
      <c r="I2206">
        <v>2016</v>
      </c>
      <c r="J2206">
        <v>2016</v>
      </c>
      <c r="K2206" t="s">
        <v>197</v>
      </c>
      <c r="L2206" t="s">
        <v>198</v>
      </c>
      <c r="M2206">
        <v>0</v>
      </c>
      <c r="N2206" t="s">
        <v>199</v>
      </c>
      <c r="Q2206">
        <v>2.0622646680000001</v>
      </c>
    </row>
    <row r="2207" spans="1:17">
      <c r="A2207" t="s">
        <v>371</v>
      </c>
      <c r="B2207" t="s">
        <v>372</v>
      </c>
      <c r="C2207" t="s">
        <v>389</v>
      </c>
      <c r="D2207" t="s">
        <v>21</v>
      </c>
      <c r="E2207" t="s">
        <v>196</v>
      </c>
      <c r="F2207" t="s">
        <v>23</v>
      </c>
      <c r="G2207" t="s">
        <v>196</v>
      </c>
      <c r="H2207" t="s">
        <v>25</v>
      </c>
      <c r="I2207">
        <v>2017</v>
      </c>
      <c r="J2207">
        <v>2017</v>
      </c>
      <c r="K2207" t="s">
        <v>197</v>
      </c>
      <c r="L2207" t="s">
        <v>198</v>
      </c>
      <c r="M2207">
        <v>0</v>
      </c>
      <c r="N2207" t="s">
        <v>199</v>
      </c>
      <c r="Q2207">
        <v>1.6584787169999999</v>
      </c>
    </row>
    <row r="2208" spans="1:17">
      <c r="A2208" t="s">
        <v>371</v>
      </c>
      <c r="B2208" t="s">
        <v>372</v>
      </c>
      <c r="C2208" t="s">
        <v>389</v>
      </c>
      <c r="D2208" t="s">
        <v>21</v>
      </c>
      <c r="E2208" t="s">
        <v>196</v>
      </c>
      <c r="F2208" t="s">
        <v>23</v>
      </c>
      <c r="G2208" t="s">
        <v>196</v>
      </c>
      <c r="H2208" t="s">
        <v>25</v>
      </c>
      <c r="I2208">
        <v>2018</v>
      </c>
      <c r="J2208">
        <v>2018</v>
      </c>
      <c r="K2208" t="s">
        <v>197</v>
      </c>
      <c r="L2208" t="s">
        <v>198</v>
      </c>
      <c r="M2208">
        <v>0</v>
      </c>
      <c r="N2208" t="s">
        <v>199</v>
      </c>
      <c r="Q2208">
        <v>1.1732060689999999</v>
      </c>
    </row>
    <row r="2209" spans="1:17">
      <c r="A2209" t="s">
        <v>371</v>
      </c>
      <c r="B2209" t="s">
        <v>372</v>
      </c>
      <c r="C2209" t="s">
        <v>389</v>
      </c>
      <c r="D2209" t="s">
        <v>21</v>
      </c>
      <c r="E2209" t="s">
        <v>196</v>
      </c>
      <c r="F2209" t="s">
        <v>23</v>
      </c>
      <c r="G2209" t="s">
        <v>196</v>
      </c>
      <c r="H2209" t="s">
        <v>25</v>
      </c>
      <c r="I2209">
        <v>2019</v>
      </c>
      <c r="J2209">
        <v>2019</v>
      </c>
      <c r="K2209" t="s">
        <v>197</v>
      </c>
      <c r="L2209" t="s">
        <v>198</v>
      </c>
      <c r="M2209">
        <v>0</v>
      </c>
      <c r="N2209" t="s">
        <v>199</v>
      </c>
      <c r="Q2209">
        <v>0.81776717799999998</v>
      </c>
    </row>
    <row r="2210" spans="1:17">
      <c r="A2210" t="s">
        <v>373</v>
      </c>
      <c r="B2210" t="s">
        <v>374</v>
      </c>
      <c r="C2210" t="s">
        <v>389</v>
      </c>
      <c r="D2210" t="s">
        <v>21</v>
      </c>
      <c r="E2210" t="s">
        <v>196</v>
      </c>
      <c r="F2210" t="s">
        <v>23</v>
      </c>
      <c r="G2210" t="s">
        <v>196</v>
      </c>
      <c r="H2210" t="s">
        <v>25</v>
      </c>
      <c r="I2210">
        <v>2000</v>
      </c>
      <c r="J2210">
        <v>2000</v>
      </c>
      <c r="K2210" t="s">
        <v>197</v>
      </c>
      <c r="L2210" t="s">
        <v>198</v>
      </c>
      <c r="M2210">
        <v>0</v>
      </c>
      <c r="N2210" t="s">
        <v>199</v>
      </c>
      <c r="Q2210">
        <v>7.1829330960000002</v>
      </c>
    </row>
    <row r="2211" spans="1:17">
      <c r="A2211" t="s">
        <v>373</v>
      </c>
      <c r="B2211" t="s">
        <v>374</v>
      </c>
      <c r="C2211" t="s">
        <v>389</v>
      </c>
      <c r="D2211" t="s">
        <v>21</v>
      </c>
      <c r="E2211" t="s">
        <v>196</v>
      </c>
      <c r="F2211" t="s">
        <v>23</v>
      </c>
      <c r="G2211" t="s">
        <v>196</v>
      </c>
      <c r="H2211" t="s">
        <v>25</v>
      </c>
      <c r="I2211">
        <v>2001</v>
      </c>
      <c r="J2211">
        <v>2001</v>
      </c>
      <c r="K2211" t="s">
        <v>197</v>
      </c>
      <c r="L2211" t="s">
        <v>198</v>
      </c>
      <c r="M2211">
        <v>0</v>
      </c>
      <c r="N2211" t="s">
        <v>199</v>
      </c>
      <c r="Q2211">
        <v>7.201104913</v>
      </c>
    </row>
    <row r="2212" spans="1:17">
      <c r="A2212" t="s">
        <v>373</v>
      </c>
      <c r="B2212" t="s">
        <v>374</v>
      </c>
      <c r="C2212" t="s">
        <v>389</v>
      </c>
      <c r="D2212" t="s">
        <v>21</v>
      </c>
      <c r="E2212" t="s">
        <v>196</v>
      </c>
      <c r="F2212" t="s">
        <v>23</v>
      </c>
      <c r="G2212" t="s">
        <v>196</v>
      </c>
      <c r="H2212" t="s">
        <v>25</v>
      </c>
      <c r="I2212">
        <v>2002</v>
      </c>
      <c r="J2212">
        <v>2002</v>
      </c>
      <c r="K2212" t="s">
        <v>197</v>
      </c>
      <c r="L2212" t="s">
        <v>198</v>
      </c>
      <c r="M2212">
        <v>0</v>
      </c>
      <c r="N2212" t="s">
        <v>199</v>
      </c>
      <c r="Q2212">
        <v>7.0181377820000002</v>
      </c>
    </row>
    <row r="2213" spans="1:17">
      <c r="A2213" t="s">
        <v>373</v>
      </c>
      <c r="B2213" t="s">
        <v>374</v>
      </c>
      <c r="C2213" t="s">
        <v>389</v>
      </c>
      <c r="D2213" t="s">
        <v>21</v>
      </c>
      <c r="E2213" t="s">
        <v>196</v>
      </c>
      <c r="F2213" t="s">
        <v>23</v>
      </c>
      <c r="G2213" t="s">
        <v>196</v>
      </c>
      <c r="H2213" t="s">
        <v>25</v>
      </c>
      <c r="I2213">
        <v>2003</v>
      </c>
      <c r="J2213">
        <v>2003</v>
      </c>
      <c r="K2213" t="s">
        <v>197</v>
      </c>
      <c r="L2213" t="s">
        <v>198</v>
      </c>
      <c r="M2213">
        <v>0</v>
      </c>
      <c r="N2213" t="s">
        <v>199</v>
      </c>
      <c r="Q2213">
        <v>6.4077506440000001</v>
      </c>
    </row>
    <row r="2214" spans="1:17">
      <c r="A2214" t="s">
        <v>373</v>
      </c>
      <c r="B2214" t="s">
        <v>374</v>
      </c>
      <c r="C2214" t="s">
        <v>389</v>
      </c>
      <c r="D2214" t="s">
        <v>21</v>
      </c>
      <c r="E2214" t="s">
        <v>196</v>
      </c>
      <c r="F2214" t="s">
        <v>23</v>
      </c>
      <c r="G2214" t="s">
        <v>196</v>
      </c>
      <c r="H2214" t="s">
        <v>25</v>
      </c>
      <c r="I2214">
        <v>2004</v>
      </c>
      <c r="J2214">
        <v>2004</v>
      </c>
      <c r="K2214" t="s">
        <v>197</v>
      </c>
      <c r="L2214" t="s">
        <v>198</v>
      </c>
      <c r="M2214">
        <v>0</v>
      </c>
      <c r="N2214" t="s">
        <v>199</v>
      </c>
      <c r="Q2214">
        <v>6.1834649019999999</v>
      </c>
    </row>
    <row r="2215" spans="1:17">
      <c r="A2215" t="s">
        <v>373</v>
      </c>
      <c r="B2215" t="s">
        <v>374</v>
      </c>
      <c r="C2215" t="s">
        <v>389</v>
      </c>
      <c r="D2215" t="s">
        <v>21</v>
      </c>
      <c r="E2215" t="s">
        <v>196</v>
      </c>
      <c r="F2215" t="s">
        <v>23</v>
      </c>
      <c r="G2215" t="s">
        <v>196</v>
      </c>
      <c r="H2215" t="s">
        <v>25</v>
      </c>
      <c r="I2215">
        <v>2005</v>
      </c>
      <c r="J2215">
        <v>2005</v>
      </c>
      <c r="K2215" t="s">
        <v>197</v>
      </c>
      <c r="L2215" t="s">
        <v>198</v>
      </c>
      <c r="M2215">
        <v>0</v>
      </c>
      <c r="N2215" t="s">
        <v>199</v>
      </c>
      <c r="Q2215">
        <v>5.989713815</v>
      </c>
    </row>
    <row r="2216" spans="1:17">
      <c r="A2216" t="s">
        <v>373</v>
      </c>
      <c r="B2216" t="s">
        <v>374</v>
      </c>
      <c r="C2216" t="s">
        <v>389</v>
      </c>
      <c r="D2216" t="s">
        <v>21</v>
      </c>
      <c r="E2216" t="s">
        <v>196</v>
      </c>
      <c r="F2216" t="s">
        <v>23</v>
      </c>
      <c r="G2216" t="s">
        <v>196</v>
      </c>
      <c r="H2216" t="s">
        <v>25</v>
      </c>
      <c r="I2216">
        <v>2006</v>
      </c>
      <c r="J2216">
        <v>2006</v>
      </c>
      <c r="K2216" t="s">
        <v>197</v>
      </c>
      <c r="L2216" t="s">
        <v>198</v>
      </c>
      <c r="M2216">
        <v>0</v>
      </c>
      <c r="N2216" t="s">
        <v>199</v>
      </c>
      <c r="Q2216">
        <v>5.6930433440000003</v>
      </c>
    </row>
    <row r="2217" spans="1:17">
      <c r="A2217" t="s">
        <v>373</v>
      </c>
      <c r="B2217" t="s">
        <v>374</v>
      </c>
      <c r="C2217" t="s">
        <v>389</v>
      </c>
      <c r="D2217" t="s">
        <v>21</v>
      </c>
      <c r="E2217" t="s">
        <v>196</v>
      </c>
      <c r="F2217" t="s">
        <v>23</v>
      </c>
      <c r="G2217" t="s">
        <v>196</v>
      </c>
      <c r="H2217" t="s">
        <v>25</v>
      </c>
      <c r="I2217">
        <v>2007</v>
      </c>
      <c r="J2217">
        <v>2007</v>
      </c>
      <c r="K2217" t="s">
        <v>197</v>
      </c>
      <c r="L2217" t="s">
        <v>198</v>
      </c>
      <c r="M2217">
        <v>0</v>
      </c>
      <c r="N2217" t="s">
        <v>199</v>
      </c>
      <c r="Q2217">
        <v>5.4287247040000004</v>
      </c>
    </row>
    <row r="2218" spans="1:17">
      <c r="A2218" t="s">
        <v>373</v>
      </c>
      <c r="B2218" t="s">
        <v>374</v>
      </c>
      <c r="C2218" t="s">
        <v>389</v>
      </c>
      <c r="D2218" t="s">
        <v>21</v>
      </c>
      <c r="E2218" t="s">
        <v>196</v>
      </c>
      <c r="F2218" t="s">
        <v>23</v>
      </c>
      <c r="G2218" t="s">
        <v>196</v>
      </c>
      <c r="H2218" t="s">
        <v>25</v>
      </c>
      <c r="I2218">
        <v>2008</v>
      </c>
      <c r="J2218">
        <v>2008</v>
      </c>
      <c r="K2218" t="s">
        <v>197</v>
      </c>
      <c r="L2218" t="s">
        <v>198</v>
      </c>
      <c r="M2218">
        <v>0</v>
      </c>
      <c r="N2218" t="s">
        <v>199</v>
      </c>
      <c r="Q2218">
        <v>4.837150233</v>
      </c>
    </row>
    <row r="2219" spans="1:17">
      <c r="A2219" t="s">
        <v>373</v>
      </c>
      <c r="B2219" t="s">
        <v>374</v>
      </c>
      <c r="C2219" t="s">
        <v>389</v>
      </c>
      <c r="D2219" t="s">
        <v>21</v>
      </c>
      <c r="E2219" t="s">
        <v>196</v>
      </c>
      <c r="F2219" t="s">
        <v>23</v>
      </c>
      <c r="G2219" t="s">
        <v>196</v>
      </c>
      <c r="H2219" t="s">
        <v>25</v>
      </c>
      <c r="I2219">
        <v>2009</v>
      </c>
      <c r="J2219">
        <v>2009</v>
      </c>
      <c r="K2219" t="s">
        <v>197</v>
      </c>
      <c r="L2219" t="s">
        <v>198</v>
      </c>
      <c r="M2219">
        <v>0</v>
      </c>
      <c r="N2219" t="s">
        <v>199</v>
      </c>
      <c r="Q2219">
        <v>4.8171405810000003</v>
      </c>
    </row>
    <row r="2220" spans="1:17">
      <c r="A2220" t="s">
        <v>373</v>
      </c>
      <c r="B2220" t="s">
        <v>374</v>
      </c>
      <c r="C2220" t="s">
        <v>389</v>
      </c>
      <c r="D2220" t="s">
        <v>21</v>
      </c>
      <c r="E2220" t="s">
        <v>196</v>
      </c>
      <c r="F2220" t="s">
        <v>23</v>
      </c>
      <c r="G2220" t="s">
        <v>196</v>
      </c>
      <c r="H2220" t="s">
        <v>25</v>
      </c>
      <c r="I2220">
        <v>2010</v>
      </c>
      <c r="J2220">
        <v>2010</v>
      </c>
      <c r="K2220" t="s">
        <v>197</v>
      </c>
      <c r="L2220" t="s">
        <v>198</v>
      </c>
      <c r="M2220">
        <v>0</v>
      </c>
      <c r="N2220" t="s">
        <v>199</v>
      </c>
      <c r="Q2220">
        <v>5.0388887340000004</v>
      </c>
    </row>
    <row r="2221" spans="1:17">
      <c r="A2221" t="s">
        <v>373</v>
      </c>
      <c r="B2221" t="s">
        <v>374</v>
      </c>
      <c r="C2221" t="s">
        <v>389</v>
      </c>
      <c r="D2221" t="s">
        <v>21</v>
      </c>
      <c r="E2221" t="s">
        <v>196</v>
      </c>
      <c r="F2221" t="s">
        <v>23</v>
      </c>
      <c r="G2221" t="s">
        <v>196</v>
      </c>
      <c r="H2221" t="s">
        <v>25</v>
      </c>
      <c r="I2221">
        <v>2011</v>
      </c>
      <c r="J2221">
        <v>2011</v>
      </c>
      <c r="K2221" t="s">
        <v>197</v>
      </c>
      <c r="L2221" t="s">
        <v>198</v>
      </c>
      <c r="M2221">
        <v>0</v>
      </c>
      <c r="N2221" t="s">
        <v>199</v>
      </c>
      <c r="Q2221">
        <v>4.0136465870000002</v>
      </c>
    </row>
    <row r="2222" spans="1:17">
      <c r="A2222" t="s">
        <v>373</v>
      </c>
      <c r="B2222" t="s">
        <v>374</v>
      </c>
      <c r="C2222" t="s">
        <v>389</v>
      </c>
      <c r="D2222" t="s">
        <v>21</v>
      </c>
      <c r="E2222" t="s">
        <v>196</v>
      </c>
      <c r="F2222" t="s">
        <v>23</v>
      </c>
      <c r="G2222" t="s">
        <v>196</v>
      </c>
      <c r="H2222" t="s">
        <v>25</v>
      </c>
      <c r="I2222">
        <v>2012</v>
      </c>
      <c r="J2222">
        <v>2012</v>
      </c>
      <c r="K2222" t="s">
        <v>197</v>
      </c>
      <c r="L2222" t="s">
        <v>198</v>
      </c>
      <c r="M2222">
        <v>0</v>
      </c>
      <c r="N2222" t="s">
        <v>199</v>
      </c>
      <c r="Q2222">
        <v>4.2499508229999998</v>
      </c>
    </row>
    <row r="2223" spans="1:17">
      <c r="A2223" t="s">
        <v>373</v>
      </c>
      <c r="B2223" t="s">
        <v>374</v>
      </c>
      <c r="C2223" t="s">
        <v>389</v>
      </c>
      <c r="D2223" t="s">
        <v>21</v>
      </c>
      <c r="E2223" t="s">
        <v>196</v>
      </c>
      <c r="F2223" t="s">
        <v>23</v>
      </c>
      <c r="G2223" t="s">
        <v>196</v>
      </c>
      <c r="H2223" t="s">
        <v>25</v>
      </c>
      <c r="I2223">
        <v>2013</v>
      </c>
      <c r="J2223">
        <v>2013</v>
      </c>
      <c r="K2223" t="s">
        <v>197</v>
      </c>
      <c r="L2223" t="s">
        <v>198</v>
      </c>
      <c r="M2223">
        <v>0</v>
      </c>
      <c r="N2223" t="s">
        <v>199</v>
      </c>
      <c r="Q2223">
        <v>4.1524816480000002</v>
      </c>
    </row>
    <row r="2224" spans="1:17">
      <c r="A2224" t="s">
        <v>373</v>
      </c>
      <c r="B2224" t="s">
        <v>374</v>
      </c>
      <c r="C2224" t="s">
        <v>389</v>
      </c>
      <c r="D2224" t="s">
        <v>21</v>
      </c>
      <c r="E2224" t="s">
        <v>196</v>
      </c>
      <c r="F2224" t="s">
        <v>23</v>
      </c>
      <c r="G2224" t="s">
        <v>196</v>
      </c>
      <c r="H2224" t="s">
        <v>25</v>
      </c>
      <c r="I2224">
        <v>2014</v>
      </c>
      <c r="J2224">
        <v>2014</v>
      </c>
      <c r="K2224" t="s">
        <v>197</v>
      </c>
      <c r="L2224" t="s">
        <v>198</v>
      </c>
      <c r="M2224">
        <v>0</v>
      </c>
      <c r="N2224" t="s">
        <v>199</v>
      </c>
      <c r="Q2224">
        <v>4.0486504029999999</v>
      </c>
    </row>
    <row r="2225" spans="1:17">
      <c r="A2225" t="s">
        <v>373</v>
      </c>
      <c r="B2225" t="s">
        <v>374</v>
      </c>
      <c r="C2225" t="s">
        <v>389</v>
      </c>
      <c r="D2225" t="s">
        <v>21</v>
      </c>
      <c r="E2225" t="s">
        <v>196</v>
      </c>
      <c r="F2225" t="s">
        <v>23</v>
      </c>
      <c r="G2225" t="s">
        <v>196</v>
      </c>
      <c r="H2225" t="s">
        <v>25</v>
      </c>
      <c r="I2225">
        <v>2015</v>
      </c>
      <c r="J2225">
        <v>2015</v>
      </c>
      <c r="K2225" t="s">
        <v>197</v>
      </c>
      <c r="L2225" t="s">
        <v>198</v>
      </c>
      <c r="M2225">
        <v>0</v>
      </c>
      <c r="N2225" t="s">
        <v>199</v>
      </c>
      <c r="Q2225">
        <v>4.4631438000000001</v>
      </c>
    </row>
    <row r="2226" spans="1:17">
      <c r="A2226" t="s">
        <v>373</v>
      </c>
      <c r="B2226" t="s">
        <v>374</v>
      </c>
      <c r="C2226" t="s">
        <v>389</v>
      </c>
      <c r="D2226" t="s">
        <v>21</v>
      </c>
      <c r="E2226" t="s">
        <v>196</v>
      </c>
      <c r="F2226" t="s">
        <v>23</v>
      </c>
      <c r="G2226" t="s">
        <v>196</v>
      </c>
      <c r="H2226" t="s">
        <v>25</v>
      </c>
      <c r="I2226">
        <v>2016</v>
      </c>
      <c r="J2226">
        <v>2016</v>
      </c>
      <c r="K2226" t="s">
        <v>197</v>
      </c>
      <c r="L2226" t="s">
        <v>198</v>
      </c>
      <c r="M2226">
        <v>0</v>
      </c>
      <c r="N2226" t="s">
        <v>199</v>
      </c>
      <c r="Q2226">
        <v>5.4144563630000002</v>
      </c>
    </row>
    <row r="2227" spans="1:17">
      <c r="A2227" t="s">
        <v>373</v>
      </c>
      <c r="B2227" t="s">
        <v>374</v>
      </c>
      <c r="C2227" t="s">
        <v>389</v>
      </c>
      <c r="D2227" t="s">
        <v>21</v>
      </c>
      <c r="E2227" t="s">
        <v>196</v>
      </c>
      <c r="F2227" t="s">
        <v>23</v>
      </c>
      <c r="G2227" t="s">
        <v>196</v>
      </c>
      <c r="H2227" t="s">
        <v>25</v>
      </c>
      <c r="I2227">
        <v>2017</v>
      </c>
      <c r="J2227">
        <v>2017</v>
      </c>
      <c r="K2227" t="s">
        <v>197</v>
      </c>
      <c r="L2227" t="s">
        <v>198</v>
      </c>
      <c r="M2227">
        <v>0</v>
      </c>
      <c r="N2227" t="s">
        <v>199</v>
      </c>
      <c r="Q2227">
        <v>5.372978389</v>
      </c>
    </row>
    <row r="2228" spans="1:17">
      <c r="A2228" t="s">
        <v>373</v>
      </c>
      <c r="B2228" t="s">
        <v>374</v>
      </c>
      <c r="C2228" t="s">
        <v>389</v>
      </c>
      <c r="D2228" t="s">
        <v>21</v>
      </c>
      <c r="E2228" t="s">
        <v>196</v>
      </c>
      <c r="F2228" t="s">
        <v>23</v>
      </c>
      <c r="G2228" t="s">
        <v>196</v>
      </c>
      <c r="H2228" t="s">
        <v>25</v>
      </c>
      <c r="I2228">
        <v>2018</v>
      </c>
      <c r="J2228">
        <v>2018</v>
      </c>
      <c r="K2228" t="s">
        <v>197</v>
      </c>
      <c r="L2228" t="s">
        <v>198</v>
      </c>
      <c r="M2228">
        <v>0</v>
      </c>
      <c r="N2228" t="s">
        <v>199</v>
      </c>
      <c r="Q2228">
        <v>5.0577593690000002</v>
      </c>
    </row>
    <row r="2229" spans="1:17">
      <c r="A2229" t="s">
        <v>373</v>
      </c>
      <c r="B2229" t="s">
        <v>374</v>
      </c>
      <c r="C2229" t="s">
        <v>389</v>
      </c>
      <c r="D2229" t="s">
        <v>21</v>
      </c>
      <c r="E2229" t="s">
        <v>196</v>
      </c>
      <c r="F2229" t="s">
        <v>23</v>
      </c>
      <c r="G2229" t="s">
        <v>196</v>
      </c>
      <c r="H2229" t="s">
        <v>25</v>
      </c>
      <c r="I2229">
        <v>2019</v>
      </c>
      <c r="J2229">
        <v>2019</v>
      </c>
      <c r="K2229" t="s">
        <v>197</v>
      </c>
      <c r="L2229" t="s">
        <v>198</v>
      </c>
      <c r="M2229">
        <v>0</v>
      </c>
      <c r="N2229" t="s">
        <v>199</v>
      </c>
      <c r="Q2229">
        <v>4.2656734289999996</v>
      </c>
    </row>
    <row r="2230" spans="1:17">
      <c r="A2230" t="s">
        <v>377</v>
      </c>
      <c r="B2230" t="s">
        <v>378</v>
      </c>
      <c r="C2230" t="s">
        <v>389</v>
      </c>
      <c r="D2230" t="s">
        <v>21</v>
      </c>
      <c r="E2230" t="s">
        <v>196</v>
      </c>
      <c r="F2230" t="s">
        <v>23</v>
      </c>
      <c r="G2230" t="s">
        <v>196</v>
      </c>
      <c r="H2230" t="s">
        <v>25</v>
      </c>
      <c r="I2230">
        <v>1994</v>
      </c>
      <c r="J2230">
        <v>1994</v>
      </c>
      <c r="K2230" t="s">
        <v>197</v>
      </c>
      <c r="L2230" t="s">
        <v>198</v>
      </c>
      <c r="M2230">
        <v>0</v>
      </c>
      <c r="N2230" t="s">
        <v>199</v>
      </c>
      <c r="Q2230">
        <v>25.872828259999999</v>
      </c>
    </row>
    <row r="2231" spans="1:17">
      <c r="A2231" t="s">
        <v>377</v>
      </c>
      <c r="B2231" t="s">
        <v>378</v>
      </c>
      <c r="C2231" t="s">
        <v>389</v>
      </c>
      <c r="D2231" t="s">
        <v>21</v>
      </c>
      <c r="E2231" t="s">
        <v>196</v>
      </c>
      <c r="F2231" t="s">
        <v>23</v>
      </c>
      <c r="G2231" t="s">
        <v>196</v>
      </c>
      <c r="H2231" t="s">
        <v>25</v>
      </c>
      <c r="I2231">
        <v>1995</v>
      </c>
      <c r="J2231">
        <v>1995</v>
      </c>
      <c r="K2231" t="s">
        <v>197</v>
      </c>
      <c r="L2231" t="s">
        <v>198</v>
      </c>
      <c r="M2231">
        <v>0</v>
      </c>
      <c r="N2231" t="s">
        <v>199</v>
      </c>
      <c r="Q2231">
        <v>24.933820789999999</v>
      </c>
    </row>
    <row r="2232" spans="1:17">
      <c r="A2232" t="s">
        <v>377</v>
      </c>
      <c r="B2232" t="s">
        <v>378</v>
      </c>
      <c r="C2232" t="s">
        <v>389</v>
      </c>
      <c r="D2232" t="s">
        <v>21</v>
      </c>
      <c r="E2232" t="s">
        <v>196</v>
      </c>
      <c r="F2232" t="s">
        <v>23</v>
      </c>
      <c r="G2232" t="s">
        <v>196</v>
      </c>
      <c r="H2232" t="s">
        <v>25</v>
      </c>
      <c r="I2232">
        <v>1996</v>
      </c>
      <c r="J2232">
        <v>1996</v>
      </c>
      <c r="K2232" t="s">
        <v>197</v>
      </c>
      <c r="L2232" t="s">
        <v>198</v>
      </c>
      <c r="M2232">
        <v>0</v>
      </c>
      <c r="N2232" t="s">
        <v>199</v>
      </c>
      <c r="Q2232">
        <v>25.619020549999998</v>
      </c>
    </row>
    <row r="2233" spans="1:17">
      <c r="A2233" t="s">
        <v>377</v>
      </c>
      <c r="B2233" t="s">
        <v>378</v>
      </c>
      <c r="C2233" t="s">
        <v>389</v>
      </c>
      <c r="D2233" t="s">
        <v>21</v>
      </c>
      <c r="E2233" t="s">
        <v>196</v>
      </c>
      <c r="F2233" t="s">
        <v>23</v>
      </c>
      <c r="G2233" t="s">
        <v>196</v>
      </c>
      <c r="H2233" t="s">
        <v>25</v>
      </c>
      <c r="I2233">
        <v>1997</v>
      </c>
      <c r="J2233">
        <v>1997</v>
      </c>
      <c r="K2233" t="s">
        <v>197</v>
      </c>
      <c r="L2233" t="s">
        <v>198</v>
      </c>
      <c r="M2233">
        <v>0</v>
      </c>
      <c r="N2233" t="s">
        <v>199</v>
      </c>
      <c r="Q2233">
        <v>29.00037365</v>
      </c>
    </row>
    <row r="2234" spans="1:17">
      <c r="A2234" t="s">
        <v>377</v>
      </c>
      <c r="B2234" t="s">
        <v>378</v>
      </c>
      <c r="C2234" t="s">
        <v>389</v>
      </c>
      <c r="D2234" t="s">
        <v>21</v>
      </c>
      <c r="E2234" t="s">
        <v>196</v>
      </c>
      <c r="F2234" t="s">
        <v>23</v>
      </c>
      <c r="G2234" t="s">
        <v>196</v>
      </c>
      <c r="H2234" t="s">
        <v>25</v>
      </c>
      <c r="I2234">
        <v>1998</v>
      </c>
      <c r="J2234">
        <v>1998</v>
      </c>
      <c r="K2234" t="s">
        <v>197</v>
      </c>
      <c r="L2234" t="s">
        <v>198</v>
      </c>
      <c r="M2234">
        <v>0</v>
      </c>
      <c r="N2234" t="s">
        <v>199</v>
      </c>
      <c r="Q2234">
        <v>25.858263950000001</v>
      </c>
    </row>
    <row r="2235" spans="1:17">
      <c r="A2235" t="s">
        <v>377</v>
      </c>
      <c r="B2235" t="s">
        <v>378</v>
      </c>
      <c r="C2235" t="s">
        <v>389</v>
      </c>
      <c r="D2235" t="s">
        <v>21</v>
      </c>
      <c r="E2235" t="s">
        <v>196</v>
      </c>
      <c r="F2235" t="s">
        <v>23</v>
      </c>
      <c r="G2235" t="s">
        <v>196</v>
      </c>
      <c r="H2235" t="s">
        <v>25</v>
      </c>
      <c r="I2235">
        <v>1999</v>
      </c>
      <c r="J2235">
        <v>1999</v>
      </c>
      <c r="K2235" t="s">
        <v>197</v>
      </c>
      <c r="L2235" t="s">
        <v>198</v>
      </c>
      <c r="M2235">
        <v>0</v>
      </c>
      <c r="N2235" t="s">
        <v>199</v>
      </c>
      <c r="Q2235">
        <v>22.290743689999999</v>
      </c>
    </row>
    <row r="2236" spans="1:17">
      <c r="A2236" t="s">
        <v>377</v>
      </c>
      <c r="B2236" t="s">
        <v>378</v>
      </c>
      <c r="C2236" t="s">
        <v>389</v>
      </c>
      <c r="D2236" t="s">
        <v>21</v>
      </c>
      <c r="E2236" t="s">
        <v>196</v>
      </c>
      <c r="F2236" t="s">
        <v>23</v>
      </c>
      <c r="G2236" t="s">
        <v>196</v>
      </c>
      <c r="H2236" t="s">
        <v>25</v>
      </c>
      <c r="I2236">
        <v>2000</v>
      </c>
      <c r="J2236">
        <v>2000</v>
      </c>
      <c r="K2236" t="s">
        <v>197</v>
      </c>
      <c r="L2236" t="s">
        <v>198</v>
      </c>
      <c r="M2236">
        <v>0</v>
      </c>
      <c r="N2236" t="s">
        <v>199</v>
      </c>
      <c r="Q2236">
        <v>21.516585589999998</v>
      </c>
    </row>
    <row r="2237" spans="1:17">
      <c r="A2237" t="s">
        <v>377</v>
      </c>
      <c r="B2237" t="s">
        <v>378</v>
      </c>
      <c r="C2237" t="s">
        <v>389</v>
      </c>
      <c r="D2237" t="s">
        <v>21</v>
      </c>
      <c r="E2237" t="s">
        <v>196</v>
      </c>
      <c r="F2237" t="s">
        <v>23</v>
      </c>
      <c r="G2237" t="s">
        <v>196</v>
      </c>
      <c r="H2237" t="s">
        <v>25</v>
      </c>
      <c r="I2237">
        <v>2001</v>
      </c>
      <c r="J2237">
        <v>2001</v>
      </c>
      <c r="K2237" t="s">
        <v>197</v>
      </c>
      <c r="L2237" t="s">
        <v>198</v>
      </c>
      <c r="M2237">
        <v>0</v>
      </c>
      <c r="N2237" t="s">
        <v>199</v>
      </c>
      <c r="Q2237">
        <v>20.040090920000001</v>
      </c>
    </row>
    <row r="2238" spans="1:17">
      <c r="A2238" t="s">
        <v>377</v>
      </c>
      <c r="B2238" t="s">
        <v>378</v>
      </c>
      <c r="C2238" t="s">
        <v>389</v>
      </c>
      <c r="D2238" t="s">
        <v>21</v>
      </c>
      <c r="E2238" t="s">
        <v>196</v>
      </c>
      <c r="F2238" t="s">
        <v>23</v>
      </c>
      <c r="G2238" t="s">
        <v>196</v>
      </c>
      <c r="H2238" t="s">
        <v>25</v>
      </c>
      <c r="I2238">
        <v>2002</v>
      </c>
      <c r="J2238">
        <v>2002</v>
      </c>
      <c r="K2238" t="s">
        <v>197</v>
      </c>
      <c r="L2238" t="s">
        <v>198</v>
      </c>
      <c r="M2238">
        <v>0</v>
      </c>
      <c r="N2238" t="s">
        <v>199</v>
      </c>
      <c r="Q2238">
        <v>20.069828489999999</v>
      </c>
    </row>
    <row r="2239" spans="1:17">
      <c r="A2239" t="s">
        <v>377</v>
      </c>
      <c r="B2239" t="s">
        <v>378</v>
      </c>
      <c r="C2239" t="s">
        <v>389</v>
      </c>
      <c r="D2239" t="s">
        <v>21</v>
      </c>
      <c r="E2239" t="s">
        <v>196</v>
      </c>
      <c r="F2239" t="s">
        <v>23</v>
      </c>
      <c r="G2239" t="s">
        <v>196</v>
      </c>
      <c r="H2239" t="s">
        <v>25</v>
      </c>
      <c r="I2239">
        <v>2003</v>
      </c>
      <c r="J2239">
        <v>2003</v>
      </c>
      <c r="K2239" t="s">
        <v>197</v>
      </c>
      <c r="L2239" t="s">
        <v>198</v>
      </c>
      <c r="M2239">
        <v>0</v>
      </c>
      <c r="N2239" t="s">
        <v>199</v>
      </c>
      <c r="Q2239">
        <v>19.111212989999999</v>
      </c>
    </row>
    <row r="2240" spans="1:17">
      <c r="A2240" t="s">
        <v>377</v>
      </c>
      <c r="B2240" t="s">
        <v>378</v>
      </c>
      <c r="C2240" t="s">
        <v>389</v>
      </c>
      <c r="D2240" t="s">
        <v>21</v>
      </c>
      <c r="E2240" t="s">
        <v>196</v>
      </c>
      <c r="F2240" t="s">
        <v>23</v>
      </c>
      <c r="G2240" t="s">
        <v>196</v>
      </c>
      <c r="H2240" t="s">
        <v>25</v>
      </c>
      <c r="I2240">
        <v>2004</v>
      </c>
      <c r="J2240">
        <v>2004</v>
      </c>
      <c r="K2240" t="s">
        <v>197</v>
      </c>
      <c r="L2240" t="s">
        <v>198</v>
      </c>
      <c r="M2240">
        <v>0</v>
      </c>
      <c r="N2240" t="s">
        <v>199</v>
      </c>
      <c r="Q2240">
        <v>18.93370389</v>
      </c>
    </row>
    <row r="2241" spans="1:17">
      <c r="A2241" t="s">
        <v>377</v>
      </c>
      <c r="B2241" t="s">
        <v>378</v>
      </c>
      <c r="C2241" t="s">
        <v>389</v>
      </c>
      <c r="D2241" t="s">
        <v>21</v>
      </c>
      <c r="E2241" t="s">
        <v>196</v>
      </c>
      <c r="F2241" t="s">
        <v>23</v>
      </c>
      <c r="G2241" t="s">
        <v>196</v>
      </c>
      <c r="H2241" t="s">
        <v>25</v>
      </c>
      <c r="I2241">
        <v>2005</v>
      </c>
      <c r="J2241">
        <v>2005</v>
      </c>
      <c r="K2241" t="s">
        <v>197</v>
      </c>
      <c r="L2241" t="s">
        <v>198</v>
      </c>
      <c r="M2241">
        <v>0</v>
      </c>
      <c r="N2241" t="s">
        <v>199</v>
      </c>
      <c r="Q2241">
        <v>18.675820980000001</v>
      </c>
    </row>
    <row r="2242" spans="1:17">
      <c r="A2242" t="s">
        <v>377</v>
      </c>
      <c r="B2242" t="s">
        <v>378</v>
      </c>
      <c r="C2242" t="s">
        <v>389</v>
      </c>
      <c r="D2242" t="s">
        <v>21</v>
      </c>
      <c r="E2242" t="s">
        <v>196</v>
      </c>
      <c r="F2242" t="s">
        <v>23</v>
      </c>
      <c r="G2242" t="s">
        <v>196</v>
      </c>
      <c r="H2242" t="s">
        <v>25</v>
      </c>
      <c r="I2242">
        <v>2006</v>
      </c>
      <c r="J2242">
        <v>2006</v>
      </c>
      <c r="K2242" t="s">
        <v>197</v>
      </c>
      <c r="L2242" t="s">
        <v>198</v>
      </c>
      <c r="M2242">
        <v>0</v>
      </c>
      <c r="N2242" t="s">
        <v>199</v>
      </c>
      <c r="Q2242">
        <v>20.926573749999999</v>
      </c>
    </row>
    <row r="2243" spans="1:17">
      <c r="A2243" t="s">
        <v>377</v>
      </c>
      <c r="B2243" t="s">
        <v>378</v>
      </c>
      <c r="C2243" t="s">
        <v>389</v>
      </c>
      <c r="D2243" t="s">
        <v>21</v>
      </c>
      <c r="E2243" t="s">
        <v>196</v>
      </c>
      <c r="F2243" t="s">
        <v>23</v>
      </c>
      <c r="G2243" t="s">
        <v>196</v>
      </c>
      <c r="H2243" t="s">
        <v>25</v>
      </c>
      <c r="I2243">
        <v>2007</v>
      </c>
      <c r="J2243">
        <v>2007</v>
      </c>
      <c r="K2243" t="s">
        <v>197</v>
      </c>
      <c r="L2243" t="s">
        <v>198</v>
      </c>
      <c r="M2243">
        <v>0</v>
      </c>
      <c r="N2243" t="s">
        <v>199</v>
      </c>
      <c r="Q2243">
        <v>22.801342850000001</v>
      </c>
    </row>
    <row r="2244" spans="1:17">
      <c r="A2244" t="s">
        <v>377</v>
      </c>
      <c r="B2244" t="s">
        <v>378</v>
      </c>
      <c r="C2244" t="s">
        <v>389</v>
      </c>
      <c r="D2244" t="s">
        <v>21</v>
      </c>
      <c r="E2244" t="s">
        <v>196</v>
      </c>
      <c r="F2244" t="s">
        <v>23</v>
      </c>
      <c r="G2244" t="s">
        <v>196</v>
      </c>
      <c r="H2244" t="s">
        <v>25</v>
      </c>
      <c r="I2244">
        <v>2008</v>
      </c>
      <c r="J2244">
        <v>2008</v>
      </c>
      <c r="K2244" t="s">
        <v>197</v>
      </c>
      <c r="L2244" t="s">
        <v>198</v>
      </c>
      <c r="M2244">
        <v>0</v>
      </c>
      <c r="N2244" t="s">
        <v>199</v>
      </c>
      <c r="Q2244">
        <v>21.826354850000001</v>
      </c>
    </row>
    <row r="2245" spans="1:17">
      <c r="A2245" t="s">
        <v>377</v>
      </c>
      <c r="B2245" t="s">
        <v>378</v>
      </c>
      <c r="C2245" t="s">
        <v>389</v>
      </c>
      <c r="D2245" t="s">
        <v>21</v>
      </c>
      <c r="E2245" t="s">
        <v>196</v>
      </c>
      <c r="F2245" t="s">
        <v>23</v>
      </c>
      <c r="G2245" t="s">
        <v>196</v>
      </c>
      <c r="H2245" t="s">
        <v>25</v>
      </c>
      <c r="I2245">
        <v>2009</v>
      </c>
      <c r="J2245">
        <v>2009</v>
      </c>
      <c r="K2245" t="s">
        <v>197</v>
      </c>
      <c r="L2245" t="s">
        <v>198</v>
      </c>
      <c r="M2245">
        <v>0</v>
      </c>
      <c r="N2245" t="s">
        <v>199</v>
      </c>
      <c r="Q2245">
        <v>20.459323659999999</v>
      </c>
    </row>
    <row r="2246" spans="1:17">
      <c r="A2246" t="s">
        <v>377</v>
      </c>
      <c r="B2246" t="s">
        <v>378</v>
      </c>
      <c r="C2246" t="s">
        <v>389</v>
      </c>
      <c r="D2246" t="s">
        <v>21</v>
      </c>
      <c r="E2246" t="s">
        <v>196</v>
      </c>
      <c r="F2246" t="s">
        <v>23</v>
      </c>
      <c r="G2246" t="s">
        <v>196</v>
      </c>
      <c r="H2246" t="s">
        <v>25</v>
      </c>
      <c r="I2246">
        <v>2010</v>
      </c>
      <c r="J2246">
        <v>2010</v>
      </c>
      <c r="K2246" t="s">
        <v>197</v>
      </c>
      <c r="L2246" t="s">
        <v>198</v>
      </c>
      <c r="M2246">
        <v>0</v>
      </c>
      <c r="N2246" t="s">
        <v>199</v>
      </c>
      <c r="Q2246">
        <v>20.891328869999999</v>
      </c>
    </row>
    <row r="2247" spans="1:17">
      <c r="A2247" t="s">
        <v>377</v>
      </c>
      <c r="B2247" t="s">
        <v>378</v>
      </c>
      <c r="C2247" t="s">
        <v>389</v>
      </c>
      <c r="D2247" t="s">
        <v>21</v>
      </c>
      <c r="E2247" t="s">
        <v>196</v>
      </c>
      <c r="F2247" t="s">
        <v>23</v>
      </c>
      <c r="G2247" t="s">
        <v>196</v>
      </c>
      <c r="H2247" t="s">
        <v>25</v>
      </c>
      <c r="I2247">
        <v>2011</v>
      </c>
      <c r="J2247">
        <v>2011</v>
      </c>
      <c r="K2247" t="s">
        <v>197</v>
      </c>
      <c r="L2247" t="s">
        <v>198</v>
      </c>
      <c r="M2247">
        <v>0</v>
      </c>
      <c r="N2247" t="s">
        <v>199</v>
      </c>
      <c r="Q2247">
        <v>18.734817270000001</v>
      </c>
    </row>
    <row r="2248" spans="1:17">
      <c r="A2248" t="s">
        <v>377</v>
      </c>
      <c r="B2248" t="s">
        <v>378</v>
      </c>
      <c r="C2248" t="s">
        <v>389</v>
      </c>
      <c r="D2248" t="s">
        <v>21</v>
      </c>
      <c r="E2248" t="s">
        <v>196</v>
      </c>
      <c r="F2248" t="s">
        <v>23</v>
      </c>
      <c r="G2248" t="s">
        <v>196</v>
      </c>
      <c r="H2248" t="s">
        <v>25</v>
      </c>
      <c r="I2248">
        <v>2012</v>
      </c>
      <c r="J2248">
        <v>2012</v>
      </c>
      <c r="K2248" t="s">
        <v>197</v>
      </c>
      <c r="L2248" t="s">
        <v>198</v>
      </c>
      <c r="M2248">
        <v>0</v>
      </c>
      <c r="N2248" t="s">
        <v>199</v>
      </c>
      <c r="Q2248">
        <v>17.226109260000001</v>
      </c>
    </row>
    <row r="2249" spans="1:17">
      <c r="A2249" t="s">
        <v>377</v>
      </c>
      <c r="B2249" t="s">
        <v>378</v>
      </c>
      <c r="C2249" t="s">
        <v>389</v>
      </c>
      <c r="D2249" t="s">
        <v>21</v>
      </c>
      <c r="E2249" t="s">
        <v>196</v>
      </c>
      <c r="F2249" t="s">
        <v>23</v>
      </c>
      <c r="G2249" t="s">
        <v>196</v>
      </c>
      <c r="H2249" t="s">
        <v>25</v>
      </c>
      <c r="I2249">
        <v>2013</v>
      </c>
      <c r="J2249">
        <v>2013</v>
      </c>
      <c r="K2249" t="s">
        <v>197</v>
      </c>
      <c r="L2249" t="s">
        <v>198</v>
      </c>
      <c r="M2249">
        <v>0</v>
      </c>
      <c r="N2249" t="s">
        <v>199</v>
      </c>
      <c r="Q2249">
        <v>14.451794039999999</v>
      </c>
    </row>
    <row r="2250" spans="1:17">
      <c r="A2250" t="s">
        <v>377</v>
      </c>
      <c r="B2250" t="s">
        <v>378</v>
      </c>
      <c r="C2250" t="s">
        <v>389</v>
      </c>
      <c r="D2250" t="s">
        <v>21</v>
      </c>
      <c r="E2250" t="s">
        <v>196</v>
      </c>
      <c r="F2250" t="s">
        <v>23</v>
      </c>
      <c r="G2250" t="s">
        <v>196</v>
      </c>
      <c r="H2250" t="s">
        <v>25</v>
      </c>
      <c r="I2250">
        <v>2014</v>
      </c>
      <c r="J2250">
        <v>2014</v>
      </c>
      <c r="K2250" t="s">
        <v>197</v>
      </c>
      <c r="L2250" t="s">
        <v>198</v>
      </c>
      <c r="M2250">
        <v>0</v>
      </c>
      <c r="N2250" t="s">
        <v>199</v>
      </c>
      <c r="Q2250">
        <v>16.030366350000001</v>
      </c>
    </row>
    <row r="2251" spans="1:17">
      <c r="A2251" t="s">
        <v>377</v>
      </c>
      <c r="B2251" t="s">
        <v>378</v>
      </c>
      <c r="C2251" t="s">
        <v>389</v>
      </c>
      <c r="D2251" t="s">
        <v>21</v>
      </c>
      <c r="E2251" t="s">
        <v>196</v>
      </c>
      <c r="F2251" t="s">
        <v>23</v>
      </c>
      <c r="G2251" t="s">
        <v>196</v>
      </c>
      <c r="H2251" t="s">
        <v>25</v>
      </c>
      <c r="I2251">
        <v>2015</v>
      </c>
      <c r="J2251">
        <v>2015</v>
      </c>
      <c r="K2251" t="s">
        <v>197</v>
      </c>
      <c r="L2251" t="s">
        <v>198</v>
      </c>
      <c r="M2251">
        <v>0</v>
      </c>
      <c r="N2251" t="s">
        <v>199</v>
      </c>
      <c r="Q2251">
        <v>15.09313173</v>
      </c>
    </row>
    <row r="2252" spans="1:17">
      <c r="A2252" t="s">
        <v>377</v>
      </c>
      <c r="B2252" t="s">
        <v>378</v>
      </c>
      <c r="C2252" t="s">
        <v>389</v>
      </c>
      <c r="D2252" t="s">
        <v>21</v>
      </c>
      <c r="E2252" t="s">
        <v>196</v>
      </c>
      <c r="F2252" t="s">
        <v>23</v>
      </c>
      <c r="G2252" t="s">
        <v>196</v>
      </c>
      <c r="H2252" t="s">
        <v>25</v>
      </c>
      <c r="I2252">
        <v>2016</v>
      </c>
      <c r="J2252">
        <v>2016</v>
      </c>
      <c r="K2252" t="s">
        <v>197</v>
      </c>
      <c r="L2252" t="s">
        <v>198</v>
      </c>
      <c r="M2252">
        <v>0</v>
      </c>
      <c r="N2252" t="s">
        <v>199</v>
      </c>
      <c r="Q2252">
        <v>15.06724348</v>
      </c>
    </row>
    <row r="2253" spans="1:17">
      <c r="A2253" t="s">
        <v>377</v>
      </c>
      <c r="B2253" t="s">
        <v>378</v>
      </c>
      <c r="C2253" t="s">
        <v>389</v>
      </c>
      <c r="D2253" t="s">
        <v>21</v>
      </c>
      <c r="E2253" t="s">
        <v>196</v>
      </c>
      <c r="F2253" t="s">
        <v>23</v>
      </c>
      <c r="G2253" t="s">
        <v>196</v>
      </c>
      <c r="H2253" t="s">
        <v>25</v>
      </c>
      <c r="I2253">
        <v>2017</v>
      </c>
      <c r="J2253">
        <v>2017</v>
      </c>
      <c r="K2253" t="s">
        <v>197</v>
      </c>
      <c r="L2253" t="s">
        <v>198</v>
      </c>
      <c r="M2253">
        <v>0</v>
      </c>
      <c r="N2253" t="s">
        <v>199</v>
      </c>
      <c r="Q2253">
        <v>15.350313679999999</v>
      </c>
    </row>
    <row r="2254" spans="1:17">
      <c r="A2254" t="s">
        <v>377</v>
      </c>
      <c r="B2254" t="s">
        <v>378</v>
      </c>
      <c r="C2254" t="s">
        <v>389</v>
      </c>
      <c r="D2254" t="s">
        <v>21</v>
      </c>
      <c r="E2254" t="s">
        <v>196</v>
      </c>
      <c r="F2254" t="s">
        <v>23</v>
      </c>
      <c r="G2254" t="s">
        <v>196</v>
      </c>
      <c r="H2254" t="s">
        <v>25</v>
      </c>
      <c r="I2254">
        <v>2018</v>
      </c>
      <c r="J2254">
        <v>2018</v>
      </c>
      <c r="K2254" t="s">
        <v>197</v>
      </c>
      <c r="L2254" t="s">
        <v>198</v>
      </c>
      <c r="M2254">
        <v>0</v>
      </c>
      <c r="N2254" t="s">
        <v>199</v>
      </c>
      <c r="Q2254">
        <v>15.555736599999999</v>
      </c>
    </row>
    <row r="2255" spans="1:17">
      <c r="A2255" t="s">
        <v>377</v>
      </c>
      <c r="B2255" t="s">
        <v>378</v>
      </c>
      <c r="C2255" t="s">
        <v>389</v>
      </c>
      <c r="D2255" t="s">
        <v>21</v>
      </c>
      <c r="E2255" t="s">
        <v>196</v>
      </c>
      <c r="F2255" t="s">
        <v>23</v>
      </c>
      <c r="G2255" t="s">
        <v>196</v>
      </c>
      <c r="H2255" t="s">
        <v>25</v>
      </c>
      <c r="I2255">
        <v>2019</v>
      </c>
      <c r="J2255">
        <v>2019</v>
      </c>
      <c r="K2255" t="s">
        <v>197</v>
      </c>
      <c r="L2255" t="s">
        <v>198</v>
      </c>
      <c r="M2255">
        <v>0</v>
      </c>
      <c r="N2255" t="s">
        <v>199</v>
      </c>
      <c r="Q2255">
        <v>15.03595816</v>
      </c>
    </row>
    <row r="2256" spans="1:17">
      <c r="A2256" t="s">
        <v>379</v>
      </c>
      <c r="B2256" t="s">
        <v>380</v>
      </c>
      <c r="C2256" t="s">
        <v>389</v>
      </c>
      <c r="D2256" t="s">
        <v>21</v>
      </c>
      <c r="E2256" t="s">
        <v>196</v>
      </c>
      <c r="F2256" t="s">
        <v>23</v>
      </c>
      <c r="G2256" t="s">
        <v>196</v>
      </c>
      <c r="H2256" t="s">
        <v>25</v>
      </c>
      <c r="I2256">
        <v>1994</v>
      </c>
      <c r="J2256">
        <v>1994</v>
      </c>
      <c r="K2256" t="s">
        <v>197</v>
      </c>
      <c r="L2256" t="s">
        <v>198</v>
      </c>
      <c r="M2256">
        <v>0</v>
      </c>
      <c r="N2256" t="s">
        <v>199</v>
      </c>
      <c r="Q2256">
        <v>9.9817387350000004</v>
      </c>
    </row>
    <row r="2257" spans="1:17">
      <c r="A2257" t="s">
        <v>379</v>
      </c>
      <c r="B2257" t="s">
        <v>380</v>
      </c>
      <c r="C2257" t="s">
        <v>389</v>
      </c>
      <c r="D2257" t="s">
        <v>21</v>
      </c>
      <c r="E2257" t="s">
        <v>196</v>
      </c>
      <c r="F2257" t="s">
        <v>23</v>
      </c>
      <c r="G2257" t="s">
        <v>196</v>
      </c>
      <c r="H2257" t="s">
        <v>25</v>
      </c>
      <c r="I2257">
        <v>1995</v>
      </c>
      <c r="J2257">
        <v>1995</v>
      </c>
      <c r="K2257" t="s">
        <v>197</v>
      </c>
      <c r="L2257" t="s">
        <v>198</v>
      </c>
      <c r="M2257">
        <v>0</v>
      </c>
      <c r="N2257" t="s">
        <v>199</v>
      </c>
      <c r="Q2257">
        <v>10.67133537</v>
      </c>
    </row>
    <row r="2258" spans="1:17">
      <c r="A2258" t="s">
        <v>379</v>
      </c>
      <c r="B2258" t="s">
        <v>380</v>
      </c>
      <c r="C2258" t="s">
        <v>389</v>
      </c>
      <c r="D2258" t="s">
        <v>21</v>
      </c>
      <c r="E2258" t="s">
        <v>196</v>
      </c>
      <c r="F2258" t="s">
        <v>23</v>
      </c>
      <c r="G2258" t="s">
        <v>196</v>
      </c>
      <c r="H2258" t="s">
        <v>25</v>
      </c>
      <c r="I2258">
        <v>1996</v>
      </c>
      <c r="J2258">
        <v>1996</v>
      </c>
      <c r="K2258" t="s">
        <v>197</v>
      </c>
      <c r="L2258" t="s">
        <v>198</v>
      </c>
      <c r="M2258">
        <v>0</v>
      </c>
      <c r="N2258" t="s">
        <v>199</v>
      </c>
      <c r="Q2258">
        <v>11.46805678</v>
      </c>
    </row>
    <row r="2259" spans="1:17">
      <c r="A2259" t="s">
        <v>379</v>
      </c>
      <c r="B2259" t="s">
        <v>380</v>
      </c>
      <c r="C2259" t="s">
        <v>389</v>
      </c>
      <c r="D2259" t="s">
        <v>21</v>
      </c>
      <c r="E2259" t="s">
        <v>196</v>
      </c>
      <c r="F2259" t="s">
        <v>23</v>
      </c>
      <c r="G2259" t="s">
        <v>196</v>
      </c>
      <c r="H2259" t="s">
        <v>25</v>
      </c>
      <c r="I2259">
        <v>1997</v>
      </c>
      <c r="J2259">
        <v>1997</v>
      </c>
      <c r="K2259" t="s">
        <v>197</v>
      </c>
      <c r="L2259" t="s">
        <v>198</v>
      </c>
      <c r="M2259">
        <v>0</v>
      </c>
      <c r="N2259" t="s">
        <v>199</v>
      </c>
      <c r="Q2259">
        <v>11.82357161</v>
      </c>
    </row>
    <row r="2260" spans="1:17">
      <c r="A2260" t="s">
        <v>379</v>
      </c>
      <c r="B2260" t="s">
        <v>380</v>
      </c>
      <c r="C2260" t="s">
        <v>389</v>
      </c>
      <c r="D2260" t="s">
        <v>21</v>
      </c>
      <c r="E2260" t="s">
        <v>196</v>
      </c>
      <c r="F2260" t="s">
        <v>23</v>
      </c>
      <c r="G2260" t="s">
        <v>196</v>
      </c>
      <c r="H2260" t="s">
        <v>25</v>
      </c>
      <c r="I2260">
        <v>1998</v>
      </c>
      <c r="J2260">
        <v>1998</v>
      </c>
      <c r="K2260" t="s">
        <v>197</v>
      </c>
      <c r="L2260" t="s">
        <v>198</v>
      </c>
      <c r="M2260">
        <v>0</v>
      </c>
      <c r="N2260" t="s">
        <v>199</v>
      </c>
      <c r="Q2260">
        <v>11.611428200000001</v>
      </c>
    </row>
    <row r="2261" spans="1:17">
      <c r="A2261" t="s">
        <v>379</v>
      </c>
      <c r="B2261" t="s">
        <v>380</v>
      </c>
      <c r="C2261" t="s">
        <v>389</v>
      </c>
      <c r="D2261" t="s">
        <v>21</v>
      </c>
      <c r="E2261" t="s">
        <v>196</v>
      </c>
      <c r="F2261" t="s">
        <v>23</v>
      </c>
      <c r="G2261" t="s">
        <v>196</v>
      </c>
      <c r="H2261" t="s">
        <v>25</v>
      </c>
      <c r="I2261">
        <v>1999</v>
      </c>
      <c r="J2261">
        <v>1999</v>
      </c>
      <c r="K2261" t="s">
        <v>197</v>
      </c>
      <c r="L2261" t="s">
        <v>198</v>
      </c>
      <c r="M2261">
        <v>0</v>
      </c>
      <c r="N2261" t="s">
        <v>199</v>
      </c>
      <c r="Q2261">
        <v>10.283931600000001</v>
      </c>
    </row>
    <row r="2262" spans="1:17">
      <c r="A2262" t="s">
        <v>379</v>
      </c>
      <c r="B2262" t="s">
        <v>380</v>
      </c>
      <c r="C2262" t="s">
        <v>389</v>
      </c>
      <c r="D2262" t="s">
        <v>21</v>
      </c>
      <c r="E2262" t="s">
        <v>196</v>
      </c>
      <c r="F2262" t="s">
        <v>23</v>
      </c>
      <c r="G2262" t="s">
        <v>196</v>
      </c>
      <c r="H2262" t="s">
        <v>25</v>
      </c>
      <c r="I2262">
        <v>2000</v>
      </c>
      <c r="J2262">
        <v>2000</v>
      </c>
      <c r="K2262" t="s">
        <v>197</v>
      </c>
      <c r="L2262" t="s">
        <v>198</v>
      </c>
      <c r="M2262">
        <v>0</v>
      </c>
      <c r="N2262" t="s">
        <v>199</v>
      </c>
      <c r="Q2262">
        <v>11.373252470000001</v>
      </c>
    </row>
    <row r="2263" spans="1:17">
      <c r="A2263" t="s">
        <v>379</v>
      </c>
      <c r="B2263" t="s">
        <v>380</v>
      </c>
      <c r="C2263" t="s">
        <v>389</v>
      </c>
      <c r="D2263" t="s">
        <v>21</v>
      </c>
      <c r="E2263" t="s">
        <v>196</v>
      </c>
      <c r="F2263" t="s">
        <v>23</v>
      </c>
      <c r="G2263" t="s">
        <v>196</v>
      </c>
      <c r="H2263" t="s">
        <v>25</v>
      </c>
      <c r="I2263">
        <v>2001</v>
      </c>
      <c r="J2263">
        <v>2001</v>
      </c>
      <c r="K2263" t="s">
        <v>197</v>
      </c>
      <c r="L2263" t="s">
        <v>198</v>
      </c>
      <c r="M2263">
        <v>0</v>
      </c>
      <c r="N2263" t="s">
        <v>199</v>
      </c>
      <c r="Q2263">
        <v>11.81261565</v>
      </c>
    </row>
    <row r="2264" spans="1:17">
      <c r="A2264" t="s">
        <v>379</v>
      </c>
      <c r="B2264" t="s">
        <v>380</v>
      </c>
      <c r="C2264" t="s">
        <v>389</v>
      </c>
      <c r="D2264" t="s">
        <v>21</v>
      </c>
      <c r="E2264" t="s">
        <v>196</v>
      </c>
      <c r="F2264" t="s">
        <v>23</v>
      </c>
      <c r="G2264" t="s">
        <v>196</v>
      </c>
      <c r="H2264" t="s">
        <v>25</v>
      </c>
      <c r="I2264">
        <v>2002</v>
      </c>
      <c r="J2264">
        <v>2002</v>
      </c>
      <c r="K2264" t="s">
        <v>197</v>
      </c>
      <c r="L2264" t="s">
        <v>198</v>
      </c>
      <c r="M2264">
        <v>0</v>
      </c>
      <c r="N2264" t="s">
        <v>199</v>
      </c>
      <c r="Q2264">
        <v>10.16455463</v>
      </c>
    </row>
    <row r="2265" spans="1:17">
      <c r="A2265" t="s">
        <v>379</v>
      </c>
      <c r="B2265" t="s">
        <v>380</v>
      </c>
      <c r="C2265" t="s">
        <v>389</v>
      </c>
      <c r="D2265" t="s">
        <v>21</v>
      </c>
      <c r="E2265" t="s">
        <v>196</v>
      </c>
      <c r="F2265" t="s">
        <v>23</v>
      </c>
      <c r="G2265" t="s">
        <v>196</v>
      </c>
      <c r="H2265" t="s">
        <v>25</v>
      </c>
      <c r="I2265">
        <v>2003</v>
      </c>
      <c r="J2265">
        <v>2003</v>
      </c>
      <c r="K2265" t="s">
        <v>197</v>
      </c>
      <c r="L2265" t="s">
        <v>198</v>
      </c>
      <c r="M2265">
        <v>0</v>
      </c>
      <c r="N2265" t="s">
        <v>199</v>
      </c>
      <c r="Q2265">
        <v>8.8358498740000009</v>
      </c>
    </row>
    <row r="2266" spans="1:17">
      <c r="A2266" t="s">
        <v>379</v>
      </c>
      <c r="B2266" t="s">
        <v>380</v>
      </c>
      <c r="C2266" t="s">
        <v>389</v>
      </c>
      <c r="D2266" t="s">
        <v>21</v>
      </c>
      <c r="E2266" t="s">
        <v>196</v>
      </c>
      <c r="F2266" t="s">
        <v>23</v>
      </c>
      <c r="G2266" t="s">
        <v>196</v>
      </c>
      <c r="H2266" t="s">
        <v>25</v>
      </c>
      <c r="I2266">
        <v>2004</v>
      </c>
      <c r="J2266">
        <v>2004</v>
      </c>
      <c r="K2266" t="s">
        <v>197</v>
      </c>
      <c r="L2266" t="s">
        <v>198</v>
      </c>
      <c r="M2266">
        <v>0</v>
      </c>
      <c r="N2266" t="s">
        <v>199</v>
      </c>
      <c r="Q2266">
        <v>8.4172866830000004</v>
      </c>
    </row>
    <row r="2267" spans="1:17">
      <c r="A2267" t="s">
        <v>379</v>
      </c>
      <c r="B2267" t="s">
        <v>380</v>
      </c>
      <c r="C2267" t="s">
        <v>389</v>
      </c>
      <c r="D2267" t="s">
        <v>21</v>
      </c>
      <c r="E2267" t="s">
        <v>196</v>
      </c>
      <c r="F2267" t="s">
        <v>23</v>
      </c>
      <c r="G2267" t="s">
        <v>196</v>
      </c>
      <c r="H2267" t="s">
        <v>25</v>
      </c>
      <c r="I2267">
        <v>2005</v>
      </c>
      <c r="J2267">
        <v>2005</v>
      </c>
      <c r="K2267" t="s">
        <v>197</v>
      </c>
      <c r="L2267" t="s">
        <v>198</v>
      </c>
      <c r="M2267">
        <v>0</v>
      </c>
      <c r="N2267" t="s">
        <v>199</v>
      </c>
      <c r="Q2267">
        <v>8.4217777130000009</v>
      </c>
    </row>
    <row r="2268" spans="1:17">
      <c r="A2268" t="s">
        <v>379</v>
      </c>
      <c r="B2268" t="s">
        <v>380</v>
      </c>
      <c r="C2268" t="s">
        <v>389</v>
      </c>
      <c r="D2268" t="s">
        <v>21</v>
      </c>
      <c r="E2268" t="s">
        <v>196</v>
      </c>
      <c r="F2268" t="s">
        <v>23</v>
      </c>
      <c r="G2268" t="s">
        <v>196</v>
      </c>
      <c r="H2268" t="s">
        <v>25</v>
      </c>
      <c r="I2268">
        <v>2006</v>
      </c>
      <c r="J2268">
        <v>2006</v>
      </c>
      <c r="K2268" t="s">
        <v>197</v>
      </c>
      <c r="L2268" t="s">
        <v>198</v>
      </c>
      <c r="M2268">
        <v>0</v>
      </c>
      <c r="N2268" t="s">
        <v>199</v>
      </c>
      <c r="Q2268">
        <v>7.5726967399999996</v>
      </c>
    </row>
    <row r="2269" spans="1:17">
      <c r="A2269" t="s">
        <v>379</v>
      </c>
      <c r="B2269" t="s">
        <v>380</v>
      </c>
      <c r="C2269" t="s">
        <v>389</v>
      </c>
      <c r="D2269" t="s">
        <v>21</v>
      </c>
      <c r="E2269" t="s">
        <v>196</v>
      </c>
      <c r="F2269" t="s">
        <v>23</v>
      </c>
      <c r="G2269" t="s">
        <v>196</v>
      </c>
      <c r="H2269" t="s">
        <v>25</v>
      </c>
      <c r="I2269">
        <v>2007</v>
      </c>
      <c r="J2269">
        <v>2007</v>
      </c>
      <c r="K2269" t="s">
        <v>197</v>
      </c>
      <c r="L2269" t="s">
        <v>198</v>
      </c>
      <c r="M2269">
        <v>0</v>
      </c>
      <c r="N2269" t="s">
        <v>199</v>
      </c>
      <c r="Q2269">
        <v>7.3198852140000001</v>
      </c>
    </row>
    <row r="2270" spans="1:17">
      <c r="A2270" t="s">
        <v>379</v>
      </c>
      <c r="B2270" t="s">
        <v>380</v>
      </c>
      <c r="C2270" t="s">
        <v>389</v>
      </c>
      <c r="D2270" t="s">
        <v>21</v>
      </c>
      <c r="E2270" t="s">
        <v>196</v>
      </c>
      <c r="F2270" t="s">
        <v>23</v>
      </c>
      <c r="G2270" t="s">
        <v>196</v>
      </c>
      <c r="H2270" t="s">
        <v>25</v>
      </c>
      <c r="I2270">
        <v>2008</v>
      </c>
      <c r="J2270">
        <v>2008</v>
      </c>
      <c r="K2270" t="s">
        <v>197</v>
      </c>
      <c r="L2270" t="s">
        <v>198</v>
      </c>
      <c r="M2270">
        <v>0</v>
      </c>
      <c r="N2270" t="s">
        <v>199</v>
      </c>
      <c r="Q2270">
        <v>5.6918840949999998</v>
      </c>
    </row>
    <row r="2271" spans="1:17">
      <c r="A2271" t="s">
        <v>379</v>
      </c>
      <c r="B2271" t="s">
        <v>380</v>
      </c>
      <c r="C2271" t="s">
        <v>389</v>
      </c>
      <c r="D2271" t="s">
        <v>21</v>
      </c>
      <c r="E2271" t="s">
        <v>196</v>
      </c>
      <c r="F2271" t="s">
        <v>23</v>
      </c>
      <c r="G2271" t="s">
        <v>196</v>
      </c>
      <c r="H2271" t="s">
        <v>25</v>
      </c>
      <c r="I2271">
        <v>2009</v>
      </c>
      <c r="J2271">
        <v>2009</v>
      </c>
      <c r="K2271" t="s">
        <v>197</v>
      </c>
      <c r="L2271" t="s">
        <v>198</v>
      </c>
      <c r="M2271">
        <v>0</v>
      </c>
      <c r="N2271" t="s">
        <v>199</v>
      </c>
      <c r="Q2271">
        <v>5.8479531160000002</v>
      </c>
    </row>
    <row r="2272" spans="1:17">
      <c r="A2272" t="s">
        <v>379</v>
      </c>
      <c r="B2272" t="s">
        <v>380</v>
      </c>
      <c r="C2272" t="s">
        <v>389</v>
      </c>
      <c r="D2272" t="s">
        <v>21</v>
      </c>
      <c r="E2272" t="s">
        <v>196</v>
      </c>
      <c r="F2272" t="s">
        <v>23</v>
      </c>
      <c r="G2272" t="s">
        <v>196</v>
      </c>
      <c r="H2272" t="s">
        <v>25</v>
      </c>
      <c r="I2272">
        <v>2010</v>
      </c>
      <c r="J2272">
        <v>2010</v>
      </c>
      <c r="K2272" t="s">
        <v>197</v>
      </c>
      <c r="L2272" t="s">
        <v>198</v>
      </c>
      <c r="M2272">
        <v>0</v>
      </c>
      <c r="N2272" t="s">
        <v>199</v>
      </c>
      <c r="Q2272">
        <v>5.9315419970000001</v>
      </c>
    </row>
    <row r="2273" spans="1:17">
      <c r="A2273" t="s">
        <v>379</v>
      </c>
      <c r="B2273" t="s">
        <v>380</v>
      </c>
      <c r="C2273" t="s">
        <v>389</v>
      </c>
      <c r="D2273" t="s">
        <v>21</v>
      </c>
      <c r="E2273" t="s">
        <v>196</v>
      </c>
      <c r="F2273" t="s">
        <v>23</v>
      </c>
      <c r="G2273" t="s">
        <v>196</v>
      </c>
      <c r="H2273" t="s">
        <v>25</v>
      </c>
      <c r="I2273">
        <v>2011</v>
      </c>
      <c r="J2273">
        <v>2011</v>
      </c>
      <c r="K2273" t="s">
        <v>197</v>
      </c>
      <c r="L2273" t="s">
        <v>198</v>
      </c>
      <c r="M2273">
        <v>0</v>
      </c>
      <c r="N2273" t="s">
        <v>199</v>
      </c>
      <c r="Q2273">
        <v>6.1701014110000001</v>
      </c>
    </row>
    <row r="2274" spans="1:17">
      <c r="A2274" t="s">
        <v>379</v>
      </c>
      <c r="B2274" t="s">
        <v>380</v>
      </c>
      <c r="C2274" t="s">
        <v>389</v>
      </c>
      <c r="D2274" t="s">
        <v>21</v>
      </c>
      <c r="E2274" t="s">
        <v>196</v>
      </c>
      <c r="F2274" t="s">
        <v>23</v>
      </c>
      <c r="G2274" t="s">
        <v>196</v>
      </c>
      <c r="H2274" t="s">
        <v>25</v>
      </c>
      <c r="I2274">
        <v>2012</v>
      </c>
      <c r="J2274">
        <v>2012</v>
      </c>
      <c r="K2274" t="s">
        <v>197</v>
      </c>
      <c r="L2274" t="s">
        <v>198</v>
      </c>
      <c r="M2274">
        <v>0</v>
      </c>
      <c r="N2274" t="s">
        <v>199</v>
      </c>
      <c r="Q2274">
        <v>5.7590057809999999</v>
      </c>
    </row>
    <row r="2275" spans="1:17">
      <c r="A2275" t="s">
        <v>379</v>
      </c>
      <c r="B2275" t="s">
        <v>380</v>
      </c>
      <c r="C2275" t="s">
        <v>389</v>
      </c>
      <c r="D2275" t="s">
        <v>21</v>
      </c>
      <c r="E2275" t="s">
        <v>196</v>
      </c>
      <c r="F2275" t="s">
        <v>23</v>
      </c>
      <c r="G2275" t="s">
        <v>196</v>
      </c>
      <c r="H2275" t="s">
        <v>25</v>
      </c>
      <c r="I2275">
        <v>2013</v>
      </c>
      <c r="J2275">
        <v>2013</v>
      </c>
      <c r="K2275" t="s">
        <v>197</v>
      </c>
      <c r="L2275" t="s">
        <v>198</v>
      </c>
      <c r="M2275">
        <v>0</v>
      </c>
      <c r="N2275" t="s">
        <v>199</v>
      </c>
      <c r="Q2275">
        <v>5.8575414090000004</v>
      </c>
    </row>
    <row r="2276" spans="1:17">
      <c r="A2276" t="s">
        <v>379</v>
      </c>
      <c r="B2276" t="s">
        <v>380</v>
      </c>
      <c r="C2276" t="s">
        <v>389</v>
      </c>
      <c r="D2276" t="s">
        <v>21</v>
      </c>
      <c r="E2276" t="s">
        <v>196</v>
      </c>
      <c r="F2276" t="s">
        <v>23</v>
      </c>
      <c r="G2276" t="s">
        <v>196</v>
      </c>
      <c r="H2276" t="s">
        <v>25</v>
      </c>
      <c r="I2276">
        <v>2014</v>
      </c>
      <c r="J2276">
        <v>2014</v>
      </c>
      <c r="K2276" t="s">
        <v>197</v>
      </c>
      <c r="L2276" t="s">
        <v>198</v>
      </c>
      <c r="M2276">
        <v>0</v>
      </c>
      <c r="N2276" t="s">
        <v>199</v>
      </c>
      <c r="Q2276">
        <v>6.0823622979999996</v>
      </c>
    </row>
    <row r="2277" spans="1:17">
      <c r="A2277" t="s">
        <v>379</v>
      </c>
      <c r="B2277" t="s">
        <v>380</v>
      </c>
      <c r="C2277" t="s">
        <v>389</v>
      </c>
      <c r="D2277" t="s">
        <v>21</v>
      </c>
      <c r="E2277" t="s">
        <v>196</v>
      </c>
      <c r="F2277" t="s">
        <v>23</v>
      </c>
      <c r="G2277" t="s">
        <v>196</v>
      </c>
      <c r="H2277" t="s">
        <v>25</v>
      </c>
      <c r="I2277">
        <v>2015</v>
      </c>
      <c r="J2277">
        <v>2015</v>
      </c>
      <c r="K2277" t="s">
        <v>197</v>
      </c>
      <c r="L2277" t="s">
        <v>198</v>
      </c>
      <c r="M2277">
        <v>0</v>
      </c>
      <c r="N2277" t="s">
        <v>199</v>
      </c>
      <c r="Q2277">
        <v>6.441281676</v>
      </c>
    </row>
    <row r="2278" spans="1:17">
      <c r="A2278" t="s">
        <v>379</v>
      </c>
      <c r="B2278" t="s">
        <v>380</v>
      </c>
      <c r="C2278" t="s">
        <v>389</v>
      </c>
      <c r="D2278" t="s">
        <v>21</v>
      </c>
      <c r="E2278" t="s">
        <v>196</v>
      </c>
      <c r="F2278" t="s">
        <v>23</v>
      </c>
      <c r="G2278" t="s">
        <v>196</v>
      </c>
      <c r="H2278" t="s">
        <v>25</v>
      </c>
      <c r="I2278">
        <v>2016</v>
      </c>
      <c r="J2278">
        <v>2016</v>
      </c>
      <c r="K2278" t="s">
        <v>197</v>
      </c>
      <c r="L2278" t="s">
        <v>198</v>
      </c>
      <c r="M2278">
        <v>0</v>
      </c>
      <c r="N2278" t="s">
        <v>199</v>
      </c>
      <c r="Q2278">
        <v>6.4365928480000001</v>
      </c>
    </row>
    <row r="2279" spans="1:17">
      <c r="A2279" t="s">
        <v>379</v>
      </c>
      <c r="B2279" t="s">
        <v>380</v>
      </c>
      <c r="C2279" t="s">
        <v>389</v>
      </c>
      <c r="D2279" t="s">
        <v>21</v>
      </c>
      <c r="E2279" t="s">
        <v>196</v>
      </c>
      <c r="F2279" t="s">
        <v>23</v>
      </c>
      <c r="G2279" t="s">
        <v>196</v>
      </c>
      <c r="H2279" t="s">
        <v>25</v>
      </c>
      <c r="I2279">
        <v>2017</v>
      </c>
      <c r="J2279">
        <v>2017</v>
      </c>
      <c r="K2279" t="s">
        <v>197</v>
      </c>
      <c r="L2279" t="s">
        <v>198</v>
      </c>
      <c r="M2279">
        <v>0</v>
      </c>
      <c r="N2279" t="s">
        <v>199</v>
      </c>
      <c r="Q2279">
        <v>6.4163621229999999</v>
      </c>
    </row>
    <row r="2280" spans="1:17">
      <c r="A2280" t="s">
        <v>379</v>
      </c>
      <c r="B2280" t="s">
        <v>380</v>
      </c>
      <c r="C2280" t="s">
        <v>389</v>
      </c>
      <c r="D2280" t="s">
        <v>21</v>
      </c>
      <c r="E2280" t="s">
        <v>196</v>
      </c>
      <c r="F2280" t="s">
        <v>23</v>
      </c>
      <c r="G2280" t="s">
        <v>196</v>
      </c>
      <c r="H2280" t="s">
        <v>25</v>
      </c>
      <c r="I2280">
        <v>2018</v>
      </c>
      <c r="J2280">
        <v>2018</v>
      </c>
      <c r="K2280" t="s">
        <v>197</v>
      </c>
      <c r="L2280" t="s">
        <v>198</v>
      </c>
      <c r="M2280">
        <v>0</v>
      </c>
      <c r="N2280" t="s">
        <v>199</v>
      </c>
      <c r="Q2280">
        <v>6.3297057419999998</v>
      </c>
    </row>
    <row r="2281" spans="1:17">
      <c r="A2281" t="s">
        <v>379</v>
      </c>
      <c r="B2281" t="s">
        <v>380</v>
      </c>
      <c r="C2281" t="s">
        <v>389</v>
      </c>
      <c r="D2281" t="s">
        <v>21</v>
      </c>
      <c r="E2281" t="s">
        <v>196</v>
      </c>
      <c r="F2281" t="s">
        <v>23</v>
      </c>
      <c r="G2281" t="s">
        <v>196</v>
      </c>
      <c r="H2281" t="s">
        <v>25</v>
      </c>
      <c r="I2281">
        <v>2019</v>
      </c>
      <c r="J2281">
        <v>2019</v>
      </c>
      <c r="K2281" t="s">
        <v>197</v>
      </c>
      <c r="L2281" t="s">
        <v>198</v>
      </c>
      <c r="M2281">
        <v>0</v>
      </c>
      <c r="N2281" t="s">
        <v>199</v>
      </c>
      <c r="Q2281">
        <v>6.2876623309999999</v>
      </c>
    </row>
    <row r="2282" spans="1:17">
      <c r="A2282" t="s">
        <v>383</v>
      </c>
      <c r="B2282" t="s">
        <v>384</v>
      </c>
      <c r="C2282" t="s">
        <v>389</v>
      </c>
      <c r="D2282" t="s">
        <v>21</v>
      </c>
      <c r="E2282" t="s">
        <v>196</v>
      </c>
      <c r="F2282" t="s">
        <v>23</v>
      </c>
      <c r="G2282" t="s">
        <v>196</v>
      </c>
      <c r="H2282" t="s">
        <v>25</v>
      </c>
      <c r="I2282">
        <v>1994</v>
      </c>
      <c r="J2282">
        <v>1994</v>
      </c>
      <c r="K2282" t="s">
        <v>197</v>
      </c>
      <c r="L2282" t="s">
        <v>198</v>
      </c>
      <c r="M2282">
        <v>0</v>
      </c>
      <c r="N2282" t="s">
        <v>199</v>
      </c>
      <c r="Q2282" s="14">
        <v>2.6628600000000001E-5</v>
      </c>
    </row>
    <row r="2283" spans="1:17">
      <c r="A2283" t="s">
        <v>383</v>
      </c>
      <c r="B2283" t="s">
        <v>384</v>
      </c>
      <c r="C2283" t="s">
        <v>389</v>
      </c>
      <c r="D2283" t="s">
        <v>21</v>
      </c>
      <c r="E2283" t="s">
        <v>196</v>
      </c>
      <c r="F2283" t="s">
        <v>23</v>
      </c>
      <c r="G2283" t="s">
        <v>196</v>
      </c>
      <c r="H2283" t="s">
        <v>25</v>
      </c>
      <c r="I2283">
        <v>1995</v>
      </c>
      <c r="J2283">
        <v>1995</v>
      </c>
      <c r="K2283" t="s">
        <v>197</v>
      </c>
      <c r="L2283" t="s">
        <v>198</v>
      </c>
      <c r="M2283">
        <v>0</v>
      </c>
      <c r="N2283" t="s">
        <v>199</v>
      </c>
      <c r="Q2283" s="14">
        <v>2.33459E-5</v>
      </c>
    </row>
    <row r="2284" spans="1:17">
      <c r="A2284" t="s">
        <v>383</v>
      </c>
      <c r="B2284" t="s">
        <v>384</v>
      </c>
      <c r="C2284" t="s">
        <v>389</v>
      </c>
      <c r="D2284" t="s">
        <v>21</v>
      </c>
      <c r="E2284" t="s">
        <v>196</v>
      </c>
      <c r="F2284" t="s">
        <v>23</v>
      </c>
      <c r="G2284" t="s">
        <v>196</v>
      </c>
      <c r="H2284" t="s">
        <v>25</v>
      </c>
      <c r="I2284">
        <v>1996</v>
      </c>
      <c r="J2284">
        <v>1996</v>
      </c>
      <c r="K2284" t="s">
        <v>197</v>
      </c>
      <c r="L2284" t="s">
        <v>198</v>
      </c>
      <c r="M2284">
        <v>0</v>
      </c>
      <c r="N2284" t="s">
        <v>199</v>
      </c>
      <c r="Q2284" s="14">
        <v>2.8158899999999999E-5</v>
      </c>
    </row>
    <row r="2285" spans="1:17">
      <c r="A2285" t="s">
        <v>383</v>
      </c>
      <c r="B2285" t="s">
        <v>384</v>
      </c>
      <c r="C2285" t="s">
        <v>389</v>
      </c>
      <c r="D2285" t="s">
        <v>21</v>
      </c>
      <c r="E2285" t="s">
        <v>196</v>
      </c>
      <c r="F2285" t="s">
        <v>23</v>
      </c>
      <c r="G2285" t="s">
        <v>196</v>
      </c>
      <c r="H2285" t="s">
        <v>25</v>
      </c>
      <c r="I2285">
        <v>1997</v>
      </c>
      <c r="J2285">
        <v>1997</v>
      </c>
      <c r="K2285" t="s">
        <v>197</v>
      </c>
      <c r="L2285" t="s">
        <v>198</v>
      </c>
      <c r="M2285">
        <v>0</v>
      </c>
      <c r="N2285" t="s">
        <v>199</v>
      </c>
      <c r="Q2285" s="14">
        <v>5.6094500000000003E-5</v>
      </c>
    </row>
    <row r="2286" spans="1:17">
      <c r="A2286" t="s">
        <v>383</v>
      </c>
      <c r="B2286" t="s">
        <v>384</v>
      </c>
      <c r="C2286" t="s">
        <v>389</v>
      </c>
      <c r="D2286" t="s">
        <v>21</v>
      </c>
      <c r="E2286" t="s">
        <v>196</v>
      </c>
      <c r="F2286" t="s">
        <v>23</v>
      </c>
      <c r="G2286" t="s">
        <v>196</v>
      </c>
      <c r="H2286" t="s">
        <v>25</v>
      </c>
      <c r="I2286">
        <v>1998</v>
      </c>
      <c r="J2286">
        <v>1998</v>
      </c>
      <c r="K2286" t="s">
        <v>197</v>
      </c>
      <c r="L2286" t="s">
        <v>198</v>
      </c>
      <c r="M2286">
        <v>0</v>
      </c>
      <c r="N2286" t="s">
        <v>199</v>
      </c>
      <c r="Q2286" s="14">
        <v>6.6692800000000006E-5</v>
      </c>
    </row>
    <row r="2287" spans="1:17">
      <c r="A2287" t="s">
        <v>383</v>
      </c>
      <c r="B2287" t="s">
        <v>384</v>
      </c>
      <c r="C2287" t="s">
        <v>389</v>
      </c>
      <c r="D2287" t="s">
        <v>21</v>
      </c>
      <c r="E2287" t="s">
        <v>196</v>
      </c>
      <c r="F2287" t="s">
        <v>23</v>
      </c>
      <c r="G2287" t="s">
        <v>196</v>
      </c>
      <c r="H2287" t="s">
        <v>25</v>
      </c>
      <c r="I2287">
        <v>1999</v>
      </c>
      <c r="J2287">
        <v>1999</v>
      </c>
      <c r="K2287" t="s">
        <v>197</v>
      </c>
      <c r="L2287" t="s">
        <v>198</v>
      </c>
      <c r="M2287">
        <v>0</v>
      </c>
      <c r="N2287" t="s">
        <v>199</v>
      </c>
      <c r="Q2287" s="14">
        <v>5.2144000000000001E-5</v>
      </c>
    </row>
    <row r="2288" spans="1:17">
      <c r="A2288" t="s">
        <v>383</v>
      </c>
      <c r="B2288" t="s">
        <v>384</v>
      </c>
      <c r="C2288" t="s">
        <v>389</v>
      </c>
      <c r="D2288" t="s">
        <v>21</v>
      </c>
      <c r="E2288" t="s">
        <v>196</v>
      </c>
      <c r="F2288" t="s">
        <v>23</v>
      </c>
      <c r="G2288" t="s">
        <v>196</v>
      </c>
      <c r="H2288" t="s">
        <v>25</v>
      </c>
      <c r="I2288">
        <v>2000</v>
      </c>
      <c r="J2288">
        <v>2000</v>
      </c>
      <c r="K2288" t="s">
        <v>197</v>
      </c>
      <c r="L2288" t="s">
        <v>198</v>
      </c>
      <c r="M2288">
        <v>0</v>
      </c>
      <c r="N2288" t="s">
        <v>199</v>
      </c>
      <c r="Q2288" s="14">
        <v>4.3133200000000002E-5</v>
      </c>
    </row>
    <row r="2289" spans="1:17">
      <c r="A2289" t="s">
        <v>383</v>
      </c>
      <c r="B2289" t="s">
        <v>384</v>
      </c>
      <c r="C2289" t="s">
        <v>389</v>
      </c>
      <c r="D2289" t="s">
        <v>21</v>
      </c>
      <c r="E2289" t="s">
        <v>196</v>
      </c>
      <c r="F2289" t="s">
        <v>23</v>
      </c>
      <c r="G2289" t="s">
        <v>196</v>
      </c>
      <c r="H2289" t="s">
        <v>25</v>
      </c>
      <c r="I2289">
        <v>2001</v>
      </c>
      <c r="J2289">
        <v>2001</v>
      </c>
      <c r="K2289" t="s">
        <v>197</v>
      </c>
      <c r="L2289" t="s">
        <v>198</v>
      </c>
      <c r="M2289">
        <v>0</v>
      </c>
      <c r="N2289" t="s">
        <v>199</v>
      </c>
      <c r="Q2289" s="14">
        <v>4.5140099999999998E-5</v>
      </c>
    </row>
    <row r="2290" spans="1:17">
      <c r="A2290" t="s">
        <v>383</v>
      </c>
      <c r="B2290" t="s">
        <v>384</v>
      </c>
      <c r="C2290" t="s">
        <v>389</v>
      </c>
      <c r="D2290" t="s">
        <v>21</v>
      </c>
      <c r="E2290" t="s">
        <v>196</v>
      </c>
      <c r="F2290" t="s">
        <v>23</v>
      </c>
      <c r="G2290" t="s">
        <v>196</v>
      </c>
      <c r="H2290" t="s">
        <v>25</v>
      </c>
      <c r="I2290">
        <v>2002</v>
      </c>
      <c r="J2290">
        <v>2002</v>
      </c>
      <c r="K2290" t="s">
        <v>197</v>
      </c>
      <c r="L2290" t="s">
        <v>198</v>
      </c>
      <c r="M2290">
        <v>0</v>
      </c>
      <c r="N2290" t="s">
        <v>199</v>
      </c>
      <c r="Q2290" s="14">
        <v>3.4313000000000002E-5</v>
      </c>
    </row>
    <row r="2291" spans="1:17">
      <c r="A2291" t="s">
        <v>383</v>
      </c>
      <c r="B2291" t="s">
        <v>384</v>
      </c>
      <c r="C2291" t="s">
        <v>389</v>
      </c>
      <c r="D2291" t="s">
        <v>21</v>
      </c>
      <c r="E2291" t="s">
        <v>196</v>
      </c>
      <c r="F2291" t="s">
        <v>23</v>
      </c>
      <c r="G2291" t="s">
        <v>196</v>
      </c>
      <c r="H2291" t="s">
        <v>25</v>
      </c>
      <c r="I2291">
        <v>2003</v>
      </c>
      <c r="J2291">
        <v>2003</v>
      </c>
      <c r="K2291" t="s">
        <v>197</v>
      </c>
      <c r="L2291" t="s">
        <v>198</v>
      </c>
      <c r="M2291">
        <v>0</v>
      </c>
      <c r="N2291" t="s">
        <v>199</v>
      </c>
      <c r="Q2291" s="14">
        <v>1.73615E-5</v>
      </c>
    </row>
    <row r="2292" spans="1:17">
      <c r="A2292" t="s">
        <v>383</v>
      </c>
      <c r="B2292" t="s">
        <v>384</v>
      </c>
      <c r="C2292" t="s">
        <v>389</v>
      </c>
      <c r="D2292" t="s">
        <v>21</v>
      </c>
      <c r="E2292" t="s">
        <v>196</v>
      </c>
      <c r="F2292" t="s">
        <v>23</v>
      </c>
      <c r="G2292" t="s">
        <v>196</v>
      </c>
      <c r="H2292" t="s">
        <v>25</v>
      </c>
      <c r="I2292">
        <v>2004</v>
      </c>
      <c r="J2292">
        <v>2004</v>
      </c>
      <c r="K2292" t="s">
        <v>197</v>
      </c>
      <c r="L2292" t="s">
        <v>198</v>
      </c>
      <c r="M2292">
        <v>0</v>
      </c>
      <c r="N2292" t="s">
        <v>199</v>
      </c>
      <c r="Q2292" s="14">
        <v>1.06245E-5</v>
      </c>
    </row>
    <row r="2293" spans="1:17">
      <c r="A2293" t="s">
        <v>383</v>
      </c>
      <c r="B2293" t="s">
        <v>384</v>
      </c>
      <c r="C2293" t="s">
        <v>389</v>
      </c>
      <c r="D2293" t="s">
        <v>21</v>
      </c>
      <c r="E2293" t="s">
        <v>196</v>
      </c>
      <c r="F2293" t="s">
        <v>23</v>
      </c>
      <c r="G2293" t="s">
        <v>196</v>
      </c>
      <c r="H2293" t="s">
        <v>25</v>
      </c>
      <c r="I2293">
        <v>2005</v>
      </c>
      <c r="J2293">
        <v>2005</v>
      </c>
      <c r="K2293" t="s">
        <v>197</v>
      </c>
      <c r="L2293" t="s">
        <v>198</v>
      </c>
      <c r="M2293">
        <v>0</v>
      </c>
      <c r="N2293" t="s">
        <v>199</v>
      </c>
      <c r="Q2293" s="14">
        <v>9.7710399999999995E-6</v>
      </c>
    </row>
    <row r="2294" spans="1:17">
      <c r="A2294" t="s">
        <v>383</v>
      </c>
      <c r="B2294" t="s">
        <v>384</v>
      </c>
      <c r="C2294" t="s">
        <v>389</v>
      </c>
      <c r="D2294" t="s">
        <v>21</v>
      </c>
      <c r="E2294" t="s">
        <v>196</v>
      </c>
      <c r="F2294" t="s">
        <v>23</v>
      </c>
      <c r="G2294" t="s">
        <v>196</v>
      </c>
      <c r="H2294" t="s">
        <v>25</v>
      </c>
      <c r="I2294">
        <v>2006</v>
      </c>
      <c r="J2294">
        <v>2006</v>
      </c>
      <c r="K2294" t="s">
        <v>197</v>
      </c>
      <c r="L2294" t="s">
        <v>198</v>
      </c>
      <c r="M2294">
        <v>0</v>
      </c>
      <c r="N2294" t="s">
        <v>199</v>
      </c>
      <c r="Q2294" s="14">
        <v>1.1796900000000001E-5</v>
      </c>
    </row>
    <row r="2295" spans="1:17">
      <c r="A2295" t="s">
        <v>383</v>
      </c>
      <c r="B2295" t="s">
        <v>384</v>
      </c>
      <c r="C2295" t="s">
        <v>389</v>
      </c>
      <c r="D2295" t="s">
        <v>21</v>
      </c>
      <c r="E2295" t="s">
        <v>196</v>
      </c>
      <c r="F2295" t="s">
        <v>23</v>
      </c>
      <c r="G2295" t="s">
        <v>196</v>
      </c>
      <c r="H2295" t="s">
        <v>25</v>
      </c>
      <c r="I2295">
        <v>2007</v>
      </c>
      <c r="J2295">
        <v>2007</v>
      </c>
      <c r="K2295" t="s">
        <v>197</v>
      </c>
      <c r="L2295" t="s">
        <v>198</v>
      </c>
      <c r="M2295">
        <v>0</v>
      </c>
      <c r="N2295" t="s">
        <v>199</v>
      </c>
      <c r="Q2295" s="14">
        <v>8.3939699999999992E-6</v>
      </c>
    </row>
    <row r="2296" spans="1:17">
      <c r="A2296" t="s">
        <v>383</v>
      </c>
      <c r="B2296" t="s">
        <v>384</v>
      </c>
      <c r="C2296" t="s">
        <v>389</v>
      </c>
      <c r="D2296" t="s">
        <v>21</v>
      </c>
      <c r="E2296" t="s">
        <v>196</v>
      </c>
      <c r="F2296" t="s">
        <v>23</v>
      </c>
      <c r="G2296" t="s">
        <v>196</v>
      </c>
      <c r="H2296" t="s">
        <v>25</v>
      </c>
      <c r="I2296">
        <v>2008</v>
      </c>
      <c r="J2296">
        <v>2008</v>
      </c>
      <c r="K2296" t="s">
        <v>197</v>
      </c>
      <c r="L2296" t="s">
        <v>198</v>
      </c>
      <c r="M2296">
        <v>0</v>
      </c>
      <c r="N2296" t="s">
        <v>199</v>
      </c>
      <c r="Q2296" s="14">
        <v>1.21867E-5</v>
      </c>
    </row>
    <row r="2297" spans="1:17">
      <c r="A2297" t="s">
        <v>383</v>
      </c>
      <c r="B2297" t="s">
        <v>384</v>
      </c>
      <c r="C2297" t="s">
        <v>389</v>
      </c>
      <c r="D2297" t="s">
        <v>21</v>
      </c>
      <c r="E2297" t="s">
        <v>196</v>
      </c>
      <c r="F2297" t="s">
        <v>23</v>
      </c>
      <c r="G2297" t="s">
        <v>196</v>
      </c>
      <c r="H2297" t="s">
        <v>25</v>
      </c>
      <c r="I2297">
        <v>2009</v>
      </c>
      <c r="J2297">
        <v>2009</v>
      </c>
      <c r="K2297" t="s">
        <v>197</v>
      </c>
      <c r="L2297" t="s">
        <v>198</v>
      </c>
      <c r="M2297">
        <v>0</v>
      </c>
      <c r="N2297" t="s">
        <v>199</v>
      </c>
      <c r="Q2297" s="14">
        <v>7.5197199999999999E-6</v>
      </c>
    </row>
    <row r="2298" spans="1:17">
      <c r="A2298" t="s">
        <v>383</v>
      </c>
      <c r="B2298" t="s">
        <v>384</v>
      </c>
      <c r="C2298" t="s">
        <v>389</v>
      </c>
      <c r="D2298" t="s">
        <v>21</v>
      </c>
      <c r="E2298" t="s">
        <v>196</v>
      </c>
      <c r="F2298" t="s">
        <v>23</v>
      </c>
      <c r="G2298" t="s">
        <v>196</v>
      </c>
      <c r="H2298" t="s">
        <v>25</v>
      </c>
      <c r="I2298">
        <v>2010</v>
      </c>
      <c r="J2298">
        <v>2010</v>
      </c>
      <c r="K2298" t="s">
        <v>197</v>
      </c>
      <c r="L2298" t="s">
        <v>198</v>
      </c>
      <c r="M2298">
        <v>0</v>
      </c>
      <c r="N2298" t="s">
        <v>199</v>
      </c>
      <c r="Q2298" s="14">
        <v>1.06573E-5</v>
      </c>
    </row>
    <row r="2299" spans="1:17">
      <c r="A2299" t="s">
        <v>383</v>
      </c>
      <c r="B2299" t="s">
        <v>384</v>
      </c>
      <c r="C2299" t="s">
        <v>389</v>
      </c>
      <c r="D2299" t="s">
        <v>21</v>
      </c>
      <c r="E2299" t="s">
        <v>196</v>
      </c>
      <c r="F2299" t="s">
        <v>23</v>
      </c>
      <c r="G2299" t="s">
        <v>196</v>
      </c>
      <c r="H2299" t="s">
        <v>25</v>
      </c>
      <c r="I2299">
        <v>2011</v>
      </c>
      <c r="J2299">
        <v>2011</v>
      </c>
      <c r="K2299" t="s">
        <v>197</v>
      </c>
      <c r="L2299" t="s">
        <v>198</v>
      </c>
      <c r="M2299">
        <v>0</v>
      </c>
      <c r="N2299" t="s">
        <v>199</v>
      </c>
      <c r="Q2299">
        <v>0</v>
      </c>
    </row>
    <row r="2300" spans="1:17">
      <c r="A2300" t="s">
        <v>383</v>
      </c>
      <c r="B2300" t="s">
        <v>384</v>
      </c>
      <c r="C2300" t="s">
        <v>389</v>
      </c>
      <c r="D2300" t="s">
        <v>21</v>
      </c>
      <c r="E2300" t="s">
        <v>196</v>
      </c>
      <c r="F2300" t="s">
        <v>23</v>
      </c>
      <c r="G2300" t="s">
        <v>196</v>
      </c>
      <c r="H2300" t="s">
        <v>25</v>
      </c>
      <c r="I2300">
        <v>2012</v>
      </c>
      <c r="J2300">
        <v>2012</v>
      </c>
      <c r="K2300" t="s">
        <v>197</v>
      </c>
      <c r="L2300" t="s">
        <v>198</v>
      </c>
      <c r="M2300">
        <v>0</v>
      </c>
      <c r="N2300" t="s">
        <v>199</v>
      </c>
      <c r="Q2300">
        <v>0</v>
      </c>
    </row>
    <row r="2301" spans="1:17">
      <c r="A2301" t="s">
        <v>383</v>
      </c>
      <c r="B2301" t="s">
        <v>384</v>
      </c>
      <c r="C2301" t="s">
        <v>389</v>
      </c>
      <c r="D2301" t="s">
        <v>21</v>
      </c>
      <c r="E2301" t="s">
        <v>196</v>
      </c>
      <c r="F2301" t="s">
        <v>23</v>
      </c>
      <c r="G2301" t="s">
        <v>196</v>
      </c>
      <c r="H2301" t="s">
        <v>25</v>
      </c>
      <c r="I2301">
        <v>2013</v>
      </c>
      <c r="J2301">
        <v>2013</v>
      </c>
      <c r="K2301" t="s">
        <v>197</v>
      </c>
      <c r="L2301" t="s">
        <v>198</v>
      </c>
      <c r="M2301">
        <v>0</v>
      </c>
      <c r="N2301" t="s">
        <v>199</v>
      </c>
      <c r="Q2301">
        <v>0</v>
      </c>
    </row>
    <row r="2302" spans="1:17">
      <c r="A2302" t="s">
        <v>383</v>
      </c>
      <c r="B2302" t="s">
        <v>384</v>
      </c>
      <c r="C2302" t="s">
        <v>389</v>
      </c>
      <c r="D2302" t="s">
        <v>21</v>
      </c>
      <c r="E2302" t="s">
        <v>196</v>
      </c>
      <c r="F2302" t="s">
        <v>23</v>
      </c>
      <c r="G2302" t="s">
        <v>196</v>
      </c>
      <c r="H2302" t="s">
        <v>25</v>
      </c>
      <c r="I2302">
        <v>2014</v>
      </c>
      <c r="J2302">
        <v>2014</v>
      </c>
      <c r="K2302" t="s">
        <v>197</v>
      </c>
      <c r="L2302" t="s">
        <v>198</v>
      </c>
      <c r="M2302">
        <v>0</v>
      </c>
      <c r="N2302" t="s">
        <v>199</v>
      </c>
      <c r="Q2302">
        <v>0</v>
      </c>
    </row>
    <row r="2303" spans="1:17">
      <c r="A2303" t="s">
        <v>383</v>
      </c>
      <c r="B2303" t="s">
        <v>384</v>
      </c>
      <c r="C2303" t="s">
        <v>389</v>
      </c>
      <c r="D2303" t="s">
        <v>21</v>
      </c>
      <c r="E2303" t="s">
        <v>196</v>
      </c>
      <c r="F2303" t="s">
        <v>23</v>
      </c>
      <c r="G2303" t="s">
        <v>196</v>
      </c>
      <c r="H2303" t="s">
        <v>25</v>
      </c>
      <c r="I2303">
        <v>2015</v>
      </c>
      <c r="J2303">
        <v>2015</v>
      </c>
      <c r="K2303" t="s">
        <v>197</v>
      </c>
      <c r="L2303" t="s">
        <v>198</v>
      </c>
      <c r="M2303">
        <v>0</v>
      </c>
      <c r="N2303" t="s">
        <v>199</v>
      </c>
      <c r="Q2303">
        <v>0</v>
      </c>
    </row>
    <row r="2304" spans="1:17">
      <c r="A2304" t="s">
        <v>383</v>
      </c>
      <c r="B2304" t="s">
        <v>384</v>
      </c>
      <c r="C2304" t="s">
        <v>389</v>
      </c>
      <c r="D2304" t="s">
        <v>21</v>
      </c>
      <c r="E2304" t="s">
        <v>196</v>
      </c>
      <c r="F2304" t="s">
        <v>23</v>
      </c>
      <c r="G2304" t="s">
        <v>196</v>
      </c>
      <c r="H2304" t="s">
        <v>25</v>
      </c>
      <c r="I2304">
        <v>2016</v>
      </c>
      <c r="J2304">
        <v>2016</v>
      </c>
      <c r="K2304" t="s">
        <v>197</v>
      </c>
      <c r="L2304" t="s">
        <v>198</v>
      </c>
      <c r="M2304">
        <v>0</v>
      </c>
      <c r="N2304" t="s">
        <v>199</v>
      </c>
      <c r="Q2304">
        <v>0</v>
      </c>
    </row>
    <row r="2305" spans="1:17">
      <c r="A2305" t="s">
        <v>383</v>
      </c>
      <c r="B2305" t="s">
        <v>384</v>
      </c>
      <c r="C2305" t="s">
        <v>389</v>
      </c>
      <c r="D2305" t="s">
        <v>21</v>
      </c>
      <c r="E2305" t="s">
        <v>196</v>
      </c>
      <c r="F2305" t="s">
        <v>23</v>
      </c>
      <c r="G2305" t="s">
        <v>196</v>
      </c>
      <c r="H2305" t="s">
        <v>25</v>
      </c>
      <c r="I2305">
        <v>2017</v>
      </c>
      <c r="J2305">
        <v>2017</v>
      </c>
      <c r="K2305" t="s">
        <v>197</v>
      </c>
      <c r="L2305" t="s">
        <v>198</v>
      </c>
      <c r="M2305">
        <v>0</v>
      </c>
      <c r="N2305" t="s">
        <v>199</v>
      </c>
      <c r="Q2305">
        <v>0</v>
      </c>
    </row>
    <row r="2306" spans="1:17">
      <c r="A2306" t="s">
        <v>383</v>
      </c>
      <c r="B2306" t="s">
        <v>384</v>
      </c>
      <c r="C2306" t="s">
        <v>389</v>
      </c>
      <c r="D2306" t="s">
        <v>21</v>
      </c>
      <c r="E2306" t="s">
        <v>196</v>
      </c>
      <c r="F2306" t="s">
        <v>23</v>
      </c>
      <c r="G2306" t="s">
        <v>196</v>
      </c>
      <c r="H2306" t="s">
        <v>25</v>
      </c>
      <c r="I2306">
        <v>2018</v>
      </c>
      <c r="J2306">
        <v>2018</v>
      </c>
      <c r="K2306" t="s">
        <v>197</v>
      </c>
      <c r="L2306" t="s">
        <v>198</v>
      </c>
      <c r="M2306">
        <v>0</v>
      </c>
      <c r="N2306" t="s">
        <v>199</v>
      </c>
      <c r="Q2306">
        <v>0</v>
      </c>
    </row>
    <row r="2307" spans="1:17">
      <c r="A2307" t="s">
        <v>383</v>
      </c>
      <c r="B2307" t="s">
        <v>384</v>
      </c>
      <c r="C2307" t="s">
        <v>389</v>
      </c>
      <c r="D2307" t="s">
        <v>21</v>
      </c>
      <c r="E2307" t="s">
        <v>196</v>
      </c>
      <c r="F2307" t="s">
        <v>23</v>
      </c>
      <c r="G2307" t="s">
        <v>196</v>
      </c>
      <c r="H2307" t="s">
        <v>25</v>
      </c>
      <c r="I2307">
        <v>2019</v>
      </c>
      <c r="J2307">
        <v>2019</v>
      </c>
      <c r="K2307" t="s">
        <v>197</v>
      </c>
      <c r="L2307" t="s">
        <v>198</v>
      </c>
      <c r="M2307">
        <v>0</v>
      </c>
      <c r="N2307" t="s">
        <v>199</v>
      </c>
      <c r="Q2307">
        <v>0</v>
      </c>
    </row>
    <row r="2308" spans="1:17">
      <c r="A2308" t="s">
        <v>354</v>
      </c>
      <c r="B2308" t="s">
        <v>355</v>
      </c>
      <c r="C2308" t="s">
        <v>389</v>
      </c>
      <c r="D2308" t="s">
        <v>21</v>
      </c>
      <c r="E2308" t="s">
        <v>196</v>
      </c>
      <c r="F2308" t="s">
        <v>23</v>
      </c>
      <c r="G2308" t="s">
        <v>196</v>
      </c>
      <c r="H2308" t="s">
        <v>25</v>
      </c>
      <c r="I2308">
        <v>2007</v>
      </c>
      <c r="J2308">
        <v>2007</v>
      </c>
      <c r="K2308" t="s">
        <v>197</v>
      </c>
      <c r="L2308" t="s">
        <v>198</v>
      </c>
      <c r="M2308">
        <v>0</v>
      </c>
      <c r="N2308" t="s">
        <v>199</v>
      </c>
      <c r="Q2308">
        <v>7.2882877879999999</v>
      </c>
    </row>
    <row r="2309" spans="1:17">
      <c r="A2309" t="s">
        <v>354</v>
      </c>
      <c r="B2309" t="s">
        <v>355</v>
      </c>
      <c r="C2309" t="s">
        <v>389</v>
      </c>
      <c r="D2309" t="s">
        <v>21</v>
      </c>
      <c r="E2309" t="s">
        <v>196</v>
      </c>
      <c r="F2309" t="s">
        <v>23</v>
      </c>
      <c r="G2309" t="s">
        <v>196</v>
      </c>
      <c r="H2309" t="s">
        <v>25</v>
      </c>
      <c r="I2309">
        <v>2008</v>
      </c>
      <c r="J2309">
        <v>2008</v>
      </c>
      <c r="K2309" t="s">
        <v>197</v>
      </c>
      <c r="L2309" t="s">
        <v>198</v>
      </c>
      <c r="M2309">
        <v>0</v>
      </c>
      <c r="N2309" t="s">
        <v>199</v>
      </c>
      <c r="Q2309">
        <v>6.8432045439999998</v>
      </c>
    </row>
    <row r="2310" spans="1:17">
      <c r="A2310" t="s">
        <v>354</v>
      </c>
      <c r="B2310" t="s">
        <v>355</v>
      </c>
      <c r="C2310" t="s">
        <v>389</v>
      </c>
      <c r="D2310" t="s">
        <v>21</v>
      </c>
      <c r="E2310" t="s">
        <v>196</v>
      </c>
      <c r="F2310" t="s">
        <v>23</v>
      </c>
      <c r="G2310" t="s">
        <v>196</v>
      </c>
      <c r="H2310" t="s">
        <v>25</v>
      </c>
      <c r="I2310">
        <v>2009</v>
      </c>
      <c r="J2310">
        <v>2009</v>
      </c>
      <c r="K2310" t="s">
        <v>197</v>
      </c>
      <c r="L2310" t="s">
        <v>198</v>
      </c>
      <c r="M2310">
        <v>0</v>
      </c>
      <c r="N2310" t="s">
        <v>199</v>
      </c>
      <c r="Q2310">
        <v>8.7198428440000004</v>
      </c>
    </row>
    <row r="2311" spans="1:17">
      <c r="A2311" t="s">
        <v>354</v>
      </c>
      <c r="B2311" t="s">
        <v>355</v>
      </c>
      <c r="C2311" t="s">
        <v>389</v>
      </c>
      <c r="D2311" t="s">
        <v>21</v>
      </c>
      <c r="E2311" t="s">
        <v>196</v>
      </c>
      <c r="F2311" t="s">
        <v>23</v>
      </c>
      <c r="G2311" t="s">
        <v>196</v>
      </c>
      <c r="H2311" t="s">
        <v>25</v>
      </c>
      <c r="I2311">
        <v>2010</v>
      </c>
      <c r="J2311">
        <v>2010</v>
      </c>
      <c r="K2311" t="s">
        <v>197</v>
      </c>
      <c r="L2311" t="s">
        <v>198</v>
      </c>
      <c r="M2311">
        <v>0</v>
      </c>
      <c r="N2311" t="s">
        <v>199</v>
      </c>
      <c r="Q2311">
        <v>8.9861117069999992</v>
      </c>
    </row>
    <row r="2312" spans="1:17">
      <c r="A2312" t="s">
        <v>354</v>
      </c>
      <c r="B2312" t="s">
        <v>355</v>
      </c>
      <c r="C2312" t="s">
        <v>389</v>
      </c>
      <c r="D2312" t="s">
        <v>21</v>
      </c>
      <c r="E2312" t="s">
        <v>196</v>
      </c>
      <c r="F2312" t="s">
        <v>23</v>
      </c>
      <c r="G2312" t="s">
        <v>196</v>
      </c>
      <c r="H2312" t="s">
        <v>25</v>
      </c>
      <c r="I2312">
        <v>2011</v>
      </c>
      <c r="J2312">
        <v>2011</v>
      </c>
      <c r="K2312" t="s">
        <v>197</v>
      </c>
      <c r="L2312" t="s">
        <v>198</v>
      </c>
      <c r="M2312">
        <v>0</v>
      </c>
      <c r="N2312" t="s">
        <v>199</v>
      </c>
      <c r="Q2312">
        <v>9.3212117039999995</v>
      </c>
    </row>
    <row r="2313" spans="1:17">
      <c r="A2313" t="s">
        <v>354</v>
      </c>
      <c r="B2313" t="s">
        <v>355</v>
      </c>
      <c r="C2313" t="s">
        <v>389</v>
      </c>
      <c r="D2313" t="s">
        <v>21</v>
      </c>
      <c r="E2313" t="s">
        <v>196</v>
      </c>
      <c r="F2313" t="s">
        <v>23</v>
      </c>
      <c r="G2313" t="s">
        <v>196</v>
      </c>
      <c r="H2313" t="s">
        <v>25</v>
      </c>
      <c r="I2313">
        <v>2012</v>
      </c>
      <c r="J2313">
        <v>2012</v>
      </c>
      <c r="K2313" t="s">
        <v>197</v>
      </c>
      <c r="L2313" t="s">
        <v>198</v>
      </c>
      <c r="M2313">
        <v>0</v>
      </c>
      <c r="N2313" t="s">
        <v>199</v>
      </c>
      <c r="Q2313">
        <v>8.615167349</v>
      </c>
    </row>
    <row r="2314" spans="1:17">
      <c r="A2314" t="s">
        <v>354</v>
      </c>
      <c r="B2314" t="s">
        <v>355</v>
      </c>
      <c r="C2314" t="s">
        <v>389</v>
      </c>
      <c r="D2314" t="s">
        <v>21</v>
      </c>
      <c r="E2314" t="s">
        <v>196</v>
      </c>
      <c r="F2314" t="s">
        <v>23</v>
      </c>
      <c r="G2314" t="s">
        <v>196</v>
      </c>
      <c r="H2314" t="s">
        <v>25</v>
      </c>
      <c r="I2314">
        <v>2013</v>
      </c>
      <c r="J2314">
        <v>2013</v>
      </c>
      <c r="K2314" t="s">
        <v>197</v>
      </c>
      <c r="L2314" t="s">
        <v>198</v>
      </c>
      <c r="M2314">
        <v>0</v>
      </c>
      <c r="N2314" t="s">
        <v>199</v>
      </c>
      <c r="Q2314">
        <v>9.3877678069999995</v>
      </c>
    </row>
    <row r="2315" spans="1:17">
      <c r="A2315" t="s">
        <v>354</v>
      </c>
      <c r="B2315" t="s">
        <v>355</v>
      </c>
      <c r="C2315" t="s">
        <v>389</v>
      </c>
      <c r="D2315" t="s">
        <v>21</v>
      </c>
      <c r="E2315" t="s">
        <v>196</v>
      </c>
      <c r="F2315" t="s">
        <v>23</v>
      </c>
      <c r="G2315" t="s">
        <v>196</v>
      </c>
      <c r="H2315" t="s">
        <v>25</v>
      </c>
      <c r="I2315">
        <v>2014</v>
      </c>
      <c r="J2315">
        <v>2014</v>
      </c>
      <c r="K2315" t="s">
        <v>197</v>
      </c>
      <c r="L2315" t="s">
        <v>198</v>
      </c>
      <c r="M2315">
        <v>0</v>
      </c>
      <c r="N2315" t="s">
        <v>199</v>
      </c>
      <c r="Q2315">
        <v>10.481573300000001</v>
      </c>
    </row>
    <row r="2316" spans="1:17">
      <c r="A2316" t="s">
        <v>354</v>
      </c>
      <c r="B2316" t="s">
        <v>355</v>
      </c>
      <c r="C2316" t="s">
        <v>389</v>
      </c>
      <c r="D2316" t="s">
        <v>21</v>
      </c>
      <c r="E2316" t="s">
        <v>196</v>
      </c>
      <c r="F2316" t="s">
        <v>23</v>
      </c>
      <c r="G2316" t="s">
        <v>196</v>
      </c>
      <c r="H2316" t="s">
        <v>25</v>
      </c>
      <c r="I2316">
        <v>2015</v>
      </c>
      <c r="J2316">
        <v>2015</v>
      </c>
      <c r="K2316" t="s">
        <v>197</v>
      </c>
      <c r="L2316" t="s">
        <v>198</v>
      </c>
      <c r="M2316">
        <v>0</v>
      </c>
      <c r="N2316" t="s">
        <v>199</v>
      </c>
      <c r="Q2316">
        <v>11.114276390000001</v>
      </c>
    </row>
    <row r="2317" spans="1:17">
      <c r="A2317" t="s">
        <v>354</v>
      </c>
      <c r="B2317" t="s">
        <v>355</v>
      </c>
      <c r="C2317" t="s">
        <v>389</v>
      </c>
      <c r="D2317" t="s">
        <v>21</v>
      </c>
      <c r="E2317" t="s">
        <v>196</v>
      </c>
      <c r="F2317" t="s">
        <v>23</v>
      </c>
      <c r="G2317" t="s">
        <v>196</v>
      </c>
      <c r="H2317" t="s">
        <v>25</v>
      </c>
      <c r="I2317">
        <v>2016</v>
      </c>
      <c r="J2317">
        <v>2016</v>
      </c>
      <c r="K2317" t="s">
        <v>197</v>
      </c>
      <c r="L2317" t="s">
        <v>198</v>
      </c>
      <c r="M2317">
        <v>0</v>
      </c>
      <c r="N2317" t="s">
        <v>199</v>
      </c>
      <c r="Q2317">
        <v>11.599514429999999</v>
      </c>
    </row>
    <row r="2318" spans="1:17">
      <c r="A2318" t="s">
        <v>17</v>
      </c>
      <c r="B2318" t="s">
        <v>328</v>
      </c>
      <c r="C2318" t="s">
        <v>389</v>
      </c>
      <c r="D2318" t="s">
        <v>21</v>
      </c>
      <c r="E2318" t="s">
        <v>196</v>
      </c>
      <c r="F2318" t="s">
        <v>23</v>
      </c>
      <c r="G2318" t="s">
        <v>196</v>
      </c>
      <c r="H2318" t="s">
        <v>25</v>
      </c>
      <c r="I2318">
        <v>1994</v>
      </c>
      <c r="J2318">
        <v>1994</v>
      </c>
      <c r="K2318" t="s">
        <v>197</v>
      </c>
      <c r="L2318" t="s">
        <v>198</v>
      </c>
      <c r="M2318">
        <v>0</v>
      </c>
      <c r="N2318" t="s">
        <v>199</v>
      </c>
      <c r="Q2318">
        <v>6.2631155999999999</v>
      </c>
    </row>
    <row r="2319" spans="1:17">
      <c r="A2319" t="s">
        <v>17</v>
      </c>
      <c r="B2319" t="s">
        <v>328</v>
      </c>
      <c r="C2319" t="s">
        <v>389</v>
      </c>
      <c r="D2319" t="s">
        <v>21</v>
      </c>
      <c r="E2319" t="s">
        <v>196</v>
      </c>
      <c r="F2319" t="s">
        <v>23</v>
      </c>
      <c r="G2319" t="s">
        <v>196</v>
      </c>
      <c r="H2319" t="s">
        <v>25</v>
      </c>
      <c r="I2319">
        <v>1995</v>
      </c>
      <c r="J2319">
        <v>1995</v>
      </c>
      <c r="K2319" t="s">
        <v>197</v>
      </c>
      <c r="L2319" t="s">
        <v>198</v>
      </c>
      <c r="M2319">
        <v>0</v>
      </c>
      <c r="N2319" t="s">
        <v>199</v>
      </c>
      <c r="Q2319">
        <v>6.1456976619999999</v>
      </c>
    </row>
    <row r="2320" spans="1:17">
      <c r="A2320" t="s">
        <v>17</v>
      </c>
      <c r="B2320" t="s">
        <v>328</v>
      </c>
      <c r="C2320" t="s">
        <v>389</v>
      </c>
      <c r="D2320" t="s">
        <v>21</v>
      </c>
      <c r="E2320" t="s">
        <v>196</v>
      </c>
      <c r="F2320" t="s">
        <v>23</v>
      </c>
      <c r="G2320" t="s">
        <v>196</v>
      </c>
      <c r="H2320" t="s">
        <v>25</v>
      </c>
      <c r="I2320">
        <v>1996</v>
      </c>
      <c r="J2320">
        <v>1996</v>
      </c>
      <c r="K2320" t="s">
        <v>197</v>
      </c>
      <c r="L2320" t="s">
        <v>198</v>
      </c>
      <c r="M2320">
        <v>0</v>
      </c>
      <c r="N2320" t="s">
        <v>199</v>
      </c>
      <c r="Q2320">
        <v>6.1778229429999998</v>
      </c>
    </row>
    <row r="2321" spans="1:17">
      <c r="A2321" t="s">
        <v>17</v>
      </c>
      <c r="B2321" t="s">
        <v>328</v>
      </c>
      <c r="C2321" t="s">
        <v>389</v>
      </c>
      <c r="D2321" t="s">
        <v>21</v>
      </c>
      <c r="E2321" t="s">
        <v>196</v>
      </c>
      <c r="F2321" t="s">
        <v>23</v>
      </c>
      <c r="G2321" t="s">
        <v>196</v>
      </c>
      <c r="H2321" t="s">
        <v>25</v>
      </c>
      <c r="I2321">
        <v>1997</v>
      </c>
      <c r="J2321">
        <v>1997</v>
      </c>
      <c r="K2321" t="s">
        <v>197</v>
      </c>
      <c r="L2321" t="s">
        <v>198</v>
      </c>
      <c r="M2321">
        <v>0</v>
      </c>
      <c r="N2321" t="s">
        <v>199</v>
      </c>
      <c r="Q2321">
        <v>6.0994602909999998</v>
      </c>
    </row>
    <row r="2322" spans="1:17">
      <c r="A2322" t="s">
        <v>17</v>
      </c>
      <c r="B2322" t="s">
        <v>328</v>
      </c>
      <c r="C2322" t="s">
        <v>389</v>
      </c>
      <c r="D2322" t="s">
        <v>21</v>
      </c>
      <c r="E2322" t="s">
        <v>196</v>
      </c>
      <c r="F2322" t="s">
        <v>23</v>
      </c>
      <c r="G2322" t="s">
        <v>196</v>
      </c>
      <c r="H2322" t="s">
        <v>25</v>
      </c>
      <c r="I2322">
        <v>1998</v>
      </c>
      <c r="J2322">
        <v>1998</v>
      </c>
      <c r="K2322" t="s">
        <v>197</v>
      </c>
      <c r="L2322" t="s">
        <v>198</v>
      </c>
      <c r="M2322">
        <v>0</v>
      </c>
      <c r="N2322" t="s">
        <v>199</v>
      </c>
      <c r="Q2322">
        <v>6.1483663389999998</v>
      </c>
    </row>
    <row r="2323" spans="1:17">
      <c r="A2323" t="s">
        <v>17</v>
      </c>
      <c r="B2323" t="s">
        <v>328</v>
      </c>
      <c r="C2323" t="s">
        <v>389</v>
      </c>
      <c r="D2323" t="s">
        <v>21</v>
      </c>
      <c r="E2323" t="s">
        <v>196</v>
      </c>
      <c r="F2323" t="s">
        <v>23</v>
      </c>
      <c r="G2323" t="s">
        <v>196</v>
      </c>
      <c r="H2323" t="s">
        <v>25</v>
      </c>
      <c r="I2323">
        <v>1999</v>
      </c>
      <c r="J2323">
        <v>1999</v>
      </c>
      <c r="K2323" t="s">
        <v>197</v>
      </c>
      <c r="L2323" t="s">
        <v>198</v>
      </c>
      <c r="M2323">
        <v>0</v>
      </c>
      <c r="N2323" t="s">
        <v>199</v>
      </c>
      <c r="Q2323">
        <v>6.1984444620000003</v>
      </c>
    </row>
    <row r="2324" spans="1:17">
      <c r="A2324" t="s">
        <v>17</v>
      </c>
      <c r="B2324" t="s">
        <v>328</v>
      </c>
      <c r="C2324" t="s">
        <v>389</v>
      </c>
      <c r="D2324" t="s">
        <v>21</v>
      </c>
      <c r="E2324" t="s">
        <v>196</v>
      </c>
      <c r="F2324" t="s">
        <v>23</v>
      </c>
      <c r="G2324" t="s">
        <v>196</v>
      </c>
      <c r="H2324" t="s">
        <v>25</v>
      </c>
      <c r="I2324">
        <v>2000</v>
      </c>
      <c r="J2324">
        <v>2000</v>
      </c>
      <c r="K2324" t="s">
        <v>197</v>
      </c>
      <c r="L2324" t="s">
        <v>198</v>
      </c>
      <c r="M2324">
        <v>0</v>
      </c>
      <c r="N2324" t="s">
        <v>199</v>
      </c>
      <c r="Q2324">
        <v>5.9152724040000004</v>
      </c>
    </row>
    <row r="2325" spans="1:17">
      <c r="A2325" t="s">
        <v>17</v>
      </c>
      <c r="B2325" t="s">
        <v>328</v>
      </c>
      <c r="C2325" t="s">
        <v>389</v>
      </c>
      <c r="D2325" t="s">
        <v>21</v>
      </c>
      <c r="E2325" t="s">
        <v>196</v>
      </c>
      <c r="F2325" t="s">
        <v>23</v>
      </c>
      <c r="G2325" t="s">
        <v>196</v>
      </c>
      <c r="H2325" t="s">
        <v>25</v>
      </c>
      <c r="I2325">
        <v>2001</v>
      </c>
      <c r="J2325">
        <v>2001</v>
      </c>
      <c r="K2325" t="s">
        <v>197</v>
      </c>
      <c r="L2325" t="s">
        <v>198</v>
      </c>
      <c r="M2325">
        <v>0</v>
      </c>
      <c r="N2325" t="s">
        <v>199</v>
      </c>
      <c r="Q2325">
        <v>6.0001000800000002</v>
      </c>
    </row>
    <row r="2326" spans="1:17">
      <c r="A2326" t="s">
        <v>17</v>
      </c>
      <c r="B2326" t="s">
        <v>328</v>
      </c>
      <c r="C2326" t="s">
        <v>389</v>
      </c>
      <c r="D2326" t="s">
        <v>21</v>
      </c>
      <c r="E2326" t="s">
        <v>196</v>
      </c>
      <c r="F2326" t="s">
        <v>23</v>
      </c>
      <c r="G2326" t="s">
        <v>196</v>
      </c>
      <c r="H2326" t="s">
        <v>25</v>
      </c>
      <c r="I2326">
        <v>2002</v>
      </c>
      <c r="J2326">
        <v>2002</v>
      </c>
      <c r="K2326" t="s">
        <v>197</v>
      </c>
      <c r="L2326" t="s">
        <v>198</v>
      </c>
      <c r="M2326">
        <v>0</v>
      </c>
      <c r="N2326" t="s">
        <v>199</v>
      </c>
      <c r="Q2326">
        <v>6.315679941</v>
      </c>
    </row>
    <row r="2327" spans="1:17">
      <c r="A2327" t="s">
        <v>17</v>
      </c>
      <c r="B2327" t="s">
        <v>328</v>
      </c>
      <c r="C2327" t="s">
        <v>389</v>
      </c>
      <c r="D2327" t="s">
        <v>21</v>
      </c>
      <c r="E2327" t="s">
        <v>196</v>
      </c>
      <c r="F2327" t="s">
        <v>23</v>
      </c>
      <c r="G2327" t="s">
        <v>196</v>
      </c>
      <c r="H2327" t="s">
        <v>25</v>
      </c>
      <c r="I2327">
        <v>2003</v>
      </c>
      <c r="J2327">
        <v>2003</v>
      </c>
      <c r="K2327" t="s">
        <v>197</v>
      </c>
      <c r="L2327" t="s">
        <v>198</v>
      </c>
      <c r="M2327">
        <v>0</v>
      </c>
      <c r="N2327" t="s">
        <v>199</v>
      </c>
      <c r="Q2327">
        <v>6.3626603460000002</v>
      </c>
    </row>
    <row r="2328" spans="1:17">
      <c r="A2328" t="s">
        <v>17</v>
      </c>
      <c r="B2328" t="s">
        <v>328</v>
      </c>
      <c r="C2328" t="s">
        <v>389</v>
      </c>
      <c r="D2328" t="s">
        <v>21</v>
      </c>
      <c r="E2328" t="s">
        <v>196</v>
      </c>
      <c r="F2328" t="s">
        <v>23</v>
      </c>
      <c r="G2328" t="s">
        <v>196</v>
      </c>
      <c r="H2328" t="s">
        <v>25</v>
      </c>
      <c r="I2328">
        <v>2004</v>
      </c>
      <c r="J2328">
        <v>2004</v>
      </c>
      <c r="K2328" t="s">
        <v>197</v>
      </c>
      <c r="L2328" t="s">
        <v>198</v>
      </c>
      <c r="M2328">
        <v>0</v>
      </c>
      <c r="N2328" t="s">
        <v>199</v>
      </c>
      <c r="Q2328">
        <v>6.1631475040000003</v>
      </c>
    </row>
    <row r="2329" spans="1:17">
      <c r="A2329" t="s">
        <v>17</v>
      </c>
      <c r="B2329" t="s">
        <v>328</v>
      </c>
      <c r="C2329" t="s">
        <v>389</v>
      </c>
      <c r="D2329" t="s">
        <v>21</v>
      </c>
      <c r="E2329" t="s">
        <v>196</v>
      </c>
      <c r="F2329" t="s">
        <v>23</v>
      </c>
      <c r="G2329" t="s">
        <v>196</v>
      </c>
      <c r="H2329" t="s">
        <v>25</v>
      </c>
      <c r="I2329">
        <v>2005</v>
      </c>
      <c r="J2329">
        <v>2005</v>
      </c>
      <c r="K2329" t="s">
        <v>197</v>
      </c>
      <c r="L2329" t="s">
        <v>198</v>
      </c>
      <c r="M2329">
        <v>0</v>
      </c>
      <c r="N2329" t="s">
        <v>199</v>
      </c>
      <c r="Q2329">
        <v>5.9422662199999996</v>
      </c>
    </row>
    <row r="2330" spans="1:17">
      <c r="A2330" t="s">
        <v>17</v>
      </c>
      <c r="B2330" t="s">
        <v>328</v>
      </c>
      <c r="C2330" t="s">
        <v>389</v>
      </c>
      <c r="D2330" t="s">
        <v>21</v>
      </c>
      <c r="E2330" t="s">
        <v>196</v>
      </c>
      <c r="F2330" t="s">
        <v>23</v>
      </c>
      <c r="G2330" t="s">
        <v>196</v>
      </c>
      <c r="H2330" t="s">
        <v>25</v>
      </c>
      <c r="I2330">
        <v>2006</v>
      </c>
      <c r="J2330">
        <v>2006</v>
      </c>
      <c r="K2330" t="s">
        <v>197</v>
      </c>
      <c r="L2330" t="s">
        <v>198</v>
      </c>
      <c r="M2330">
        <v>0</v>
      </c>
      <c r="N2330" t="s">
        <v>199</v>
      </c>
      <c r="Q2330">
        <v>5.5518892199999996</v>
      </c>
    </row>
    <row r="2331" spans="1:17">
      <c r="A2331" t="s">
        <v>17</v>
      </c>
      <c r="B2331" t="s">
        <v>328</v>
      </c>
      <c r="C2331" t="s">
        <v>389</v>
      </c>
      <c r="D2331" t="s">
        <v>21</v>
      </c>
      <c r="E2331" t="s">
        <v>196</v>
      </c>
      <c r="F2331" t="s">
        <v>23</v>
      </c>
      <c r="G2331" t="s">
        <v>196</v>
      </c>
      <c r="H2331" t="s">
        <v>25</v>
      </c>
      <c r="I2331">
        <v>2007</v>
      </c>
      <c r="J2331">
        <v>2007</v>
      </c>
      <c r="K2331" t="s">
        <v>197</v>
      </c>
      <c r="L2331" t="s">
        <v>198</v>
      </c>
      <c r="M2331">
        <v>0</v>
      </c>
      <c r="N2331" t="s">
        <v>199</v>
      </c>
      <c r="Q2331">
        <v>5.4034809309999998</v>
      </c>
    </row>
    <row r="2332" spans="1:17">
      <c r="A2332" t="s">
        <v>17</v>
      </c>
      <c r="B2332" t="s">
        <v>328</v>
      </c>
      <c r="C2332" t="s">
        <v>389</v>
      </c>
      <c r="D2332" t="s">
        <v>21</v>
      </c>
      <c r="E2332" t="s">
        <v>196</v>
      </c>
      <c r="F2332" t="s">
        <v>23</v>
      </c>
      <c r="G2332" t="s">
        <v>196</v>
      </c>
      <c r="H2332" t="s">
        <v>25</v>
      </c>
      <c r="I2332">
        <v>2008</v>
      </c>
      <c r="J2332">
        <v>2008</v>
      </c>
      <c r="K2332" t="s">
        <v>197</v>
      </c>
      <c r="L2332" t="s">
        <v>198</v>
      </c>
      <c r="M2332">
        <v>0</v>
      </c>
      <c r="N2332" t="s">
        <v>199</v>
      </c>
      <c r="Q2332">
        <v>5.203113707</v>
      </c>
    </row>
    <row r="2333" spans="1:17">
      <c r="A2333" t="s">
        <v>17</v>
      </c>
      <c r="B2333" t="s">
        <v>328</v>
      </c>
      <c r="C2333" t="s">
        <v>389</v>
      </c>
      <c r="D2333" t="s">
        <v>21</v>
      </c>
      <c r="E2333" t="s">
        <v>196</v>
      </c>
      <c r="F2333" t="s">
        <v>23</v>
      </c>
      <c r="G2333" t="s">
        <v>196</v>
      </c>
      <c r="H2333" t="s">
        <v>25</v>
      </c>
      <c r="I2333">
        <v>2009</v>
      </c>
      <c r="J2333">
        <v>2009</v>
      </c>
      <c r="K2333" t="s">
        <v>197</v>
      </c>
      <c r="L2333" t="s">
        <v>198</v>
      </c>
      <c r="M2333">
        <v>0</v>
      </c>
      <c r="N2333" t="s">
        <v>199</v>
      </c>
      <c r="Q2333">
        <v>5.8118955569999997</v>
      </c>
    </row>
    <row r="2334" spans="1:17">
      <c r="A2334" t="s">
        <v>17</v>
      </c>
      <c r="B2334" t="s">
        <v>328</v>
      </c>
      <c r="C2334" t="s">
        <v>389</v>
      </c>
      <c r="D2334" t="s">
        <v>21</v>
      </c>
      <c r="E2334" t="s">
        <v>196</v>
      </c>
      <c r="F2334" t="s">
        <v>23</v>
      </c>
      <c r="G2334" t="s">
        <v>196</v>
      </c>
      <c r="H2334" t="s">
        <v>25</v>
      </c>
      <c r="I2334">
        <v>2010</v>
      </c>
      <c r="J2334">
        <v>2010</v>
      </c>
      <c r="K2334" t="s">
        <v>197</v>
      </c>
      <c r="L2334" t="s">
        <v>198</v>
      </c>
      <c r="M2334">
        <v>0</v>
      </c>
      <c r="N2334" t="s">
        <v>199</v>
      </c>
      <c r="Q2334">
        <v>5.7601733550000001</v>
      </c>
    </row>
    <row r="2335" spans="1:17">
      <c r="A2335" t="s">
        <v>17</v>
      </c>
      <c r="B2335" t="s">
        <v>328</v>
      </c>
      <c r="C2335" t="s">
        <v>389</v>
      </c>
      <c r="D2335" t="s">
        <v>21</v>
      </c>
      <c r="E2335" t="s">
        <v>196</v>
      </c>
      <c r="F2335" t="s">
        <v>23</v>
      </c>
      <c r="G2335" t="s">
        <v>196</v>
      </c>
      <c r="H2335" t="s">
        <v>25</v>
      </c>
      <c r="I2335">
        <v>2011</v>
      </c>
      <c r="J2335">
        <v>2011</v>
      </c>
      <c r="K2335" t="s">
        <v>197</v>
      </c>
      <c r="L2335" t="s">
        <v>198</v>
      </c>
      <c r="M2335">
        <v>0</v>
      </c>
      <c r="N2335" t="s">
        <v>199</v>
      </c>
      <c r="Q2335">
        <v>5.6068158170000002</v>
      </c>
    </row>
    <row r="2336" spans="1:17">
      <c r="A2336" t="s">
        <v>17</v>
      </c>
      <c r="B2336" t="s">
        <v>328</v>
      </c>
      <c r="C2336" t="s">
        <v>389</v>
      </c>
      <c r="D2336" t="s">
        <v>21</v>
      </c>
      <c r="E2336" t="s">
        <v>196</v>
      </c>
      <c r="F2336" t="s">
        <v>23</v>
      </c>
      <c r="G2336" t="s">
        <v>196</v>
      </c>
      <c r="H2336" t="s">
        <v>25</v>
      </c>
      <c r="I2336">
        <v>2012</v>
      </c>
      <c r="J2336">
        <v>2012</v>
      </c>
      <c r="K2336" t="s">
        <v>197</v>
      </c>
      <c r="L2336" t="s">
        <v>198</v>
      </c>
      <c r="M2336">
        <v>0</v>
      </c>
      <c r="N2336" t="s">
        <v>199</v>
      </c>
      <c r="Q2336">
        <v>5.5211014430000001</v>
      </c>
    </row>
    <row r="2337" spans="1:17">
      <c r="A2337" t="s">
        <v>17</v>
      </c>
      <c r="B2337" t="s">
        <v>328</v>
      </c>
      <c r="C2337" t="s">
        <v>389</v>
      </c>
      <c r="D2337" t="s">
        <v>21</v>
      </c>
      <c r="E2337" t="s">
        <v>196</v>
      </c>
      <c r="F2337" t="s">
        <v>23</v>
      </c>
      <c r="G2337" t="s">
        <v>196</v>
      </c>
      <c r="H2337" t="s">
        <v>25</v>
      </c>
      <c r="I2337">
        <v>2013</v>
      </c>
      <c r="J2337">
        <v>2013</v>
      </c>
      <c r="K2337" t="s">
        <v>197</v>
      </c>
      <c r="L2337" t="s">
        <v>198</v>
      </c>
      <c r="M2337">
        <v>0</v>
      </c>
      <c r="N2337" t="s">
        <v>199</v>
      </c>
      <c r="Q2337">
        <v>5.4956766679999998</v>
      </c>
    </row>
    <row r="2338" spans="1:17">
      <c r="A2338" t="s">
        <v>17</v>
      </c>
      <c r="B2338" t="s">
        <v>328</v>
      </c>
      <c r="C2338" t="s">
        <v>389</v>
      </c>
      <c r="D2338" t="s">
        <v>21</v>
      </c>
      <c r="E2338" t="s">
        <v>196</v>
      </c>
      <c r="F2338" t="s">
        <v>23</v>
      </c>
      <c r="G2338" t="s">
        <v>196</v>
      </c>
      <c r="H2338" t="s">
        <v>25</v>
      </c>
      <c r="I2338">
        <v>2014</v>
      </c>
      <c r="J2338">
        <v>2014</v>
      </c>
      <c r="K2338" t="s">
        <v>197</v>
      </c>
      <c r="L2338" t="s">
        <v>198</v>
      </c>
      <c r="M2338">
        <v>0</v>
      </c>
      <c r="N2338" t="s">
        <v>199</v>
      </c>
      <c r="Q2338">
        <v>5.4064106269999996</v>
      </c>
    </row>
    <row r="2339" spans="1:17">
      <c r="A2339" t="s">
        <v>17</v>
      </c>
      <c r="B2339" t="s">
        <v>328</v>
      </c>
      <c r="C2339" t="s">
        <v>389</v>
      </c>
      <c r="D2339" t="s">
        <v>21</v>
      </c>
      <c r="E2339" t="s">
        <v>196</v>
      </c>
      <c r="F2339" t="s">
        <v>23</v>
      </c>
      <c r="G2339" t="s">
        <v>196</v>
      </c>
      <c r="H2339" t="s">
        <v>25</v>
      </c>
      <c r="I2339">
        <v>2015</v>
      </c>
      <c r="J2339">
        <v>2015</v>
      </c>
      <c r="K2339" t="s">
        <v>197</v>
      </c>
      <c r="L2339" t="s">
        <v>198</v>
      </c>
      <c r="M2339">
        <v>0</v>
      </c>
      <c r="N2339" t="s">
        <v>199</v>
      </c>
      <c r="Q2339">
        <v>5.4863297089999996</v>
      </c>
    </row>
    <row r="2340" spans="1:17">
      <c r="A2340" t="s">
        <v>17</v>
      </c>
      <c r="B2340" t="s">
        <v>328</v>
      </c>
      <c r="C2340" t="s">
        <v>389</v>
      </c>
      <c r="D2340" t="s">
        <v>21</v>
      </c>
      <c r="E2340" t="s">
        <v>196</v>
      </c>
      <c r="F2340" t="s">
        <v>23</v>
      </c>
      <c r="G2340" t="s">
        <v>196</v>
      </c>
      <c r="H2340" t="s">
        <v>25</v>
      </c>
      <c r="I2340">
        <v>2016</v>
      </c>
      <c r="J2340">
        <v>2016</v>
      </c>
      <c r="K2340" t="s">
        <v>197</v>
      </c>
      <c r="L2340" t="s">
        <v>198</v>
      </c>
      <c r="M2340">
        <v>0</v>
      </c>
      <c r="N2340" t="s">
        <v>199</v>
      </c>
      <c r="Q2340">
        <v>5.5090854419999999</v>
      </c>
    </row>
    <row r="2341" spans="1:17">
      <c r="A2341" t="s">
        <v>17</v>
      </c>
      <c r="B2341" t="s">
        <v>328</v>
      </c>
      <c r="C2341" t="s">
        <v>389</v>
      </c>
      <c r="D2341" t="s">
        <v>21</v>
      </c>
      <c r="E2341" t="s">
        <v>196</v>
      </c>
      <c r="F2341" t="s">
        <v>23</v>
      </c>
      <c r="G2341" t="s">
        <v>196</v>
      </c>
      <c r="H2341" t="s">
        <v>25</v>
      </c>
      <c r="I2341">
        <v>2017</v>
      </c>
      <c r="J2341">
        <v>2017</v>
      </c>
      <c r="K2341" t="s">
        <v>197</v>
      </c>
      <c r="L2341" t="s">
        <v>198</v>
      </c>
      <c r="M2341">
        <v>0</v>
      </c>
      <c r="N2341" t="s">
        <v>199</v>
      </c>
      <c r="Q2341">
        <v>5.1460197919999997</v>
      </c>
    </row>
    <row r="2342" spans="1:17">
      <c r="A2342" t="s">
        <v>17</v>
      </c>
      <c r="B2342" t="s">
        <v>328</v>
      </c>
      <c r="C2342" t="s">
        <v>389</v>
      </c>
      <c r="D2342" t="s">
        <v>21</v>
      </c>
      <c r="E2342" t="s">
        <v>196</v>
      </c>
      <c r="F2342" t="s">
        <v>23</v>
      </c>
      <c r="G2342" t="s">
        <v>196</v>
      </c>
      <c r="H2342" t="s">
        <v>25</v>
      </c>
      <c r="I2342">
        <v>2018</v>
      </c>
      <c r="J2342">
        <v>2018</v>
      </c>
      <c r="K2342" t="s">
        <v>197</v>
      </c>
      <c r="L2342" t="s">
        <v>198</v>
      </c>
      <c r="M2342">
        <v>0</v>
      </c>
      <c r="N2342" t="s">
        <v>199</v>
      </c>
      <c r="Q2342">
        <v>5.0902461050000003</v>
      </c>
    </row>
    <row r="2343" spans="1:17">
      <c r="A2343" t="s">
        <v>17</v>
      </c>
      <c r="B2343" t="s">
        <v>328</v>
      </c>
      <c r="C2343" t="s">
        <v>389</v>
      </c>
      <c r="D2343" t="s">
        <v>21</v>
      </c>
      <c r="E2343" t="s">
        <v>196</v>
      </c>
      <c r="F2343" t="s">
        <v>23</v>
      </c>
      <c r="G2343" t="s">
        <v>196</v>
      </c>
      <c r="H2343" t="s">
        <v>25</v>
      </c>
      <c r="I2343">
        <v>2019</v>
      </c>
      <c r="J2343">
        <v>2019</v>
      </c>
      <c r="K2343" t="s">
        <v>197</v>
      </c>
      <c r="L2343" t="s">
        <v>198</v>
      </c>
      <c r="M2343">
        <v>0</v>
      </c>
      <c r="N2343" t="s">
        <v>199</v>
      </c>
      <c r="Q2343">
        <v>5.0038127729999999</v>
      </c>
    </row>
    <row r="2344" spans="1:17">
      <c r="A2344" t="s">
        <v>17</v>
      </c>
      <c r="B2344" t="s">
        <v>328</v>
      </c>
      <c r="C2344" t="s">
        <v>389</v>
      </c>
      <c r="D2344" t="s">
        <v>21</v>
      </c>
      <c r="E2344" t="s">
        <v>196</v>
      </c>
      <c r="F2344" t="s">
        <v>23</v>
      </c>
      <c r="G2344" t="s">
        <v>196</v>
      </c>
      <c r="H2344" t="s">
        <v>25</v>
      </c>
      <c r="I2344">
        <v>2020</v>
      </c>
      <c r="J2344">
        <v>2020</v>
      </c>
      <c r="K2344" t="s">
        <v>197</v>
      </c>
      <c r="L2344" t="s">
        <v>198</v>
      </c>
      <c r="M2344">
        <v>0</v>
      </c>
      <c r="N2344" t="s">
        <v>199</v>
      </c>
      <c r="Q2344">
        <v>5.0947925359999999</v>
      </c>
    </row>
    <row r="2345" spans="1:17">
      <c r="A2345" t="s">
        <v>333</v>
      </c>
      <c r="B2345" t="s">
        <v>334</v>
      </c>
      <c r="C2345" t="s">
        <v>389</v>
      </c>
      <c r="D2345" t="s">
        <v>21</v>
      </c>
      <c r="E2345" t="s">
        <v>196</v>
      </c>
      <c r="F2345" t="s">
        <v>23</v>
      </c>
      <c r="G2345" t="s">
        <v>196</v>
      </c>
      <c r="H2345" t="s">
        <v>25</v>
      </c>
      <c r="I2345">
        <v>1994</v>
      </c>
      <c r="J2345">
        <v>1994</v>
      </c>
      <c r="K2345" t="s">
        <v>197</v>
      </c>
      <c r="L2345" t="s">
        <v>198</v>
      </c>
      <c r="M2345">
        <v>0</v>
      </c>
      <c r="N2345" t="s">
        <v>199</v>
      </c>
      <c r="Q2345">
        <v>7.1615852990000004</v>
      </c>
    </row>
    <row r="2346" spans="1:17">
      <c r="A2346" t="s">
        <v>333</v>
      </c>
      <c r="B2346" t="s">
        <v>334</v>
      </c>
      <c r="C2346" t="s">
        <v>389</v>
      </c>
      <c r="D2346" t="s">
        <v>21</v>
      </c>
      <c r="E2346" t="s">
        <v>196</v>
      </c>
      <c r="F2346" t="s">
        <v>23</v>
      </c>
      <c r="G2346" t="s">
        <v>196</v>
      </c>
      <c r="H2346" t="s">
        <v>25</v>
      </c>
      <c r="I2346">
        <v>1995</v>
      </c>
      <c r="J2346">
        <v>1995</v>
      </c>
      <c r="K2346" t="s">
        <v>197</v>
      </c>
      <c r="L2346" t="s">
        <v>198</v>
      </c>
      <c r="M2346">
        <v>0</v>
      </c>
      <c r="N2346" t="s">
        <v>199</v>
      </c>
      <c r="Q2346">
        <v>7.2479449069999999</v>
      </c>
    </row>
    <row r="2347" spans="1:17">
      <c r="A2347" t="s">
        <v>333</v>
      </c>
      <c r="B2347" t="s">
        <v>334</v>
      </c>
      <c r="C2347" t="s">
        <v>389</v>
      </c>
      <c r="D2347" t="s">
        <v>21</v>
      </c>
      <c r="E2347" t="s">
        <v>196</v>
      </c>
      <c r="F2347" t="s">
        <v>23</v>
      </c>
      <c r="G2347" t="s">
        <v>196</v>
      </c>
      <c r="H2347" t="s">
        <v>25</v>
      </c>
      <c r="I2347">
        <v>1996</v>
      </c>
      <c r="J2347">
        <v>1996</v>
      </c>
      <c r="K2347" t="s">
        <v>197</v>
      </c>
      <c r="L2347" t="s">
        <v>198</v>
      </c>
      <c r="M2347">
        <v>0</v>
      </c>
      <c r="N2347" t="s">
        <v>199</v>
      </c>
      <c r="Q2347">
        <v>7.2873051909999997</v>
      </c>
    </row>
    <row r="2348" spans="1:17">
      <c r="A2348" t="s">
        <v>333</v>
      </c>
      <c r="B2348" t="s">
        <v>334</v>
      </c>
      <c r="C2348" t="s">
        <v>389</v>
      </c>
      <c r="D2348" t="s">
        <v>21</v>
      </c>
      <c r="E2348" t="s">
        <v>196</v>
      </c>
      <c r="F2348" t="s">
        <v>23</v>
      </c>
      <c r="G2348" t="s">
        <v>196</v>
      </c>
      <c r="H2348" t="s">
        <v>25</v>
      </c>
      <c r="I2348">
        <v>1997</v>
      </c>
      <c r="J2348">
        <v>1997</v>
      </c>
      <c r="K2348" t="s">
        <v>197</v>
      </c>
      <c r="L2348" t="s">
        <v>198</v>
      </c>
      <c r="M2348">
        <v>0</v>
      </c>
      <c r="N2348" t="s">
        <v>199</v>
      </c>
      <c r="Q2348">
        <v>7.1660016759999996</v>
      </c>
    </row>
    <row r="2349" spans="1:17">
      <c r="A2349" t="s">
        <v>333</v>
      </c>
      <c r="B2349" t="s">
        <v>334</v>
      </c>
      <c r="C2349" t="s">
        <v>389</v>
      </c>
      <c r="D2349" t="s">
        <v>21</v>
      </c>
      <c r="E2349" t="s">
        <v>196</v>
      </c>
      <c r="F2349" t="s">
        <v>23</v>
      </c>
      <c r="G2349" t="s">
        <v>196</v>
      </c>
      <c r="H2349" t="s">
        <v>25</v>
      </c>
      <c r="I2349">
        <v>1998</v>
      </c>
      <c r="J2349">
        <v>1998</v>
      </c>
      <c r="K2349" t="s">
        <v>197</v>
      </c>
      <c r="L2349" t="s">
        <v>198</v>
      </c>
      <c r="M2349">
        <v>0</v>
      </c>
      <c r="N2349" t="s">
        <v>199</v>
      </c>
      <c r="Q2349">
        <v>7.2211643949999997</v>
      </c>
    </row>
    <row r="2350" spans="1:17">
      <c r="A2350" t="s">
        <v>333</v>
      </c>
      <c r="B2350" t="s">
        <v>334</v>
      </c>
      <c r="C2350" t="s">
        <v>389</v>
      </c>
      <c r="D2350" t="s">
        <v>21</v>
      </c>
      <c r="E2350" t="s">
        <v>196</v>
      </c>
      <c r="F2350" t="s">
        <v>23</v>
      </c>
      <c r="G2350" t="s">
        <v>196</v>
      </c>
      <c r="H2350" t="s">
        <v>25</v>
      </c>
      <c r="I2350">
        <v>1999</v>
      </c>
      <c r="J2350">
        <v>1999</v>
      </c>
      <c r="K2350" t="s">
        <v>197</v>
      </c>
      <c r="L2350" t="s">
        <v>198</v>
      </c>
      <c r="M2350">
        <v>0</v>
      </c>
      <c r="N2350" t="s">
        <v>199</v>
      </c>
      <c r="Q2350">
        <v>7.3072390900000004</v>
      </c>
    </row>
    <row r="2351" spans="1:17">
      <c r="A2351" t="s">
        <v>333</v>
      </c>
      <c r="B2351" t="s">
        <v>334</v>
      </c>
      <c r="C2351" t="s">
        <v>389</v>
      </c>
      <c r="D2351" t="s">
        <v>21</v>
      </c>
      <c r="E2351" t="s">
        <v>196</v>
      </c>
      <c r="F2351" t="s">
        <v>23</v>
      </c>
      <c r="G2351" t="s">
        <v>196</v>
      </c>
      <c r="H2351" t="s">
        <v>25</v>
      </c>
      <c r="I2351">
        <v>2000</v>
      </c>
      <c r="J2351">
        <v>2000</v>
      </c>
      <c r="K2351" t="s">
        <v>197</v>
      </c>
      <c r="L2351" t="s">
        <v>198</v>
      </c>
      <c r="M2351">
        <v>0</v>
      </c>
      <c r="N2351" t="s">
        <v>199</v>
      </c>
      <c r="Q2351">
        <v>7.0213571549999996</v>
      </c>
    </row>
    <row r="2352" spans="1:17">
      <c r="A2352" t="s">
        <v>333</v>
      </c>
      <c r="B2352" t="s">
        <v>334</v>
      </c>
      <c r="C2352" t="s">
        <v>389</v>
      </c>
      <c r="D2352" t="s">
        <v>21</v>
      </c>
      <c r="E2352" t="s">
        <v>196</v>
      </c>
      <c r="F2352" t="s">
        <v>23</v>
      </c>
      <c r="G2352" t="s">
        <v>196</v>
      </c>
      <c r="H2352" t="s">
        <v>25</v>
      </c>
      <c r="I2352">
        <v>2001</v>
      </c>
      <c r="J2352">
        <v>2001</v>
      </c>
      <c r="K2352" t="s">
        <v>197</v>
      </c>
      <c r="L2352" t="s">
        <v>198</v>
      </c>
      <c r="M2352">
        <v>0</v>
      </c>
      <c r="N2352" t="s">
        <v>199</v>
      </c>
      <c r="Q2352">
        <v>7.0319143710000001</v>
      </c>
    </row>
    <row r="2353" spans="1:17">
      <c r="A2353" t="s">
        <v>333</v>
      </c>
      <c r="B2353" t="s">
        <v>334</v>
      </c>
      <c r="C2353" t="s">
        <v>389</v>
      </c>
      <c r="D2353" t="s">
        <v>21</v>
      </c>
      <c r="E2353" t="s">
        <v>196</v>
      </c>
      <c r="F2353" t="s">
        <v>23</v>
      </c>
      <c r="G2353" t="s">
        <v>196</v>
      </c>
      <c r="H2353" t="s">
        <v>25</v>
      </c>
      <c r="I2353">
        <v>2002</v>
      </c>
      <c r="J2353">
        <v>2002</v>
      </c>
      <c r="K2353" t="s">
        <v>197</v>
      </c>
      <c r="L2353" t="s">
        <v>198</v>
      </c>
      <c r="M2353">
        <v>0</v>
      </c>
      <c r="N2353" t="s">
        <v>199</v>
      </c>
      <c r="Q2353">
        <v>7.3081860430000001</v>
      </c>
    </row>
    <row r="2354" spans="1:17">
      <c r="A2354" t="s">
        <v>333</v>
      </c>
      <c r="B2354" t="s">
        <v>334</v>
      </c>
      <c r="C2354" t="s">
        <v>389</v>
      </c>
      <c r="D2354" t="s">
        <v>21</v>
      </c>
      <c r="E2354" t="s">
        <v>196</v>
      </c>
      <c r="F2354" t="s">
        <v>23</v>
      </c>
      <c r="G2354" t="s">
        <v>196</v>
      </c>
      <c r="H2354" t="s">
        <v>25</v>
      </c>
      <c r="I2354">
        <v>2003</v>
      </c>
      <c r="J2354">
        <v>2003</v>
      </c>
      <c r="K2354" t="s">
        <v>197</v>
      </c>
      <c r="L2354" t="s">
        <v>198</v>
      </c>
      <c r="M2354">
        <v>0</v>
      </c>
      <c r="N2354" t="s">
        <v>199</v>
      </c>
      <c r="Q2354">
        <v>7.4872852669999999</v>
      </c>
    </row>
    <row r="2355" spans="1:17">
      <c r="A2355" t="s">
        <v>333</v>
      </c>
      <c r="B2355" t="s">
        <v>334</v>
      </c>
      <c r="C2355" t="s">
        <v>389</v>
      </c>
      <c r="D2355" t="s">
        <v>21</v>
      </c>
      <c r="E2355" t="s">
        <v>196</v>
      </c>
      <c r="F2355" t="s">
        <v>23</v>
      </c>
      <c r="G2355" t="s">
        <v>196</v>
      </c>
      <c r="H2355" t="s">
        <v>25</v>
      </c>
      <c r="I2355">
        <v>2004</v>
      </c>
      <c r="J2355">
        <v>2004</v>
      </c>
      <c r="K2355" t="s">
        <v>197</v>
      </c>
      <c r="L2355" t="s">
        <v>198</v>
      </c>
      <c r="M2355">
        <v>0</v>
      </c>
      <c r="N2355" t="s">
        <v>199</v>
      </c>
      <c r="Q2355">
        <v>7.4081661099999998</v>
      </c>
    </row>
    <row r="2356" spans="1:17">
      <c r="A2356" t="s">
        <v>333</v>
      </c>
      <c r="B2356" t="s">
        <v>334</v>
      </c>
      <c r="C2356" t="s">
        <v>389</v>
      </c>
      <c r="D2356" t="s">
        <v>21</v>
      </c>
      <c r="E2356" t="s">
        <v>196</v>
      </c>
      <c r="F2356" t="s">
        <v>23</v>
      </c>
      <c r="G2356" t="s">
        <v>196</v>
      </c>
      <c r="H2356" t="s">
        <v>25</v>
      </c>
      <c r="I2356">
        <v>2005</v>
      </c>
      <c r="J2356">
        <v>2005</v>
      </c>
      <c r="K2356" t="s">
        <v>197</v>
      </c>
      <c r="L2356" t="s">
        <v>198</v>
      </c>
      <c r="M2356">
        <v>0</v>
      </c>
      <c r="N2356" t="s">
        <v>199</v>
      </c>
      <c r="Q2356">
        <v>7.3347760949999996</v>
      </c>
    </row>
    <row r="2357" spans="1:17">
      <c r="A2357" t="s">
        <v>333</v>
      </c>
      <c r="B2357" t="s">
        <v>334</v>
      </c>
      <c r="C2357" t="s">
        <v>389</v>
      </c>
      <c r="D2357" t="s">
        <v>21</v>
      </c>
      <c r="E2357" t="s">
        <v>196</v>
      </c>
      <c r="F2357" t="s">
        <v>23</v>
      </c>
      <c r="G2357" t="s">
        <v>196</v>
      </c>
      <c r="H2357" t="s">
        <v>25</v>
      </c>
      <c r="I2357">
        <v>2006</v>
      </c>
      <c r="J2357">
        <v>2006</v>
      </c>
      <c r="K2357" t="s">
        <v>197</v>
      </c>
      <c r="L2357" t="s">
        <v>198</v>
      </c>
      <c r="M2357">
        <v>0</v>
      </c>
      <c r="N2357" t="s">
        <v>199</v>
      </c>
      <c r="Q2357">
        <v>6.9311639490000001</v>
      </c>
    </row>
    <row r="2358" spans="1:17">
      <c r="A2358" t="s">
        <v>333</v>
      </c>
      <c r="B2358" t="s">
        <v>334</v>
      </c>
      <c r="C2358" t="s">
        <v>389</v>
      </c>
      <c r="D2358" t="s">
        <v>21</v>
      </c>
      <c r="E2358" t="s">
        <v>196</v>
      </c>
      <c r="F2358" t="s">
        <v>23</v>
      </c>
      <c r="G2358" t="s">
        <v>196</v>
      </c>
      <c r="H2358" t="s">
        <v>25</v>
      </c>
      <c r="I2358">
        <v>2007</v>
      </c>
      <c r="J2358">
        <v>2007</v>
      </c>
      <c r="K2358" t="s">
        <v>197</v>
      </c>
      <c r="L2358" t="s">
        <v>198</v>
      </c>
      <c r="M2358">
        <v>0</v>
      </c>
      <c r="N2358" t="s">
        <v>199</v>
      </c>
      <c r="Q2358">
        <v>6.6863982569999996</v>
      </c>
    </row>
    <row r="2359" spans="1:17">
      <c r="A2359" t="s">
        <v>333</v>
      </c>
      <c r="B2359" t="s">
        <v>334</v>
      </c>
      <c r="C2359" t="s">
        <v>389</v>
      </c>
      <c r="D2359" t="s">
        <v>21</v>
      </c>
      <c r="E2359" t="s">
        <v>196</v>
      </c>
      <c r="F2359" t="s">
        <v>23</v>
      </c>
      <c r="G2359" t="s">
        <v>196</v>
      </c>
      <c r="H2359" t="s">
        <v>25</v>
      </c>
      <c r="I2359">
        <v>2008</v>
      </c>
      <c r="J2359">
        <v>2008</v>
      </c>
      <c r="K2359" t="s">
        <v>197</v>
      </c>
      <c r="L2359" t="s">
        <v>198</v>
      </c>
      <c r="M2359">
        <v>0</v>
      </c>
      <c r="N2359" t="s">
        <v>199</v>
      </c>
      <c r="Q2359">
        <v>6.639166232</v>
      </c>
    </row>
    <row r="2360" spans="1:17">
      <c r="A2360" t="s">
        <v>333</v>
      </c>
      <c r="B2360" t="s">
        <v>334</v>
      </c>
      <c r="C2360" t="s">
        <v>389</v>
      </c>
      <c r="D2360" t="s">
        <v>21</v>
      </c>
      <c r="E2360" t="s">
        <v>196</v>
      </c>
      <c r="F2360" t="s">
        <v>23</v>
      </c>
      <c r="G2360" t="s">
        <v>196</v>
      </c>
      <c r="H2360" t="s">
        <v>25</v>
      </c>
      <c r="I2360">
        <v>2009</v>
      </c>
      <c r="J2360">
        <v>2009</v>
      </c>
      <c r="K2360" t="s">
        <v>197</v>
      </c>
      <c r="L2360" t="s">
        <v>198</v>
      </c>
      <c r="M2360">
        <v>0</v>
      </c>
      <c r="N2360" t="s">
        <v>199</v>
      </c>
      <c r="Q2360">
        <v>6.9573015790000001</v>
      </c>
    </row>
    <row r="2361" spans="1:17">
      <c r="A2361" t="s">
        <v>333</v>
      </c>
      <c r="B2361" t="s">
        <v>334</v>
      </c>
      <c r="C2361" t="s">
        <v>389</v>
      </c>
      <c r="D2361" t="s">
        <v>21</v>
      </c>
      <c r="E2361" t="s">
        <v>196</v>
      </c>
      <c r="F2361" t="s">
        <v>23</v>
      </c>
      <c r="G2361" t="s">
        <v>196</v>
      </c>
      <c r="H2361" t="s">
        <v>25</v>
      </c>
      <c r="I2361">
        <v>2010</v>
      </c>
      <c r="J2361">
        <v>2010</v>
      </c>
      <c r="K2361" t="s">
        <v>197</v>
      </c>
      <c r="L2361" t="s">
        <v>198</v>
      </c>
      <c r="M2361">
        <v>0</v>
      </c>
      <c r="N2361" t="s">
        <v>199</v>
      </c>
      <c r="Q2361">
        <v>7.0380163360000001</v>
      </c>
    </row>
    <row r="2362" spans="1:17">
      <c r="A2362" t="s">
        <v>333</v>
      </c>
      <c r="B2362" t="s">
        <v>334</v>
      </c>
      <c r="C2362" t="s">
        <v>389</v>
      </c>
      <c r="D2362" t="s">
        <v>21</v>
      </c>
      <c r="E2362" t="s">
        <v>196</v>
      </c>
      <c r="F2362" t="s">
        <v>23</v>
      </c>
      <c r="G2362" t="s">
        <v>196</v>
      </c>
      <c r="H2362" t="s">
        <v>25</v>
      </c>
      <c r="I2362">
        <v>2011</v>
      </c>
      <c r="J2362">
        <v>2011</v>
      </c>
      <c r="K2362" t="s">
        <v>197</v>
      </c>
      <c r="L2362" t="s">
        <v>198</v>
      </c>
      <c r="M2362">
        <v>0</v>
      </c>
      <c r="N2362" t="s">
        <v>199</v>
      </c>
      <c r="Q2362">
        <v>6.9782274930000003</v>
      </c>
    </row>
    <row r="2363" spans="1:17">
      <c r="A2363" t="s">
        <v>333</v>
      </c>
      <c r="B2363" t="s">
        <v>334</v>
      </c>
      <c r="C2363" t="s">
        <v>389</v>
      </c>
      <c r="D2363" t="s">
        <v>21</v>
      </c>
      <c r="E2363" t="s">
        <v>196</v>
      </c>
      <c r="F2363" t="s">
        <v>23</v>
      </c>
      <c r="G2363" t="s">
        <v>196</v>
      </c>
      <c r="H2363" t="s">
        <v>25</v>
      </c>
      <c r="I2363">
        <v>2012</v>
      </c>
      <c r="J2363">
        <v>2012</v>
      </c>
      <c r="K2363" t="s">
        <v>197</v>
      </c>
      <c r="L2363" t="s">
        <v>198</v>
      </c>
      <c r="M2363">
        <v>0</v>
      </c>
      <c r="N2363" t="s">
        <v>199</v>
      </c>
      <c r="Q2363">
        <v>6.9282426079999997</v>
      </c>
    </row>
    <row r="2364" spans="1:17">
      <c r="A2364" t="s">
        <v>333</v>
      </c>
      <c r="B2364" t="s">
        <v>334</v>
      </c>
      <c r="C2364" t="s">
        <v>389</v>
      </c>
      <c r="D2364" t="s">
        <v>21</v>
      </c>
      <c r="E2364" t="s">
        <v>196</v>
      </c>
      <c r="F2364" t="s">
        <v>23</v>
      </c>
      <c r="G2364" t="s">
        <v>196</v>
      </c>
      <c r="H2364" t="s">
        <v>25</v>
      </c>
      <c r="I2364">
        <v>2013</v>
      </c>
      <c r="J2364">
        <v>2013</v>
      </c>
      <c r="K2364" t="s">
        <v>197</v>
      </c>
      <c r="L2364" t="s">
        <v>198</v>
      </c>
      <c r="M2364">
        <v>0</v>
      </c>
      <c r="N2364" t="s">
        <v>199</v>
      </c>
      <c r="Q2364">
        <v>6.9976528570000003</v>
      </c>
    </row>
    <row r="2365" spans="1:17">
      <c r="A2365" t="s">
        <v>333</v>
      </c>
      <c r="B2365" t="s">
        <v>334</v>
      </c>
      <c r="C2365" t="s">
        <v>389</v>
      </c>
      <c r="D2365" t="s">
        <v>21</v>
      </c>
      <c r="E2365" t="s">
        <v>196</v>
      </c>
      <c r="F2365" t="s">
        <v>23</v>
      </c>
      <c r="G2365" t="s">
        <v>196</v>
      </c>
      <c r="H2365" t="s">
        <v>25</v>
      </c>
      <c r="I2365">
        <v>2014</v>
      </c>
      <c r="J2365">
        <v>2014</v>
      </c>
      <c r="K2365" t="s">
        <v>197</v>
      </c>
      <c r="L2365" t="s">
        <v>198</v>
      </c>
      <c r="M2365">
        <v>0</v>
      </c>
      <c r="N2365" t="s">
        <v>199</v>
      </c>
      <c r="Q2365">
        <v>6.940814349</v>
      </c>
    </row>
    <row r="2366" spans="1:17">
      <c r="A2366" t="s">
        <v>333</v>
      </c>
      <c r="B2366" t="s">
        <v>334</v>
      </c>
      <c r="C2366" t="s">
        <v>389</v>
      </c>
      <c r="D2366" t="s">
        <v>21</v>
      </c>
      <c r="E2366" t="s">
        <v>196</v>
      </c>
      <c r="F2366" t="s">
        <v>23</v>
      </c>
      <c r="G2366" t="s">
        <v>196</v>
      </c>
      <c r="H2366" t="s">
        <v>25</v>
      </c>
      <c r="I2366">
        <v>2015</v>
      </c>
      <c r="J2366">
        <v>2015</v>
      </c>
      <c r="K2366" t="s">
        <v>197</v>
      </c>
      <c r="L2366" t="s">
        <v>198</v>
      </c>
      <c r="M2366">
        <v>0</v>
      </c>
      <c r="N2366" t="s">
        <v>199</v>
      </c>
      <c r="Q2366">
        <v>6.9324287389999997</v>
      </c>
    </row>
    <row r="2367" spans="1:17">
      <c r="A2367" t="s">
        <v>333</v>
      </c>
      <c r="B2367" t="s">
        <v>334</v>
      </c>
      <c r="C2367" t="s">
        <v>389</v>
      </c>
      <c r="D2367" t="s">
        <v>21</v>
      </c>
      <c r="E2367" t="s">
        <v>196</v>
      </c>
      <c r="F2367" t="s">
        <v>23</v>
      </c>
      <c r="G2367" t="s">
        <v>196</v>
      </c>
      <c r="H2367" t="s">
        <v>25</v>
      </c>
      <c r="I2367">
        <v>2016</v>
      </c>
      <c r="J2367">
        <v>2016</v>
      </c>
      <c r="K2367" t="s">
        <v>197</v>
      </c>
      <c r="L2367" t="s">
        <v>198</v>
      </c>
      <c r="M2367">
        <v>0</v>
      </c>
      <c r="N2367" t="s">
        <v>199</v>
      </c>
      <c r="Q2367">
        <v>6.9201908789999997</v>
      </c>
    </row>
    <row r="2368" spans="1:17">
      <c r="A2368" t="s">
        <v>333</v>
      </c>
      <c r="B2368" t="s">
        <v>334</v>
      </c>
      <c r="C2368" t="s">
        <v>389</v>
      </c>
      <c r="D2368" t="s">
        <v>21</v>
      </c>
      <c r="E2368" t="s">
        <v>196</v>
      </c>
      <c r="F2368" t="s">
        <v>23</v>
      </c>
      <c r="G2368" t="s">
        <v>196</v>
      </c>
      <c r="H2368" t="s">
        <v>25</v>
      </c>
      <c r="I2368">
        <v>2017</v>
      </c>
      <c r="J2368">
        <v>2017</v>
      </c>
      <c r="K2368" t="s">
        <v>197</v>
      </c>
      <c r="L2368" t="s">
        <v>198</v>
      </c>
      <c r="M2368">
        <v>0</v>
      </c>
      <c r="N2368" t="s">
        <v>199</v>
      </c>
      <c r="Q2368">
        <v>6.6620197320000001</v>
      </c>
    </row>
    <row r="2369" spans="1:17">
      <c r="A2369" t="s">
        <v>333</v>
      </c>
      <c r="B2369" t="s">
        <v>334</v>
      </c>
      <c r="C2369" t="s">
        <v>389</v>
      </c>
      <c r="D2369" t="s">
        <v>21</v>
      </c>
      <c r="E2369" t="s">
        <v>196</v>
      </c>
      <c r="F2369" t="s">
        <v>23</v>
      </c>
      <c r="G2369" t="s">
        <v>196</v>
      </c>
      <c r="H2369" t="s">
        <v>25</v>
      </c>
      <c r="I2369">
        <v>2018</v>
      </c>
      <c r="J2369">
        <v>2018</v>
      </c>
      <c r="K2369" t="s">
        <v>197</v>
      </c>
      <c r="L2369" t="s">
        <v>198</v>
      </c>
      <c r="M2369">
        <v>0</v>
      </c>
      <c r="N2369" t="s">
        <v>199</v>
      </c>
      <c r="Q2369">
        <v>6.4984340019999998</v>
      </c>
    </row>
    <row r="2370" spans="1:17">
      <c r="A2370" t="s">
        <v>333</v>
      </c>
      <c r="B2370" t="s">
        <v>334</v>
      </c>
      <c r="C2370" t="s">
        <v>389</v>
      </c>
      <c r="D2370" t="s">
        <v>21</v>
      </c>
      <c r="E2370" t="s">
        <v>196</v>
      </c>
      <c r="F2370" t="s">
        <v>23</v>
      </c>
      <c r="G2370" t="s">
        <v>196</v>
      </c>
      <c r="H2370" t="s">
        <v>25</v>
      </c>
      <c r="I2370">
        <v>2019</v>
      </c>
      <c r="J2370">
        <v>2019</v>
      </c>
      <c r="K2370" t="s">
        <v>197</v>
      </c>
      <c r="L2370" t="s">
        <v>198</v>
      </c>
      <c r="M2370">
        <v>0</v>
      </c>
      <c r="N2370" t="s">
        <v>199</v>
      </c>
      <c r="Q2370">
        <v>6.3380640750000001</v>
      </c>
    </row>
    <row r="2371" spans="1:17">
      <c r="A2371" t="s">
        <v>333</v>
      </c>
      <c r="B2371" t="s">
        <v>334</v>
      </c>
      <c r="C2371" t="s">
        <v>389</v>
      </c>
      <c r="D2371" t="s">
        <v>21</v>
      </c>
      <c r="E2371" t="s">
        <v>196</v>
      </c>
      <c r="F2371" t="s">
        <v>23</v>
      </c>
      <c r="G2371" t="s">
        <v>196</v>
      </c>
      <c r="H2371" t="s">
        <v>25</v>
      </c>
      <c r="I2371">
        <v>2020</v>
      </c>
      <c r="J2371">
        <v>2020</v>
      </c>
      <c r="K2371" t="s">
        <v>197</v>
      </c>
      <c r="L2371" t="s">
        <v>198</v>
      </c>
      <c r="M2371">
        <v>0</v>
      </c>
      <c r="N2371" t="s">
        <v>199</v>
      </c>
      <c r="Q2371">
        <v>6.2000486830000003</v>
      </c>
    </row>
    <row r="2372" spans="1:17">
      <c r="A2372" t="s">
        <v>331</v>
      </c>
      <c r="B2372" t="s">
        <v>332</v>
      </c>
      <c r="C2372" t="s">
        <v>389</v>
      </c>
      <c r="D2372" t="s">
        <v>21</v>
      </c>
      <c r="E2372" t="s">
        <v>196</v>
      </c>
      <c r="F2372" t="s">
        <v>23</v>
      </c>
      <c r="G2372" t="s">
        <v>196</v>
      </c>
      <c r="H2372" t="s">
        <v>25</v>
      </c>
      <c r="I2372">
        <v>1994</v>
      </c>
      <c r="J2372">
        <v>1994</v>
      </c>
      <c r="K2372" t="s">
        <v>197</v>
      </c>
      <c r="L2372" t="s">
        <v>198</v>
      </c>
      <c r="M2372">
        <v>0</v>
      </c>
      <c r="N2372" t="s">
        <v>199</v>
      </c>
      <c r="Q2372">
        <v>6.9905008430000004</v>
      </c>
    </row>
    <row r="2373" spans="1:17">
      <c r="A2373" t="s">
        <v>331</v>
      </c>
      <c r="B2373" t="s">
        <v>332</v>
      </c>
      <c r="C2373" t="s">
        <v>389</v>
      </c>
      <c r="D2373" t="s">
        <v>21</v>
      </c>
      <c r="E2373" t="s">
        <v>196</v>
      </c>
      <c r="F2373" t="s">
        <v>23</v>
      </c>
      <c r="G2373" t="s">
        <v>196</v>
      </c>
      <c r="H2373" t="s">
        <v>25</v>
      </c>
      <c r="I2373">
        <v>1995</v>
      </c>
      <c r="J2373">
        <v>1995</v>
      </c>
      <c r="K2373" t="s">
        <v>197</v>
      </c>
      <c r="L2373" t="s">
        <v>198</v>
      </c>
      <c r="M2373">
        <v>0</v>
      </c>
      <c r="N2373" t="s">
        <v>199</v>
      </c>
      <c r="Q2373">
        <v>7.0040676739999999</v>
      </c>
    </row>
    <row r="2374" spans="1:17">
      <c r="A2374" t="s">
        <v>331</v>
      </c>
      <c r="B2374" t="s">
        <v>332</v>
      </c>
      <c r="C2374" t="s">
        <v>389</v>
      </c>
      <c r="D2374" t="s">
        <v>21</v>
      </c>
      <c r="E2374" t="s">
        <v>196</v>
      </c>
      <c r="F2374" t="s">
        <v>23</v>
      </c>
      <c r="G2374" t="s">
        <v>196</v>
      </c>
      <c r="H2374" t="s">
        <v>25</v>
      </c>
      <c r="I2374">
        <v>1996</v>
      </c>
      <c r="J2374">
        <v>1996</v>
      </c>
      <c r="K2374" t="s">
        <v>197</v>
      </c>
      <c r="L2374" t="s">
        <v>198</v>
      </c>
      <c r="M2374">
        <v>0</v>
      </c>
      <c r="N2374" t="s">
        <v>199</v>
      </c>
      <c r="Q2374">
        <v>7.1741505879999998</v>
      </c>
    </row>
    <row r="2375" spans="1:17">
      <c r="A2375" t="s">
        <v>331</v>
      </c>
      <c r="B2375" t="s">
        <v>332</v>
      </c>
      <c r="C2375" t="s">
        <v>389</v>
      </c>
      <c r="D2375" t="s">
        <v>21</v>
      </c>
      <c r="E2375" t="s">
        <v>196</v>
      </c>
      <c r="F2375" t="s">
        <v>23</v>
      </c>
      <c r="G2375" t="s">
        <v>196</v>
      </c>
      <c r="H2375" t="s">
        <v>25</v>
      </c>
      <c r="I2375">
        <v>1997</v>
      </c>
      <c r="J2375">
        <v>1997</v>
      </c>
      <c r="K2375" t="s">
        <v>197</v>
      </c>
      <c r="L2375" t="s">
        <v>198</v>
      </c>
      <c r="M2375">
        <v>0</v>
      </c>
      <c r="N2375" t="s">
        <v>199</v>
      </c>
      <c r="Q2375">
        <v>7.2460136740000003</v>
      </c>
    </row>
    <row r="2376" spans="1:17">
      <c r="A2376" t="s">
        <v>331</v>
      </c>
      <c r="B2376" t="s">
        <v>332</v>
      </c>
      <c r="C2376" t="s">
        <v>389</v>
      </c>
      <c r="D2376" t="s">
        <v>21</v>
      </c>
      <c r="E2376" t="s">
        <v>196</v>
      </c>
      <c r="F2376" t="s">
        <v>23</v>
      </c>
      <c r="G2376" t="s">
        <v>196</v>
      </c>
      <c r="H2376" t="s">
        <v>25</v>
      </c>
      <c r="I2376">
        <v>1998</v>
      </c>
      <c r="J2376">
        <v>1998</v>
      </c>
      <c r="K2376" t="s">
        <v>197</v>
      </c>
      <c r="L2376" t="s">
        <v>198</v>
      </c>
      <c r="M2376">
        <v>0</v>
      </c>
      <c r="N2376" t="s">
        <v>199</v>
      </c>
      <c r="Q2376">
        <v>7.4586715740000002</v>
      </c>
    </row>
    <row r="2377" spans="1:17">
      <c r="A2377" t="s">
        <v>331</v>
      </c>
      <c r="B2377" t="s">
        <v>332</v>
      </c>
      <c r="C2377" t="s">
        <v>389</v>
      </c>
      <c r="D2377" t="s">
        <v>21</v>
      </c>
      <c r="E2377" t="s">
        <v>196</v>
      </c>
      <c r="F2377" t="s">
        <v>23</v>
      </c>
      <c r="G2377" t="s">
        <v>196</v>
      </c>
      <c r="H2377" t="s">
        <v>25</v>
      </c>
      <c r="I2377">
        <v>1999</v>
      </c>
      <c r="J2377">
        <v>1999</v>
      </c>
      <c r="K2377" t="s">
        <v>197</v>
      </c>
      <c r="L2377" t="s">
        <v>198</v>
      </c>
      <c r="M2377">
        <v>0</v>
      </c>
      <c r="N2377" t="s">
        <v>199</v>
      </c>
      <c r="Q2377">
        <v>7.5600885760000001</v>
      </c>
    </row>
    <row r="2378" spans="1:17">
      <c r="A2378" t="s">
        <v>331</v>
      </c>
      <c r="B2378" t="s">
        <v>332</v>
      </c>
      <c r="C2378" t="s">
        <v>389</v>
      </c>
      <c r="D2378" t="s">
        <v>21</v>
      </c>
      <c r="E2378" t="s">
        <v>196</v>
      </c>
      <c r="F2378" t="s">
        <v>23</v>
      </c>
      <c r="G2378" t="s">
        <v>196</v>
      </c>
      <c r="H2378" t="s">
        <v>25</v>
      </c>
      <c r="I2378">
        <v>2000</v>
      </c>
      <c r="J2378">
        <v>2000</v>
      </c>
      <c r="K2378" t="s">
        <v>197</v>
      </c>
      <c r="L2378" t="s">
        <v>198</v>
      </c>
      <c r="M2378">
        <v>0</v>
      </c>
      <c r="N2378" t="s">
        <v>199</v>
      </c>
      <c r="Q2378">
        <v>7.3687811959999996</v>
      </c>
    </row>
    <row r="2379" spans="1:17">
      <c r="A2379" t="s">
        <v>331</v>
      </c>
      <c r="B2379" t="s">
        <v>332</v>
      </c>
      <c r="C2379" t="s">
        <v>389</v>
      </c>
      <c r="D2379" t="s">
        <v>21</v>
      </c>
      <c r="E2379" t="s">
        <v>196</v>
      </c>
      <c r="F2379" t="s">
        <v>23</v>
      </c>
      <c r="G2379" t="s">
        <v>196</v>
      </c>
      <c r="H2379" t="s">
        <v>25</v>
      </c>
      <c r="I2379">
        <v>2001</v>
      </c>
      <c r="J2379">
        <v>2001</v>
      </c>
      <c r="K2379" t="s">
        <v>197</v>
      </c>
      <c r="L2379" t="s">
        <v>198</v>
      </c>
      <c r="M2379">
        <v>0</v>
      </c>
      <c r="N2379" t="s">
        <v>199</v>
      </c>
      <c r="Q2379">
        <v>7.5694005930000001</v>
      </c>
    </row>
    <row r="2380" spans="1:17">
      <c r="A2380" t="s">
        <v>331</v>
      </c>
      <c r="B2380" t="s">
        <v>332</v>
      </c>
      <c r="C2380" t="s">
        <v>389</v>
      </c>
      <c r="D2380" t="s">
        <v>21</v>
      </c>
      <c r="E2380" t="s">
        <v>196</v>
      </c>
      <c r="F2380" t="s">
        <v>23</v>
      </c>
      <c r="G2380" t="s">
        <v>196</v>
      </c>
      <c r="H2380" t="s">
        <v>25</v>
      </c>
      <c r="I2380">
        <v>2002</v>
      </c>
      <c r="J2380">
        <v>2002</v>
      </c>
      <c r="K2380" t="s">
        <v>197</v>
      </c>
      <c r="L2380" t="s">
        <v>198</v>
      </c>
      <c r="M2380">
        <v>0</v>
      </c>
      <c r="N2380" t="s">
        <v>199</v>
      </c>
      <c r="Q2380">
        <v>7.6580774800000002</v>
      </c>
    </row>
    <row r="2381" spans="1:17">
      <c r="A2381" t="s">
        <v>331</v>
      </c>
      <c r="B2381" t="s">
        <v>332</v>
      </c>
      <c r="C2381" t="s">
        <v>389</v>
      </c>
      <c r="D2381" t="s">
        <v>21</v>
      </c>
      <c r="E2381" t="s">
        <v>196</v>
      </c>
      <c r="F2381" t="s">
        <v>23</v>
      </c>
      <c r="G2381" t="s">
        <v>196</v>
      </c>
      <c r="H2381" t="s">
        <v>25</v>
      </c>
      <c r="I2381">
        <v>2003</v>
      </c>
      <c r="J2381">
        <v>2003</v>
      </c>
      <c r="K2381" t="s">
        <v>197</v>
      </c>
      <c r="L2381" t="s">
        <v>198</v>
      </c>
      <c r="M2381">
        <v>0</v>
      </c>
      <c r="N2381" t="s">
        <v>199</v>
      </c>
      <c r="Q2381">
        <v>7.6776494519999998</v>
      </c>
    </row>
    <row r="2382" spans="1:17">
      <c r="A2382" t="s">
        <v>331</v>
      </c>
      <c r="B2382" t="s">
        <v>332</v>
      </c>
      <c r="C2382" t="s">
        <v>389</v>
      </c>
      <c r="D2382" t="s">
        <v>21</v>
      </c>
      <c r="E2382" t="s">
        <v>196</v>
      </c>
      <c r="F2382" t="s">
        <v>23</v>
      </c>
      <c r="G2382" t="s">
        <v>196</v>
      </c>
      <c r="H2382" t="s">
        <v>25</v>
      </c>
      <c r="I2382">
        <v>2004</v>
      </c>
      <c r="J2382">
        <v>2004</v>
      </c>
      <c r="K2382" t="s">
        <v>197</v>
      </c>
      <c r="L2382" t="s">
        <v>198</v>
      </c>
      <c r="M2382">
        <v>0</v>
      </c>
      <c r="N2382" t="s">
        <v>199</v>
      </c>
      <c r="Q2382">
        <v>7.4283507010000003</v>
      </c>
    </row>
    <row r="2383" spans="1:17">
      <c r="A2383" t="s">
        <v>331</v>
      </c>
      <c r="B2383" t="s">
        <v>332</v>
      </c>
      <c r="C2383" t="s">
        <v>389</v>
      </c>
      <c r="D2383" t="s">
        <v>21</v>
      </c>
      <c r="E2383" t="s">
        <v>196</v>
      </c>
      <c r="F2383" t="s">
        <v>23</v>
      </c>
      <c r="G2383" t="s">
        <v>196</v>
      </c>
      <c r="H2383" t="s">
        <v>25</v>
      </c>
      <c r="I2383">
        <v>2005</v>
      </c>
      <c r="J2383">
        <v>2005</v>
      </c>
      <c r="K2383" t="s">
        <v>197</v>
      </c>
      <c r="L2383" t="s">
        <v>198</v>
      </c>
      <c r="M2383">
        <v>0</v>
      </c>
      <c r="N2383" t="s">
        <v>199</v>
      </c>
      <c r="Q2383">
        <v>7.2839433470000001</v>
      </c>
    </row>
    <row r="2384" spans="1:17">
      <c r="A2384" t="s">
        <v>331</v>
      </c>
      <c r="B2384" t="s">
        <v>332</v>
      </c>
      <c r="C2384" t="s">
        <v>389</v>
      </c>
      <c r="D2384" t="s">
        <v>21</v>
      </c>
      <c r="E2384" t="s">
        <v>196</v>
      </c>
      <c r="F2384" t="s">
        <v>23</v>
      </c>
      <c r="G2384" t="s">
        <v>196</v>
      </c>
      <c r="H2384" t="s">
        <v>25</v>
      </c>
      <c r="I2384">
        <v>2006</v>
      </c>
      <c r="J2384">
        <v>2006</v>
      </c>
      <c r="K2384" t="s">
        <v>197</v>
      </c>
      <c r="L2384" t="s">
        <v>198</v>
      </c>
      <c r="M2384">
        <v>0</v>
      </c>
      <c r="N2384" t="s">
        <v>199</v>
      </c>
      <c r="Q2384">
        <v>6.9662081760000003</v>
      </c>
    </row>
    <row r="2385" spans="1:17">
      <c r="A2385" t="s">
        <v>331</v>
      </c>
      <c r="B2385" t="s">
        <v>332</v>
      </c>
      <c r="C2385" t="s">
        <v>389</v>
      </c>
      <c r="D2385" t="s">
        <v>21</v>
      </c>
      <c r="E2385" t="s">
        <v>196</v>
      </c>
      <c r="F2385" t="s">
        <v>23</v>
      </c>
      <c r="G2385" t="s">
        <v>196</v>
      </c>
      <c r="H2385" t="s">
        <v>25</v>
      </c>
      <c r="I2385">
        <v>2007</v>
      </c>
      <c r="J2385">
        <v>2007</v>
      </c>
      <c r="K2385" t="s">
        <v>197</v>
      </c>
      <c r="L2385" t="s">
        <v>198</v>
      </c>
      <c r="M2385">
        <v>0</v>
      </c>
      <c r="N2385" t="s">
        <v>199</v>
      </c>
      <c r="Q2385">
        <v>6.8741253779999996</v>
      </c>
    </row>
    <row r="2386" spans="1:17">
      <c r="A2386" t="s">
        <v>331</v>
      </c>
      <c r="B2386" t="s">
        <v>332</v>
      </c>
      <c r="C2386" t="s">
        <v>389</v>
      </c>
      <c r="D2386" t="s">
        <v>21</v>
      </c>
      <c r="E2386" t="s">
        <v>196</v>
      </c>
      <c r="F2386" t="s">
        <v>23</v>
      </c>
      <c r="G2386" t="s">
        <v>196</v>
      </c>
      <c r="H2386" t="s">
        <v>25</v>
      </c>
      <c r="I2386">
        <v>2008</v>
      </c>
      <c r="J2386">
        <v>2008</v>
      </c>
      <c r="K2386" t="s">
        <v>197</v>
      </c>
      <c r="L2386" t="s">
        <v>198</v>
      </c>
      <c r="M2386">
        <v>0</v>
      </c>
      <c r="N2386" t="s">
        <v>199</v>
      </c>
      <c r="Q2386">
        <v>6.8130107620000002</v>
      </c>
    </row>
    <row r="2387" spans="1:17">
      <c r="A2387" t="s">
        <v>331</v>
      </c>
      <c r="B2387" t="s">
        <v>332</v>
      </c>
      <c r="C2387" t="s">
        <v>389</v>
      </c>
      <c r="D2387" t="s">
        <v>21</v>
      </c>
      <c r="E2387" t="s">
        <v>196</v>
      </c>
      <c r="F2387" t="s">
        <v>23</v>
      </c>
      <c r="G2387" t="s">
        <v>196</v>
      </c>
      <c r="H2387" t="s">
        <v>25</v>
      </c>
      <c r="I2387">
        <v>2009</v>
      </c>
      <c r="J2387">
        <v>2009</v>
      </c>
      <c r="K2387" t="s">
        <v>197</v>
      </c>
      <c r="L2387" t="s">
        <v>198</v>
      </c>
      <c r="M2387">
        <v>0</v>
      </c>
      <c r="N2387" t="s">
        <v>199</v>
      </c>
      <c r="Q2387">
        <v>7.0762486950000003</v>
      </c>
    </row>
    <row r="2388" spans="1:17">
      <c r="A2388" t="s">
        <v>331</v>
      </c>
      <c r="B2388" t="s">
        <v>332</v>
      </c>
      <c r="C2388" t="s">
        <v>389</v>
      </c>
      <c r="D2388" t="s">
        <v>21</v>
      </c>
      <c r="E2388" t="s">
        <v>196</v>
      </c>
      <c r="F2388" t="s">
        <v>23</v>
      </c>
      <c r="G2388" t="s">
        <v>196</v>
      </c>
      <c r="H2388" t="s">
        <v>25</v>
      </c>
      <c r="I2388">
        <v>2010</v>
      </c>
      <c r="J2388">
        <v>2010</v>
      </c>
      <c r="K2388" t="s">
        <v>197</v>
      </c>
      <c r="L2388" t="s">
        <v>198</v>
      </c>
      <c r="M2388">
        <v>0</v>
      </c>
      <c r="N2388" t="s">
        <v>199</v>
      </c>
      <c r="Q2388">
        <v>7.0834410800000001</v>
      </c>
    </row>
    <row r="2389" spans="1:17">
      <c r="A2389" t="s">
        <v>331</v>
      </c>
      <c r="B2389" t="s">
        <v>332</v>
      </c>
      <c r="C2389" t="s">
        <v>389</v>
      </c>
      <c r="D2389" t="s">
        <v>21</v>
      </c>
      <c r="E2389" t="s">
        <v>196</v>
      </c>
      <c r="F2389" t="s">
        <v>23</v>
      </c>
      <c r="G2389" t="s">
        <v>196</v>
      </c>
      <c r="H2389" t="s">
        <v>25</v>
      </c>
      <c r="I2389">
        <v>2011</v>
      </c>
      <c r="J2389">
        <v>2011</v>
      </c>
      <c r="K2389" t="s">
        <v>197</v>
      </c>
      <c r="L2389" t="s">
        <v>198</v>
      </c>
      <c r="M2389">
        <v>0</v>
      </c>
      <c r="N2389" t="s">
        <v>199</v>
      </c>
      <c r="Q2389">
        <v>6.8897736329999999</v>
      </c>
    </row>
    <row r="2390" spans="1:17">
      <c r="A2390" t="s">
        <v>331</v>
      </c>
      <c r="B2390" t="s">
        <v>332</v>
      </c>
      <c r="C2390" t="s">
        <v>389</v>
      </c>
      <c r="D2390" t="s">
        <v>21</v>
      </c>
      <c r="E2390" t="s">
        <v>196</v>
      </c>
      <c r="F2390" t="s">
        <v>23</v>
      </c>
      <c r="G2390" t="s">
        <v>196</v>
      </c>
      <c r="H2390" t="s">
        <v>25</v>
      </c>
      <c r="I2390">
        <v>2012</v>
      </c>
      <c r="J2390">
        <v>2012</v>
      </c>
      <c r="K2390" t="s">
        <v>197</v>
      </c>
      <c r="L2390" t="s">
        <v>198</v>
      </c>
      <c r="M2390">
        <v>0</v>
      </c>
      <c r="N2390" t="s">
        <v>199</v>
      </c>
      <c r="Q2390">
        <v>7.0027322529999996</v>
      </c>
    </row>
    <row r="2391" spans="1:17">
      <c r="A2391" t="s">
        <v>331</v>
      </c>
      <c r="B2391" t="s">
        <v>332</v>
      </c>
      <c r="C2391" t="s">
        <v>389</v>
      </c>
      <c r="D2391" t="s">
        <v>21</v>
      </c>
      <c r="E2391" t="s">
        <v>196</v>
      </c>
      <c r="F2391" t="s">
        <v>23</v>
      </c>
      <c r="G2391" t="s">
        <v>196</v>
      </c>
      <c r="H2391" t="s">
        <v>25</v>
      </c>
      <c r="I2391">
        <v>2013</v>
      </c>
      <c r="J2391">
        <v>2013</v>
      </c>
      <c r="K2391" t="s">
        <v>197</v>
      </c>
      <c r="L2391" t="s">
        <v>198</v>
      </c>
      <c r="M2391">
        <v>0</v>
      </c>
      <c r="N2391" t="s">
        <v>199</v>
      </c>
      <c r="Q2391">
        <v>6.7344193749999999</v>
      </c>
    </row>
    <row r="2392" spans="1:17">
      <c r="A2392" t="s">
        <v>331</v>
      </c>
      <c r="B2392" t="s">
        <v>332</v>
      </c>
      <c r="C2392" t="s">
        <v>389</v>
      </c>
      <c r="D2392" t="s">
        <v>21</v>
      </c>
      <c r="E2392" t="s">
        <v>196</v>
      </c>
      <c r="F2392" t="s">
        <v>23</v>
      </c>
      <c r="G2392" t="s">
        <v>196</v>
      </c>
      <c r="H2392" t="s">
        <v>25</v>
      </c>
      <c r="I2392">
        <v>2014</v>
      </c>
      <c r="J2392">
        <v>2014</v>
      </c>
      <c r="K2392" t="s">
        <v>197</v>
      </c>
      <c r="L2392" t="s">
        <v>198</v>
      </c>
      <c r="M2392">
        <v>0</v>
      </c>
      <c r="N2392" t="s">
        <v>199</v>
      </c>
      <c r="Q2392">
        <v>6.218515064</v>
      </c>
    </row>
    <row r="2393" spans="1:17">
      <c r="A2393" t="s">
        <v>331</v>
      </c>
      <c r="B2393" t="s">
        <v>332</v>
      </c>
      <c r="C2393" t="s">
        <v>389</v>
      </c>
      <c r="D2393" t="s">
        <v>21</v>
      </c>
      <c r="E2393" t="s">
        <v>196</v>
      </c>
      <c r="F2393" t="s">
        <v>23</v>
      </c>
      <c r="G2393" t="s">
        <v>196</v>
      </c>
      <c r="H2393" t="s">
        <v>25</v>
      </c>
      <c r="I2393">
        <v>2015</v>
      </c>
      <c r="J2393">
        <v>2015</v>
      </c>
      <c r="K2393" t="s">
        <v>197</v>
      </c>
      <c r="L2393" t="s">
        <v>198</v>
      </c>
      <c r="M2393">
        <v>0</v>
      </c>
      <c r="N2393" t="s">
        <v>199</v>
      </c>
      <c r="Q2393">
        <v>6.0063618569999999</v>
      </c>
    </row>
    <row r="2394" spans="1:17">
      <c r="A2394" t="s">
        <v>331</v>
      </c>
      <c r="B2394" t="s">
        <v>332</v>
      </c>
      <c r="C2394" t="s">
        <v>389</v>
      </c>
      <c r="D2394" t="s">
        <v>21</v>
      </c>
      <c r="E2394" t="s">
        <v>196</v>
      </c>
      <c r="F2394" t="s">
        <v>23</v>
      </c>
      <c r="G2394" t="s">
        <v>196</v>
      </c>
      <c r="H2394" t="s">
        <v>25</v>
      </c>
      <c r="I2394">
        <v>2016</v>
      </c>
      <c r="J2394">
        <v>2016</v>
      </c>
      <c r="K2394" t="s">
        <v>197</v>
      </c>
      <c r="L2394" t="s">
        <v>198</v>
      </c>
      <c r="M2394">
        <v>0</v>
      </c>
      <c r="N2394" t="s">
        <v>199</v>
      </c>
      <c r="Q2394">
        <v>5.9308901629999999</v>
      </c>
    </row>
    <row r="2395" spans="1:17">
      <c r="A2395" t="s">
        <v>331</v>
      </c>
      <c r="B2395" t="s">
        <v>332</v>
      </c>
      <c r="C2395" t="s">
        <v>389</v>
      </c>
      <c r="D2395" t="s">
        <v>21</v>
      </c>
      <c r="E2395" t="s">
        <v>196</v>
      </c>
      <c r="F2395" t="s">
        <v>23</v>
      </c>
      <c r="G2395" t="s">
        <v>196</v>
      </c>
      <c r="H2395" t="s">
        <v>25</v>
      </c>
      <c r="I2395">
        <v>2017</v>
      </c>
      <c r="J2395">
        <v>2017</v>
      </c>
      <c r="K2395" t="s">
        <v>197</v>
      </c>
      <c r="L2395" t="s">
        <v>198</v>
      </c>
      <c r="M2395">
        <v>0</v>
      </c>
      <c r="N2395" t="s">
        <v>199</v>
      </c>
      <c r="Q2395">
        <v>5.1769449679999999</v>
      </c>
    </row>
    <row r="2396" spans="1:17">
      <c r="A2396" t="s">
        <v>331</v>
      </c>
      <c r="B2396" t="s">
        <v>332</v>
      </c>
      <c r="C2396" t="s">
        <v>389</v>
      </c>
      <c r="D2396" t="s">
        <v>21</v>
      </c>
      <c r="E2396" t="s">
        <v>196</v>
      </c>
      <c r="F2396" t="s">
        <v>23</v>
      </c>
      <c r="G2396" t="s">
        <v>196</v>
      </c>
      <c r="H2396" t="s">
        <v>25</v>
      </c>
      <c r="I2396">
        <v>2018</v>
      </c>
      <c r="J2396">
        <v>2018</v>
      </c>
      <c r="K2396" t="s">
        <v>197</v>
      </c>
      <c r="L2396" t="s">
        <v>198</v>
      </c>
      <c r="M2396">
        <v>0</v>
      </c>
      <c r="N2396" t="s">
        <v>199</v>
      </c>
      <c r="Q2396">
        <v>5.0248180600000003</v>
      </c>
    </row>
    <row r="2397" spans="1:17">
      <c r="A2397" t="s">
        <v>331</v>
      </c>
      <c r="B2397" t="s">
        <v>332</v>
      </c>
      <c r="C2397" t="s">
        <v>389</v>
      </c>
      <c r="D2397" t="s">
        <v>21</v>
      </c>
      <c r="E2397" t="s">
        <v>196</v>
      </c>
      <c r="F2397" t="s">
        <v>23</v>
      </c>
      <c r="G2397" t="s">
        <v>196</v>
      </c>
      <c r="H2397" t="s">
        <v>25</v>
      </c>
      <c r="I2397">
        <v>2019</v>
      </c>
      <c r="J2397">
        <v>2019</v>
      </c>
      <c r="K2397" t="s">
        <v>197</v>
      </c>
      <c r="L2397" t="s">
        <v>198</v>
      </c>
      <c r="M2397">
        <v>0</v>
      </c>
      <c r="N2397" t="s">
        <v>199</v>
      </c>
      <c r="Q2397">
        <v>4.9104060790000004</v>
      </c>
    </row>
    <row r="2398" spans="1:17">
      <c r="A2398" t="s">
        <v>331</v>
      </c>
      <c r="B2398" t="s">
        <v>332</v>
      </c>
      <c r="C2398" t="s">
        <v>389</v>
      </c>
      <c r="D2398" t="s">
        <v>21</v>
      </c>
      <c r="E2398" t="s">
        <v>196</v>
      </c>
      <c r="F2398" t="s">
        <v>23</v>
      </c>
      <c r="G2398" t="s">
        <v>196</v>
      </c>
      <c r="H2398" t="s">
        <v>25</v>
      </c>
      <c r="I2398">
        <v>2020</v>
      </c>
      <c r="J2398">
        <v>2020</v>
      </c>
      <c r="K2398" t="s">
        <v>197</v>
      </c>
      <c r="L2398" t="s">
        <v>198</v>
      </c>
      <c r="M2398">
        <v>0</v>
      </c>
      <c r="N2398" t="s">
        <v>199</v>
      </c>
      <c r="Q2398">
        <v>6.2108081720000001</v>
      </c>
    </row>
    <row r="2399" spans="1:17">
      <c r="A2399" t="s">
        <v>329</v>
      </c>
      <c r="B2399" t="s">
        <v>330</v>
      </c>
      <c r="C2399" t="s">
        <v>389</v>
      </c>
      <c r="D2399" t="s">
        <v>21</v>
      </c>
      <c r="E2399" t="s">
        <v>196</v>
      </c>
      <c r="F2399" t="s">
        <v>23</v>
      </c>
      <c r="G2399" t="s">
        <v>196</v>
      </c>
      <c r="H2399" t="s">
        <v>25</v>
      </c>
      <c r="I2399">
        <v>1994</v>
      </c>
      <c r="J2399">
        <v>1994</v>
      </c>
      <c r="K2399" t="s">
        <v>197</v>
      </c>
      <c r="L2399" t="s">
        <v>198</v>
      </c>
      <c r="M2399">
        <v>0</v>
      </c>
      <c r="N2399" t="s">
        <v>199</v>
      </c>
      <c r="Q2399">
        <v>4.6061528989999996</v>
      </c>
    </row>
    <row r="2400" spans="1:17">
      <c r="A2400" t="s">
        <v>329</v>
      </c>
      <c r="B2400" t="s">
        <v>330</v>
      </c>
      <c r="C2400" t="s">
        <v>389</v>
      </c>
      <c r="D2400" t="s">
        <v>21</v>
      </c>
      <c r="E2400" t="s">
        <v>196</v>
      </c>
      <c r="F2400" t="s">
        <v>23</v>
      </c>
      <c r="G2400" t="s">
        <v>196</v>
      </c>
      <c r="H2400" t="s">
        <v>25</v>
      </c>
      <c r="I2400">
        <v>1995</v>
      </c>
      <c r="J2400">
        <v>1995</v>
      </c>
      <c r="K2400" t="s">
        <v>197</v>
      </c>
      <c r="L2400" t="s">
        <v>198</v>
      </c>
      <c r="M2400">
        <v>0</v>
      </c>
      <c r="N2400" t="s">
        <v>199</v>
      </c>
      <c r="Q2400">
        <v>4.1256799790000001</v>
      </c>
    </row>
    <row r="2401" spans="1:17">
      <c r="A2401" t="s">
        <v>329</v>
      </c>
      <c r="B2401" t="s">
        <v>330</v>
      </c>
      <c r="C2401" t="s">
        <v>389</v>
      </c>
      <c r="D2401" t="s">
        <v>21</v>
      </c>
      <c r="E2401" t="s">
        <v>196</v>
      </c>
      <c r="F2401" t="s">
        <v>23</v>
      </c>
      <c r="G2401" t="s">
        <v>196</v>
      </c>
      <c r="H2401" t="s">
        <v>25</v>
      </c>
      <c r="I2401">
        <v>1996</v>
      </c>
      <c r="J2401">
        <v>1996</v>
      </c>
      <c r="K2401" t="s">
        <v>197</v>
      </c>
      <c r="L2401" t="s">
        <v>198</v>
      </c>
      <c r="M2401">
        <v>0</v>
      </c>
      <c r="N2401" t="s">
        <v>199</v>
      </c>
      <c r="Q2401">
        <v>4.1290127920000002</v>
      </c>
    </row>
    <row r="2402" spans="1:17">
      <c r="A2402" t="s">
        <v>329</v>
      </c>
      <c r="B2402" t="s">
        <v>330</v>
      </c>
      <c r="C2402" t="s">
        <v>389</v>
      </c>
      <c r="D2402" t="s">
        <v>21</v>
      </c>
      <c r="E2402" t="s">
        <v>196</v>
      </c>
      <c r="F2402" t="s">
        <v>23</v>
      </c>
      <c r="G2402" t="s">
        <v>196</v>
      </c>
      <c r="H2402" t="s">
        <v>25</v>
      </c>
      <c r="I2402">
        <v>1997</v>
      </c>
      <c r="J2402">
        <v>1997</v>
      </c>
      <c r="K2402" t="s">
        <v>197</v>
      </c>
      <c r="L2402" t="s">
        <v>198</v>
      </c>
      <c r="M2402">
        <v>0</v>
      </c>
      <c r="N2402" t="s">
        <v>199</v>
      </c>
      <c r="Q2402">
        <v>4.0975240550000001</v>
      </c>
    </row>
    <row r="2403" spans="1:17">
      <c r="A2403" t="s">
        <v>329</v>
      </c>
      <c r="B2403" t="s">
        <v>330</v>
      </c>
      <c r="C2403" t="s">
        <v>389</v>
      </c>
      <c r="D2403" t="s">
        <v>21</v>
      </c>
      <c r="E2403" t="s">
        <v>196</v>
      </c>
      <c r="F2403" t="s">
        <v>23</v>
      </c>
      <c r="G2403" t="s">
        <v>196</v>
      </c>
      <c r="H2403" t="s">
        <v>25</v>
      </c>
      <c r="I2403">
        <v>1998</v>
      </c>
      <c r="J2403">
        <v>1998</v>
      </c>
      <c r="K2403" t="s">
        <v>197</v>
      </c>
      <c r="L2403" t="s">
        <v>198</v>
      </c>
      <c r="M2403">
        <v>0</v>
      </c>
      <c r="N2403" t="s">
        <v>199</v>
      </c>
      <c r="Q2403">
        <v>4.1451305959999996</v>
      </c>
    </row>
    <row r="2404" spans="1:17">
      <c r="A2404" t="s">
        <v>329</v>
      </c>
      <c r="B2404" t="s">
        <v>330</v>
      </c>
      <c r="C2404" t="s">
        <v>389</v>
      </c>
      <c r="D2404" t="s">
        <v>21</v>
      </c>
      <c r="E2404" t="s">
        <v>196</v>
      </c>
      <c r="F2404" t="s">
        <v>23</v>
      </c>
      <c r="G2404" t="s">
        <v>196</v>
      </c>
      <c r="H2404" t="s">
        <v>25</v>
      </c>
      <c r="I2404">
        <v>1999</v>
      </c>
      <c r="J2404">
        <v>1999</v>
      </c>
      <c r="K2404" t="s">
        <v>197</v>
      </c>
      <c r="L2404" t="s">
        <v>198</v>
      </c>
      <c r="M2404">
        <v>0</v>
      </c>
      <c r="N2404" t="s">
        <v>199</v>
      </c>
      <c r="Q2404">
        <v>4.1511657819999996</v>
      </c>
    </row>
    <row r="2405" spans="1:17">
      <c r="A2405" t="s">
        <v>329</v>
      </c>
      <c r="B2405" t="s">
        <v>330</v>
      </c>
      <c r="C2405" t="s">
        <v>389</v>
      </c>
      <c r="D2405" t="s">
        <v>21</v>
      </c>
      <c r="E2405" t="s">
        <v>196</v>
      </c>
      <c r="F2405" t="s">
        <v>23</v>
      </c>
      <c r="G2405" t="s">
        <v>196</v>
      </c>
      <c r="H2405" t="s">
        <v>25</v>
      </c>
      <c r="I2405">
        <v>2000</v>
      </c>
      <c r="J2405">
        <v>2000</v>
      </c>
      <c r="K2405" t="s">
        <v>197</v>
      </c>
      <c r="L2405" t="s">
        <v>198</v>
      </c>
      <c r="M2405">
        <v>0</v>
      </c>
      <c r="N2405" t="s">
        <v>199</v>
      </c>
      <c r="Q2405">
        <v>3.8446007679999998</v>
      </c>
    </row>
    <row r="2406" spans="1:17">
      <c r="A2406" t="s">
        <v>329</v>
      </c>
      <c r="B2406" t="s">
        <v>330</v>
      </c>
      <c r="C2406" t="s">
        <v>389</v>
      </c>
      <c r="D2406" t="s">
        <v>21</v>
      </c>
      <c r="E2406" t="s">
        <v>196</v>
      </c>
      <c r="F2406" t="s">
        <v>23</v>
      </c>
      <c r="G2406" t="s">
        <v>196</v>
      </c>
      <c r="H2406" t="s">
        <v>25</v>
      </c>
      <c r="I2406">
        <v>2001</v>
      </c>
      <c r="J2406">
        <v>2001</v>
      </c>
      <c r="K2406" t="s">
        <v>197</v>
      </c>
      <c r="L2406" t="s">
        <v>198</v>
      </c>
      <c r="M2406">
        <v>0</v>
      </c>
      <c r="N2406" t="s">
        <v>199</v>
      </c>
      <c r="Q2406">
        <v>3.9374690280000002</v>
      </c>
    </row>
    <row r="2407" spans="1:17">
      <c r="A2407" t="s">
        <v>329</v>
      </c>
      <c r="B2407" t="s">
        <v>330</v>
      </c>
      <c r="C2407" t="s">
        <v>389</v>
      </c>
      <c r="D2407" t="s">
        <v>21</v>
      </c>
      <c r="E2407" t="s">
        <v>196</v>
      </c>
      <c r="F2407" t="s">
        <v>23</v>
      </c>
      <c r="G2407" t="s">
        <v>196</v>
      </c>
      <c r="H2407" t="s">
        <v>25</v>
      </c>
      <c r="I2407">
        <v>2002</v>
      </c>
      <c r="J2407">
        <v>2002</v>
      </c>
      <c r="K2407" t="s">
        <v>197</v>
      </c>
      <c r="L2407" t="s">
        <v>198</v>
      </c>
      <c r="M2407">
        <v>0</v>
      </c>
      <c r="N2407" t="s">
        <v>199</v>
      </c>
      <c r="Q2407">
        <v>4.286279714</v>
      </c>
    </row>
    <row r="2408" spans="1:17">
      <c r="A2408" t="s">
        <v>329</v>
      </c>
      <c r="B2408" t="s">
        <v>330</v>
      </c>
      <c r="C2408" t="s">
        <v>389</v>
      </c>
      <c r="D2408" t="s">
        <v>21</v>
      </c>
      <c r="E2408" t="s">
        <v>196</v>
      </c>
      <c r="F2408" t="s">
        <v>23</v>
      </c>
      <c r="G2408" t="s">
        <v>196</v>
      </c>
      <c r="H2408" t="s">
        <v>25</v>
      </c>
      <c r="I2408">
        <v>2003</v>
      </c>
      <c r="J2408">
        <v>2003</v>
      </c>
      <c r="K2408" t="s">
        <v>197</v>
      </c>
      <c r="L2408" t="s">
        <v>198</v>
      </c>
      <c r="M2408">
        <v>0</v>
      </c>
      <c r="N2408" t="s">
        <v>199</v>
      </c>
      <c r="Q2408">
        <v>4.1319968859999996</v>
      </c>
    </row>
    <row r="2409" spans="1:17">
      <c r="A2409" t="s">
        <v>329</v>
      </c>
      <c r="B2409" t="s">
        <v>330</v>
      </c>
      <c r="C2409" t="s">
        <v>389</v>
      </c>
      <c r="D2409" t="s">
        <v>21</v>
      </c>
      <c r="E2409" t="s">
        <v>196</v>
      </c>
      <c r="F2409" t="s">
        <v>23</v>
      </c>
      <c r="G2409" t="s">
        <v>196</v>
      </c>
      <c r="H2409" t="s">
        <v>25</v>
      </c>
      <c r="I2409">
        <v>2004</v>
      </c>
      <c r="J2409">
        <v>2004</v>
      </c>
      <c r="K2409" t="s">
        <v>197</v>
      </c>
      <c r="L2409" t="s">
        <v>198</v>
      </c>
      <c r="M2409">
        <v>0</v>
      </c>
      <c r="N2409" t="s">
        <v>199</v>
      </c>
      <c r="Q2409">
        <v>3.8063133790000001</v>
      </c>
    </row>
    <row r="2410" spans="1:17">
      <c r="A2410" t="s">
        <v>329</v>
      </c>
      <c r="B2410" t="s">
        <v>330</v>
      </c>
      <c r="C2410" t="s">
        <v>389</v>
      </c>
      <c r="D2410" t="s">
        <v>21</v>
      </c>
      <c r="E2410" t="s">
        <v>196</v>
      </c>
      <c r="F2410" t="s">
        <v>23</v>
      </c>
      <c r="G2410" t="s">
        <v>196</v>
      </c>
      <c r="H2410" t="s">
        <v>25</v>
      </c>
      <c r="I2410">
        <v>2005</v>
      </c>
      <c r="J2410">
        <v>2005</v>
      </c>
      <c r="K2410" t="s">
        <v>197</v>
      </c>
      <c r="L2410" t="s">
        <v>198</v>
      </c>
      <c r="M2410">
        <v>0</v>
      </c>
      <c r="N2410" t="s">
        <v>199</v>
      </c>
      <c r="Q2410">
        <v>3.4401157609999999</v>
      </c>
    </row>
    <row r="2411" spans="1:17">
      <c r="A2411" t="s">
        <v>329</v>
      </c>
      <c r="B2411" t="s">
        <v>330</v>
      </c>
      <c r="C2411" t="s">
        <v>389</v>
      </c>
      <c r="D2411" t="s">
        <v>21</v>
      </c>
      <c r="E2411" t="s">
        <v>196</v>
      </c>
      <c r="F2411" t="s">
        <v>23</v>
      </c>
      <c r="G2411" t="s">
        <v>196</v>
      </c>
      <c r="H2411" t="s">
        <v>25</v>
      </c>
      <c r="I2411">
        <v>2006</v>
      </c>
      <c r="J2411">
        <v>2006</v>
      </c>
      <c r="K2411" t="s">
        <v>197</v>
      </c>
      <c r="L2411" t="s">
        <v>198</v>
      </c>
      <c r="M2411">
        <v>0</v>
      </c>
      <c r="N2411" t="s">
        <v>199</v>
      </c>
      <c r="Q2411">
        <v>3.0564298110000001</v>
      </c>
    </row>
    <row r="2412" spans="1:17">
      <c r="A2412" t="s">
        <v>329</v>
      </c>
      <c r="B2412" t="s">
        <v>330</v>
      </c>
      <c r="C2412" t="s">
        <v>389</v>
      </c>
      <c r="D2412" t="s">
        <v>21</v>
      </c>
      <c r="E2412" t="s">
        <v>196</v>
      </c>
      <c r="F2412" t="s">
        <v>23</v>
      </c>
      <c r="G2412" t="s">
        <v>196</v>
      </c>
      <c r="H2412" t="s">
        <v>25</v>
      </c>
      <c r="I2412">
        <v>2007</v>
      </c>
      <c r="J2412">
        <v>2007</v>
      </c>
      <c r="K2412" t="s">
        <v>197</v>
      </c>
      <c r="L2412" t="s">
        <v>198</v>
      </c>
      <c r="M2412">
        <v>0</v>
      </c>
      <c r="N2412" t="s">
        <v>199</v>
      </c>
      <c r="Q2412">
        <v>2.9831413069999999</v>
      </c>
    </row>
    <row r="2413" spans="1:17">
      <c r="A2413" t="s">
        <v>329</v>
      </c>
      <c r="B2413" t="s">
        <v>330</v>
      </c>
      <c r="C2413" t="s">
        <v>389</v>
      </c>
      <c r="D2413" t="s">
        <v>21</v>
      </c>
      <c r="E2413" t="s">
        <v>196</v>
      </c>
      <c r="F2413" t="s">
        <v>23</v>
      </c>
      <c r="G2413" t="s">
        <v>196</v>
      </c>
      <c r="H2413" t="s">
        <v>25</v>
      </c>
      <c r="I2413">
        <v>2008</v>
      </c>
      <c r="J2413">
        <v>2008</v>
      </c>
      <c r="K2413" t="s">
        <v>197</v>
      </c>
      <c r="L2413" t="s">
        <v>198</v>
      </c>
      <c r="M2413">
        <v>0</v>
      </c>
      <c r="N2413" t="s">
        <v>199</v>
      </c>
      <c r="Q2413">
        <v>2.4538110799999999</v>
      </c>
    </row>
    <row r="2414" spans="1:17">
      <c r="A2414" t="s">
        <v>329</v>
      </c>
      <c r="B2414" t="s">
        <v>330</v>
      </c>
      <c r="C2414" t="s">
        <v>389</v>
      </c>
      <c r="D2414" t="s">
        <v>21</v>
      </c>
      <c r="E2414" t="s">
        <v>196</v>
      </c>
      <c r="F2414" t="s">
        <v>23</v>
      </c>
      <c r="G2414" t="s">
        <v>196</v>
      </c>
      <c r="H2414" t="s">
        <v>25</v>
      </c>
      <c r="I2414">
        <v>2009</v>
      </c>
      <c r="J2414">
        <v>2009</v>
      </c>
      <c r="K2414" t="s">
        <v>197</v>
      </c>
      <c r="L2414" t="s">
        <v>198</v>
      </c>
      <c r="M2414">
        <v>0</v>
      </c>
      <c r="N2414" t="s">
        <v>199</v>
      </c>
      <c r="Q2414">
        <v>3.4897586920000001</v>
      </c>
    </row>
    <row r="2415" spans="1:17">
      <c r="A2415" t="s">
        <v>329</v>
      </c>
      <c r="B2415" t="s">
        <v>330</v>
      </c>
      <c r="C2415" t="s">
        <v>389</v>
      </c>
      <c r="D2415" t="s">
        <v>21</v>
      </c>
      <c r="E2415" t="s">
        <v>196</v>
      </c>
      <c r="F2415" t="s">
        <v>23</v>
      </c>
      <c r="G2415" t="s">
        <v>196</v>
      </c>
      <c r="H2415" t="s">
        <v>25</v>
      </c>
      <c r="I2415">
        <v>2010</v>
      </c>
      <c r="J2415">
        <v>2010</v>
      </c>
      <c r="K2415" t="s">
        <v>197</v>
      </c>
      <c r="L2415" t="s">
        <v>198</v>
      </c>
      <c r="M2415">
        <v>0</v>
      </c>
      <c r="N2415" t="s">
        <v>199</v>
      </c>
      <c r="Q2415">
        <v>3.2276230589999999</v>
      </c>
    </row>
    <row r="2416" spans="1:17">
      <c r="A2416" t="s">
        <v>329</v>
      </c>
      <c r="B2416" t="s">
        <v>330</v>
      </c>
      <c r="C2416" t="s">
        <v>389</v>
      </c>
      <c r="D2416" t="s">
        <v>21</v>
      </c>
      <c r="E2416" t="s">
        <v>196</v>
      </c>
      <c r="F2416" t="s">
        <v>23</v>
      </c>
      <c r="G2416" t="s">
        <v>196</v>
      </c>
      <c r="H2416" t="s">
        <v>25</v>
      </c>
      <c r="I2416">
        <v>2011</v>
      </c>
      <c r="J2416">
        <v>2011</v>
      </c>
      <c r="K2416" t="s">
        <v>197</v>
      </c>
      <c r="L2416" t="s">
        <v>198</v>
      </c>
      <c r="M2416">
        <v>0</v>
      </c>
      <c r="N2416" t="s">
        <v>199</v>
      </c>
      <c r="Q2416">
        <v>2.9349046300000001</v>
      </c>
    </row>
    <row r="2417" spans="1:17">
      <c r="A2417" t="s">
        <v>329</v>
      </c>
      <c r="B2417" t="s">
        <v>330</v>
      </c>
      <c r="C2417" t="s">
        <v>389</v>
      </c>
      <c r="D2417" t="s">
        <v>21</v>
      </c>
      <c r="E2417" t="s">
        <v>196</v>
      </c>
      <c r="F2417" t="s">
        <v>23</v>
      </c>
      <c r="G2417" t="s">
        <v>196</v>
      </c>
      <c r="H2417" t="s">
        <v>25</v>
      </c>
      <c r="I2417">
        <v>2012</v>
      </c>
      <c r="J2417">
        <v>2012</v>
      </c>
      <c r="K2417" t="s">
        <v>197</v>
      </c>
      <c r="L2417" t="s">
        <v>198</v>
      </c>
      <c r="M2417">
        <v>0</v>
      </c>
      <c r="N2417" t="s">
        <v>199</v>
      </c>
      <c r="Q2417">
        <v>2.7367504199999999</v>
      </c>
    </row>
    <row r="2418" spans="1:17">
      <c r="A2418" t="s">
        <v>329</v>
      </c>
      <c r="B2418" t="s">
        <v>330</v>
      </c>
      <c r="C2418" t="s">
        <v>389</v>
      </c>
      <c r="D2418" t="s">
        <v>21</v>
      </c>
      <c r="E2418" t="s">
        <v>196</v>
      </c>
      <c r="F2418" t="s">
        <v>23</v>
      </c>
      <c r="G2418" t="s">
        <v>196</v>
      </c>
      <c r="H2418" t="s">
        <v>25</v>
      </c>
      <c r="I2418">
        <v>2013</v>
      </c>
      <c r="J2418">
        <v>2013</v>
      </c>
      <c r="K2418" t="s">
        <v>197</v>
      </c>
      <c r="L2418" t="s">
        <v>198</v>
      </c>
      <c r="M2418">
        <v>0</v>
      </c>
      <c r="N2418" t="s">
        <v>199</v>
      </c>
      <c r="Q2418">
        <v>2.819571345</v>
      </c>
    </row>
    <row r="2419" spans="1:17">
      <c r="A2419" t="s">
        <v>329</v>
      </c>
      <c r="B2419" t="s">
        <v>330</v>
      </c>
      <c r="C2419" t="s">
        <v>389</v>
      </c>
      <c r="D2419" t="s">
        <v>21</v>
      </c>
      <c r="E2419" t="s">
        <v>196</v>
      </c>
      <c r="F2419" t="s">
        <v>23</v>
      </c>
      <c r="G2419" t="s">
        <v>196</v>
      </c>
      <c r="H2419" t="s">
        <v>25</v>
      </c>
      <c r="I2419">
        <v>2014</v>
      </c>
      <c r="J2419">
        <v>2014</v>
      </c>
      <c r="K2419" t="s">
        <v>197</v>
      </c>
      <c r="L2419" t="s">
        <v>198</v>
      </c>
      <c r="M2419">
        <v>0</v>
      </c>
      <c r="N2419" t="s">
        <v>199</v>
      </c>
      <c r="Q2419">
        <v>2.908780846</v>
      </c>
    </row>
    <row r="2420" spans="1:17">
      <c r="A2420" t="s">
        <v>329</v>
      </c>
      <c r="B2420" t="s">
        <v>330</v>
      </c>
      <c r="C2420" t="s">
        <v>389</v>
      </c>
      <c r="D2420" t="s">
        <v>21</v>
      </c>
      <c r="E2420" t="s">
        <v>196</v>
      </c>
      <c r="F2420" t="s">
        <v>23</v>
      </c>
      <c r="G2420" t="s">
        <v>196</v>
      </c>
      <c r="H2420" t="s">
        <v>25</v>
      </c>
      <c r="I2420">
        <v>2015</v>
      </c>
      <c r="J2420">
        <v>2015</v>
      </c>
      <c r="K2420" t="s">
        <v>197</v>
      </c>
      <c r="L2420" t="s">
        <v>198</v>
      </c>
      <c r="M2420">
        <v>0</v>
      </c>
      <c r="N2420" t="s">
        <v>199</v>
      </c>
      <c r="Q2420">
        <v>3.2927715050000002</v>
      </c>
    </row>
    <row r="2421" spans="1:17">
      <c r="A2421" t="s">
        <v>329</v>
      </c>
      <c r="B2421" t="s">
        <v>330</v>
      </c>
      <c r="C2421" t="s">
        <v>389</v>
      </c>
      <c r="D2421" t="s">
        <v>21</v>
      </c>
      <c r="E2421" t="s">
        <v>196</v>
      </c>
      <c r="F2421" t="s">
        <v>23</v>
      </c>
      <c r="G2421" t="s">
        <v>196</v>
      </c>
      <c r="H2421" t="s">
        <v>25</v>
      </c>
      <c r="I2421">
        <v>2016</v>
      </c>
      <c r="J2421">
        <v>2016</v>
      </c>
      <c r="K2421" t="s">
        <v>197</v>
      </c>
      <c r="L2421" t="s">
        <v>198</v>
      </c>
      <c r="M2421">
        <v>0</v>
      </c>
      <c r="N2421" t="s">
        <v>199</v>
      </c>
      <c r="Q2421">
        <v>3.3683510659999998</v>
      </c>
    </row>
    <row r="2422" spans="1:17">
      <c r="A2422" t="s">
        <v>329</v>
      </c>
      <c r="B2422" t="s">
        <v>330</v>
      </c>
      <c r="C2422" t="s">
        <v>389</v>
      </c>
      <c r="D2422" t="s">
        <v>21</v>
      </c>
      <c r="E2422" t="s">
        <v>196</v>
      </c>
      <c r="F2422" t="s">
        <v>23</v>
      </c>
      <c r="G2422" t="s">
        <v>196</v>
      </c>
      <c r="H2422" t="s">
        <v>25</v>
      </c>
      <c r="I2422">
        <v>2017</v>
      </c>
      <c r="J2422">
        <v>2017</v>
      </c>
      <c r="K2422" t="s">
        <v>197</v>
      </c>
      <c r="L2422" t="s">
        <v>198</v>
      </c>
      <c r="M2422">
        <v>0</v>
      </c>
      <c r="N2422" t="s">
        <v>199</v>
      </c>
      <c r="Q2422">
        <v>3.0605560930000002</v>
      </c>
    </row>
    <row r="2423" spans="1:17">
      <c r="A2423" t="s">
        <v>329</v>
      </c>
      <c r="B2423" t="s">
        <v>330</v>
      </c>
      <c r="C2423" t="s">
        <v>389</v>
      </c>
      <c r="D2423" t="s">
        <v>21</v>
      </c>
      <c r="E2423" t="s">
        <v>196</v>
      </c>
      <c r="F2423" t="s">
        <v>23</v>
      </c>
      <c r="G2423" t="s">
        <v>196</v>
      </c>
      <c r="H2423" t="s">
        <v>25</v>
      </c>
      <c r="I2423">
        <v>2018</v>
      </c>
      <c r="J2423">
        <v>2018</v>
      </c>
      <c r="K2423" t="s">
        <v>197</v>
      </c>
      <c r="L2423" t="s">
        <v>198</v>
      </c>
      <c r="M2423">
        <v>0</v>
      </c>
      <c r="N2423" t="s">
        <v>199</v>
      </c>
      <c r="Q2423">
        <v>3.09185577</v>
      </c>
    </row>
    <row r="2424" spans="1:17">
      <c r="A2424" t="s">
        <v>329</v>
      </c>
      <c r="B2424" t="s">
        <v>330</v>
      </c>
      <c r="C2424" t="s">
        <v>389</v>
      </c>
      <c r="D2424" t="s">
        <v>21</v>
      </c>
      <c r="E2424" t="s">
        <v>196</v>
      </c>
      <c r="F2424" t="s">
        <v>23</v>
      </c>
      <c r="G2424" t="s">
        <v>196</v>
      </c>
      <c r="H2424" t="s">
        <v>25</v>
      </c>
      <c r="I2424">
        <v>2019</v>
      </c>
      <c r="J2424">
        <v>2019</v>
      </c>
      <c r="K2424" t="s">
        <v>197</v>
      </c>
      <c r="L2424" t="s">
        <v>198</v>
      </c>
      <c r="M2424">
        <v>0</v>
      </c>
      <c r="N2424" t="s">
        <v>199</v>
      </c>
      <c r="Q2424">
        <v>3.1470236489999999</v>
      </c>
    </row>
    <row r="2425" spans="1:17">
      <c r="A2425" t="s">
        <v>329</v>
      </c>
      <c r="B2425" t="s">
        <v>330</v>
      </c>
      <c r="C2425" t="s">
        <v>389</v>
      </c>
      <c r="D2425" t="s">
        <v>21</v>
      </c>
      <c r="E2425" t="s">
        <v>196</v>
      </c>
      <c r="F2425" t="s">
        <v>23</v>
      </c>
      <c r="G2425" t="s">
        <v>196</v>
      </c>
      <c r="H2425" t="s">
        <v>25</v>
      </c>
      <c r="I2425">
        <v>2020</v>
      </c>
      <c r="J2425">
        <v>2020</v>
      </c>
      <c r="K2425" t="s">
        <v>197</v>
      </c>
      <c r="L2425" t="s">
        <v>198</v>
      </c>
      <c r="M2425">
        <v>0</v>
      </c>
      <c r="N2425" t="s">
        <v>199</v>
      </c>
      <c r="Q2425">
        <v>3.189406816</v>
      </c>
    </row>
    <row r="2426" spans="1:17">
      <c r="A2426" t="s">
        <v>326</v>
      </c>
      <c r="B2426" t="s">
        <v>327</v>
      </c>
      <c r="C2426" t="s">
        <v>389</v>
      </c>
      <c r="D2426" t="s">
        <v>21</v>
      </c>
      <c r="E2426" t="s">
        <v>196</v>
      </c>
      <c r="F2426" t="s">
        <v>23</v>
      </c>
      <c r="G2426" t="s">
        <v>196</v>
      </c>
      <c r="H2426" t="s">
        <v>25</v>
      </c>
      <c r="I2426">
        <v>1994</v>
      </c>
      <c r="J2426">
        <v>1994</v>
      </c>
      <c r="K2426" t="s">
        <v>197</v>
      </c>
      <c r="L2426" t="s">
        <v>198</v>
      </c>
      <c r="M2426">
        <v>0</v>
      </c>
      <c r="N2426" t="s">
        <v>199</v>
      </c>
      <c r="Q2426">
        <v>7.1830744739999997</v>
      </c>
    </row>
    <row r="2427" spans="1:17">
      <c r="A2427" t="s">
        <v>326</v>
      </c>
      <c r="B2427" t="s">
        <v>327</v>
      </c>
      <c r="C2427" t="s">
        <v>389</v>
      </c>
      <c r="D2427" t="s">
        <v>21</v>
      </c>
      <c r="E2427" t="s">
        <v>196</v>
      </c>
      <c r="F2427" t="s">
        <v>23</v>
      </c>
      <c r="G2427" t="s">
        <v>196</v>
      </c>
      <c r="H2427" t="s">
        <v>25</v>
      </c>
      <c r="I2427">
        <v>1995</v>
      </c>
      <c r="J2427">
        <v>1995</v>
      </c>
      <c r="K2427" t="s">
        <v>197</v>
      </c>
      <c r="L2427" t="s">
        <v>198</v>
      </c>
      <c r="M2427">
        <v>0</v>
      </c>
      <c r="N2427" t="s">
        <v>199</v>
      </c>
      <c r="Q2427">
        <v>7.0227689739999999</v>
      </c>
    </row>
    <row r="2428" spans="1:17">
      <c r="A2428" t="s">
        <v>326</v>
      </c>
      <c r="B2428" t="s">
        <v>327</v>
      </c>
      <c r="C2428" t="s">
        <v>389</v>
      </c>
      <c r="D2428" t="s">
        <v>21</v>
      </c>
      <c r="E2428" t="s">
        <v>196</v>
      </c>
      <c r="F2428" t="s">
        <v>23</v>
      </c>
      <c r="G2428" t="s">
        <v>196</v>
      </c>
      <c r="H2428" t="s">
        <v>25</v>
      </c>
      <c r="I2428">
        <v>1996</v>
      </c>
      <c r="J2428">
        <v>1996</v>
      </c>
      <c r="K2428" t="s">
        <v>197</v>
      </c>
      <c r="L2428" t="s">
        <v>198</v>
      </c>
      <c r="M2428">
        <v>0</v>
      </c>
      <c r="N2428" t="s">
        <v>199</v>
      </c>
      <c r="Q2428">
        <v>7.2558665280000003</v>
      </c>
    </row>
    <row r="2429" spans="1:17">
      <c r="A2429" t="s">
        <v>326</v>
      </c>
      <c r="B2429" t="s">
        <v>327</v>
      </c>
      <c r="C2429" t="s">
        <v>389</v>
      </c>
      <c r="D2429" t="s">
        <v>21</v>
      </c>
      <c r="E2429" t="s">
        <v>196</v>
      </c>
      <c r="F2429" t="s">
        <v>23</v>
      </c>
      <c r="G2429" t="s">
        <v>196</v>
      </c>
      <c r="H2429" t="s">
        <v>25</v>
      </c>
      <c r="I2429">
        <v>1997</v>
      </c>
      <c r="J2429">
        <v>1997</v>
      </c>
      <c r="K2429" t="s">
        <v>197</v>
      </c>
      <c r="L2429" t="s">
        <v>198</v>
      </c>
      <c r="M2429">
        <v>0</v>
      </c>
      <c r="N2429" t="s">
        <v>199</v>
      </c>
      <c r="Q2429">
        <v>7.3382577900000001</v>
      </c>
    </row>
    <row r="2430" spans="1:17">
      <c r="A2430" t="s">
        <v>326</v>
      </c>
      <c r="B2430" t="s">
        <v>327</v>
      </c>
      <c r="C2430" t="s">
        <v>389</v>
      </c>
      <c r="D2430" t="s">
        <v>21</v>
      </c>
      <c r="E2430" t="s">
        <v>196</v>
      </c>
      <c r="F2430" t="s">
        <v>23</v>
      </c>
      <c r="G2430" t="s">
        <v>196</v>
      </c>
      <c r="H2430" t="s">
        <v>25</v>
      </c>
      <c r="I2430">
        <v>1998</v>
      </c>
      <c r="J2430">
        <v>1998</v>
      </c>
      <c r="K2430" t="s">
        <v>197</v>
      </c>
      <c r="L2430" t="s">
        <v>198</v>
      </c>
      <c r="M2430">
        <v>0</v>
      </c>
      <c r="N2430" t="s">
        <v>199</v>
      </c>
      <c r="Q2430">
        <v>7.6449565890000004</v>
      </c>
    </row>
    <row r="2431" spans="1:17">
      <c r="A2431" t="s">
        <v>326</v>
      </c>
      <c r="B2431" t="s">
        <v>327</v>
      </c>
      <c r="C2431" t="s">
        <v>389</v>
      </c>
      <c r="D2431" t="s">
        <v>21</v>
      </c>
      <c r="E2431" t="s">
        <v>196</v>
      </c>
      <c r="F2431" t="s">
        <v>23</v>
      </c>
      <c r="G2431" t="s">
        <v>196</v>
      </c>
      <c r="H2431" t="s">
        <v>25</v>
      </c>
      <c r="I2431">
        <v>1999</v>
      </c>
      <c r="J2431">
        <v>1999</v>
      </c>
      <c r="K2431" t="s">
        <v>197</v>
      </c>
      <c r="L2431" t="s">
        <v>198</v>
      </c>
      <c r="M2431">
        <v>0</v>
      </c>
      <c r="N2431" t="s">
        <v>199</v>
      </c>
      <c r="Q2431">
        <v>7.6304340359999996</v>
      </c>
    </row>
    <row r="2432" spans="1:17">
      <c r="A2432" t="s">
        <v>326</v>
      </c>
      <c r="B2432" t="s">
        <v>327</v>
      </c>
      <c r="C2432" t="s">
        <v>389</v>
      </c>
      <c r="D2432" t="s">
        <v>21</v>
      </c>
      <c r="E2432" t="s">
        <v>196</v>
      </c>
      <c r="F2432" t="s">
        <v>23</v>
      </c>
      <c r="G2432" t="s">
        <v>196</v>
      </c>
      <c r="H2432" t="s">
        <v>25</v>
      </c>
      <c r="I2432">
        <v>2000</v>
      </c>
      <c r="J2432">
        <v>2000</v>
      </c>
      <c r="K2432" t="s">
        <v>197</v>
      </c>
      <c r="L2432" t="s">
        <v>198</v>
      </c>
      <c r="M2432">
        <v>0</v>
      </c>
      <c r="N2432" t="s">
        <v>199</v>
      </c>
      <c r="Q2432">
        <v>7.2401056290000003</v>
      </c>
    </row>
    <row r="2433" spans="1:17">
      <c r="A2433" t="s">
        <v>326</v>
      </c>
      <c r="B2433" t="s">
        <v>327</v>
      </c>
      <c r="C2433" t="s">
        <v>389</v>
      </c>
      <c r="D2433" t="s">
        <v>21</v>
      </c>
      <c r="E2433" t="s">
        <v>196</v>
      </c>
      <c r="F2433" t="s">
        <v>23</v>
      </c>
      <c r="G2433" t="s">
        <v>196</v>
      </c>
      <c r="H2433" t="s">
        <v>25</v>
      </c>
      <c r="I2433">
        <v>2001</v>
      </c>
      <c r="J2433">
        <v>2001</v>
      </c>
      <c r="K2433" t="s">
        <v>197</v>
      </c>
      <c r="L2433" t="s">
        <v>198</v>
      </c>
      <c r="M2433">
        <v>0</v>
      </c>
      <c r="N2433" t="s">
        <v>199</v>
      </c>
      <c r="Q2433">
        <v>7.3927268980000003</v>
      </c>
    </row>
    <row r="2434" spans="1:17">
      <c r="A2434" t="s">
        <v>326</v>
      </c>
      <c r="B2434" t="s">
        <v>327</v>
      </c>
      <c r="C2434" t="s">
        <v>389</v>
      </c>
      <c r="D2434" t="s">
        <v>21</v>
      </c>
      <c r="E2434" t="s">
        <v>196</v>
      </c>
      <c r="F2434" t="s">
        <v>23</v>
      </c>
      <c r="G2434" t="s">
        <v>196</v>
      </c>
      <c r="H2434" t="s">
        <v>25</v>
      </c>
      <c r="I2434">
        <v>2002</v>
      </c>
      <c r="J2434">
        <v>2002</v>
      </c>
      <c r="K2434" t="s">
        <v>197</v>
      </c>
      <c r="L2434" t="s">
        <v>198</v>
      </c>
      <c r="M2434">
        <v>0</v>
      </c>
      <c r="N2434" t="s">
        <v>199</v>
      </c>
      <c r="Q2434">
        <v>7.6222906110000004</v>
      </c>
    </row>
    <row r="2435" spans="1:17">
      <c r="A2435" t="s">
        <v>326</v>
      </c>
      <c r="B2435" t="s">
        <v>327</v>
      </c>
      <c r="C2435" t="s">
        <v>389</v>
      </c>
      <c r="D2435" t="s">
        <v>21</v>
      </c>
      <c r="E2435" t="s">
        <v>196</v>
      </c>
      <c r="F2435" t="s">
        <v>23</v>
      </c>
      <c r="G2435" t="s">
        <v>196</v>
      </c>
      <c r="H2435" t="s">
        <v>25</v>
      </c>
      <c r="I2435">
        <v>2003</v>
      </c>
      <c r="J2435">
        <v>2003</v>
      </c>
      <c r="K2435" t="s">
        <v>197</v>
      </c>
      <c r="L2435" t="s">
        <v>198</v>
      </c>
      <c r="M2435">
        <v>0</v>
      </c>
      <c r="N2435" t="s">
        <v>199</v>
      </c>
      <c r="Q2435">
        <v>7.6639275549999999</v>
      </c>
    </row>
    <row r="2436" spans="1:17">
      <c r="A2436" t="s">
        <v>326</v>
      </c>
      <c r="B2436" t="s">
        <v>327</v>
      </c>
      <c r="C2436" t="s">
        <v>389</v>
      </c>
      <c r="D2436" t="s">
        <v>21</v>
      </c>
      <c r="E2436" t="s">
        <v>196</v>
      </c>
      <c r="F2436" t="s">
        <v>23</v>
      </c>
      <c r="G2436" t="s">
        <v>196</v>
      </c>
      <c r="H2436" t="s">
        <v>25</v>
      </c>
      <c r="I2436">
        <v>2004</v>
      </c>
      <c r="J2436">
        <v>2004</v>
      </c>
      <c r="K2436" t="s">
        <v>197</v>
      </c>
      <c r="L2436" t="s">
        <v>198</v>
      </c>
      <c r="M2436">
        <v>0</v>
      </c>
      <c r="N2436" t="s">
        <v>199</v>
      </c>
      <c r="Q2436">
        <v>7.6088657380000004</v>
      </c>
    </row>
    <row r="2437" spans="1:17">
      <c r="A2437" t="s">
        <v>326</v>
      </c>
      <c r="B2437" t="s">
        <v>327</v>
      </c>
      <c r="C2437" t="s">
        <v>389</v>
      </c>
      <c r="D2437" t="s">
        <v>21</v>
      </c>
      <c r="E2437" t="s">
        <v>196</v>
      </c>
      <c r="F2437" t="s">
        <v>23</v>
      </c>
      <c r="G2437" t="s">
        <v>196</v>
      </c>
      <c r="H2437" t="s">
        <v>25</v>
      </c>
      <c r="I2437">
        <v>2005</v>
      </c>
      <c r="J2437">
        <v>2005</v>
      </c>
      <c r="K2437" t="s">
        <v>197</v>
      </c>
      <c r="L2437" t="s">
        <v>198</v>
      </c>
      <c r="M2437">
        <v>0</v>
      </c>
      <c r="N2437" t="s">
        <v>199</v>
      </c>
      <c r="Q2437">
        <v>7.4287104609999997</v>
      </c>
    </row>
    <row r="2438" spans="1:17">
      <c r="A2438" t="s">
        <v>326</v>
      </c>
      <c r="B2438" t="s">
        <v>327</v>
      </c>
      <c r="C2438" t="s">
        <v>389</v>
      </c>
      <c r="D2438" t="s">
        <v>21</v>
      </c>
      <c r="E2438" t="s">
        <v>196</v>
      </c>
      <c r="F2438" t="s">
        <v>23</v>
      </c>
      <c r="G2438" t="s">
        <v>196</v>
      </c>
      <c r="H2438" t="s">
        <v>25</v>
      </c>
      <c r="I2438">
        <v>2006</v>
      </c>
      <c r="J2438">
        <v>2006</v>
      </c>
      <c r="K2438" t="s">
        <v>197</v>
      </c>
      <c r="L2438" t="s">
        <v>198</v>
      </c>
      <c r="M2438">
        <v>0</v>
      </c>
      <c r="N2438" t="s">
        <v>199</v>
      </c>
      <c r="Q2438">
        <v>6.8637537960000001</v>
      </c>
    </row>
    <row r="2439" spans="1:17">
      <c r="A2439" t="s">
        <v>326</v>
      </c>
      <c r="B2439" t="s">
        <v>327</v>
      </c>
      <c r="C2439" t="s">
        <v>389</v>
      </c>
      <c r="D2439" t="s">
        <v>21</v>
      </c>
      <c r="E2439" t="s">
        <v>196</v>
      </c>
      <c r="F2439" t="s">
        <v>23</v>
      </c>
      <c r="G2439" t="s">
        <v>196</v>
      </c>
      <c r="H2439" t="s">
        <v>25</v>
      </c>
      <c r="I2439">
        <v>2007</v>
      </c>
      <c r="J2439">
        <v>2007</v>
      </c>
      <c r="K2439" t="s">
        <v>197</v>
      </c>
      <c r="L2439" t="s">
        <v>198</v>
      </c>
      <c r="M2439">
        <v>0</v>
      </c>
      <c r="N2439" t="s">
        <v>199</v>
      </c>
      <c r="Q2439">
        <v>6.7362275120000001</v>
      </c>
    </row>
    <row r="2440" spans="1:17">
      <c r="A2440" t="s">
        <v>326</v>
      </c>
      <c r="B2440" t="s">
        <v>327</v>
      </c>
      <c r="C2440" t="s">
        <v>389</v>
      </c>
      <c r="D2440" t="s">
        <v>21</v>
      </c>
      <c r="E2440" t="s">
        <v>196</v>
      </c>
      <c r="F2440" t="s">
        <v>23</v>
      </c>
      <c r="G2440" t="s">
        <v>196</v>
      </c>
      <c r="H2440" t="s">
        <v>25</v>
      </c>
      <c r="I2440">
        <v>2008</v>
      </c>
      <c r="J2440">
        <v>2008</v>
      </c>
      <c r="K2440" t="s">
        <v>197</v>
      </c>
      <c r="L2440" t="s">
        <v>198</v>
      </c>
      <c r="M2440">
        <v>0</v>
      </c>
      <c r="N2440" t="s">
        <v>199</v>
      </c>
      <c r="Q2440">
        <v>6.363790989</v>
      </c>
    </row>
    <row r="2441" spans="1:17">
      <c r="A2441" t="s">
        <v>326</v>
      </c>
      <c r="B2441" t="s">
        <v>327</v>
      </c>
      <c r="C2441" t="s">
        <v>389</v>
      </c>
      <c r="D2441" t="s">
        <v>21</v>
      </c>
      <c r="E2441" t="s">
        <v>196</v>
      </c>
      <c r="F2441" t="s">
        <v>23</v>
      </c>
      <c r="G2441" t="s">
        <v>196</v>
      </c>
      <c r="H2441" t="s">
        <v>25</v>
      </c>
      <c r="I2441">
        <v>2009</v>
      </c>
      <c r="J2441">
        <v>2009</v>
      </c>
      <c r="K2441" t="s">
        <v>197</v>
      </c>
      <c r="L2441" t="s">
        <v>198</v>
      </c>
      <c r="M2441">
        <v>0</v>
      </c>
      <c r="N2441" t="s">
        <v>199</v>
      </c>
      <c r="Q2441">
        <v>7.1770706180000001</v>
      </c>
    </row>
    <row r="2442" spans="1:17">
      <c r="A2442" t="s">
        <v>326</v>
      </c>
      <c r="B2442" t="s">
        <v>327</v>
      </c>
      <c r="C2442" t="s">
        <v>389</v>
      </c>
      <c r="D2442" t="s">
        <v>21</v>
      </c>
      <c r="E2442" t="s">
        <v>196</v>
      </c>
      <c r="F2442" t="s">
        <v>23</v>
      </c>
      <c r="G2442" t="s">
        <v>196</v>
      </c>
      <c r="H2442" t="s">
        <v>25</v>
      </c>
      <c r="I2442">
        <v>2010</v>
      </c>
      <c r="J2442">
        <v>2010</v>
      </c>
      <c r="K2442" t="s">
        <v>197</v>
      </c>
      <c r="L2442" t="s">
        <v>198</v>
      </c>
      <c r="M2442">
        <v>0</v>
      </c>
      <c r="N2442" t="s">
        <v>199</v>
      </c>
      <c r="Q2442">
        <v>7.1972823139999997</v>
      </c>
    </row>
    <row r="2443" spans="1:17">
      <c r="A2443" t="s">
        <v>326</v>
      </c>
      <c r="B2443" t="s">
        <v>327</v>
      </c>
      <c r="C2443" t="s">
        <v>389</v>
      </c>
      <c r="D2443" t="s">
        <v>21</v>
      </c>
      <c r="E2443" t="s">
        <v>196</v>
      </c>
      <c r="F2443" t="s">
        <v>23</v>
      </c>
      <c r="G2443" t="s">
        <v>196</v>
      </c>
      <c r="H2443" t="s">
        <v>25</v>
      </c>
      <c r="I2443">
        <v>2011</v>
      </c>
      <c r="J2443">
        <v>2011</v>
      </c>
      <c r="K2443" t="s">
        <v>197</v>
      </c>
      <c r="L2443" t="s">
        <v>198</v>
      </c>
      <c r="M2443">
        <v>0</v>
      </c>
      <c r="N2443" t="s">
        <v>199</v>
      </c>
      <c r="Q2443">
        <v>6.9012093539999997</v>
      </c>
    </row>
    <row r="2444" spans="1:17">
      <c r="A2444" t="s">
        <v>326</v>
      </c>
      <c r="B2444" t="s">
        <v>327</v>
      </c>
      <c r="C2444" t="s">
        <v>389</v>
      </c>
      <c r="D2444" t="s">
        <v>21</v>
      </c>
      <c r="E2444" t="s">
        <v>196</v>
      </c>
      <c r="F2444" t="s">
        <v>23</v>
      </c>
      <c r="G2444" t="s">
        <v>196</v>
      </c>
      <c r="H2444" t="s">
        <v>25</v>
      </c>
      <c r="I2444">
        <v>2012</v>
      </c>
      <c r="J2444">
        <v>2012</v>
      </c>
      <c r="K2444" t="s">
        <v>197</v>
      </c>
      <c r="L2444" t="s">
        <v>198</v>
      </c>
      <c r="M2444">
        <v>0</v>
      </c>
      <c r="N2444" t="s">
        <v>199</v>
      </c>
      <c r="Q2444">
        <v>6.78868866</v>
      </c>
    </row>
    <row r="2445" spans="1:17">
      <c r="A2445" t="s">
        <v>326</v>
      </c>
      <c r="B2445" t="s">
        <v>327</v>
      </c>
      <c r="C2445" t="s">
        <v>389</v>
      </c>
      <c r="D2445" t="s">
        <v>21</v>
      </c>
      <c r="E2445" t="s">
        <v>196</v>
      </c>
      <c r="F2445" t="s">
        <v>23</v>
      </c>
      <c r="G2445" t="s">
        <v>196</v>
      </c>
      <c r="H2445" t="s">
        <v>25</v>
      </c>
      <c r="I2445">
        <v>2013</v>
      </c>
      <c r="J2445">
        <v>2013</v>
      </c>
      <c r="K2445" t="s">
        <v>197</v>
      </c>
      <c r="L2445" t="s">
        <v>198</v>
      </c>
      <c r="M2445">
        <v>0</v>
      </c>
      <c r="N2445" t="s">
        <v>199</v>
      </c>
      <c r="Q2445">
        <v>6.9694895739999998</v>
      </c>
    </row>
    <row r="2446" spans="1:17">
      <c r="A2446" t="s">
        <v>326</v>
      </c>
      <c r="B2446" t="s">
        <v>327</v>
      </c>
      <c r="C2446" t="s">
        <v>389</v>
      </c>
      <c r="D2446" t="s">
        <v>21</v>
      </c>
      <c r="E2446" t="s">
        <v>196</v>
      </c>
      <c r="F2446" t="s">
        <v>23</v>
      </c>
      <c r="G2446" t="s">
        <v>196</v>
      </c>
      <c r="H2446" t="s">
        <v>25</v>
      </c>
      <c r="I2446">
        <v>2014</v>
      </c>
      <c r="J2446">
        <v>2014</v>
      </c>
      <c r="K2446" t="s">
        <v>197</v>
      </c>
      <c r="L2446" t="s">
        <v>198</v>
      </c>
      <c r="M2446">
        <v>0</v>
      </c>
      <c r="N2446" t="s">
        <v>199</v>
      </c>
      <c r="Q2446">
        <v>6.9325642590000003</v>
      </c>
    </row>
    <row r="2447" spans="1:17">
      <c r="A2447" t="s">
        <v>326</v>
      </c>
      <c r="B2447" t="s">
        <v>327</v>
      </c>
      <c r="C2447" t="s">
        <v>389</v>
      </c>
      <c r="D2447" t="s">
        <v>21</v>
      </c>
      <c r="E2447" t="s">
        <v>196</v>
      </c>
      <c r="F2447" t="s">
        <v>23</v>
      </c>
      <c r="G2447" t="s">
        <v>196</v>
      </c>
      <c r="H2447" t="s">
        <v>25</v>
      </c>
      <c r="I2447">
        <v>2015</v>
      </c>
      <c r="J2447">
        <v>2015</v>
      </c>
      <c r="K2447" t="s">
        <v>197</v>
      </c>
      <c r="L2447" t="s">
        <v>198</v>
      </c>
      <c r="M2447">
        <v>0</v>
      </c>
      <c r="N2447" t="s">
        <v>199</v>
      </c>
      <c r="Q2447">
        <v>7.174864769</v>
      </c>
    </row>
    <row r="2448" spans="1:17">
      <c r="A2448" t="s">
        <v>326</v>
      </c>
      <c r="B2448" t="s">
        <v>327</v>
      </c>
      <c r="C2448" t="s">
        <v>389</v>
      </c>
      <c r="D2448" t="s">
        <v>21</v>
      </c>
      <c r="E2448" t="s">
        <v>196</v>
      </c>
      <c r="F2448" t="s">
        <v>23</v>
      </c>
      <c r="G2448" t="s">
        <v>196</v>
      </c>
      <c r="H2448" t="s">
        <v>25</v>
      </c>
      <c r="I2448">
        <v>2016</v>
      </c>
      <c r="J2448">
        <v>2016</v>
      </c>
      <c r="K2448" t="s">
        <v>197</v>
      </c>
      <c r="L2448" t="s">
        <v>198</v>
      </c>
      <c r="M2448">
        <v>0</v>
      </c>
      <c r="N2448" t="s">
        <v>199</v>
      </c>
      <c r="Q2448">
        <v>7.1670999530000001</v>
      </c>
    </row>
    <row r="2449" spans="1:17">
      <c r="A2449" t="s">
        <v>326</v>
      </c>
      <c r="B2449" t="s">
        <v>327</v>
      </c>
      <c r="C2449" t="s">
        <v>389</v>
      </c>
      <c r="D2449" t="s">
        <v>21</v>
      </c>
      <c r="E2449" t="s">
        <v>196</v>
      </c>
      <c r="F2449" t="s">
        <v>23</v>
      </c>
      <c r="G2449" t="s">
        <v>196</v>
      </c>
      <c r="H2449" t="s">
        <v>25</v>
      </c>
      <c r="I2449">
        <v>2017</v>
      </c>
      <c r="J2449">
        <v>2017</v>
      </c>
      <c r="K2449" t="s">
        <v>197</v>
      </c>
      <c r="L2449" t="s">
        <v>198</v>
      </c>
      <c r="M2449">
        <v>0</v>
      </c>
      <c r="N2449" t="s">
        <v>199</v>
      </c>
      <c r="Q2449">
        <v>6.8578877450000002</v>
      </c>
    </row>
    <row r="2450" spans="1:17">
      <c r="A2450" t="s">
        <v>326</v>
      </c>
      <c r="B2450" t="s">
        <v>327</v>
      </c>
      <c r="C2450" t="s">
        <v>389</v>
      </c>
      <c r="D2450" t="s">
        <v>21</v>
      </c>
      <c r="E2450" t="s">
        <v>196</v>
      </c>
      <c r="F2450" t="s">
        <v>23</v>
      </c>
      <c r="G2450" t="s">
        <v>196</v>
      </c>
      <c r="H2450" t="s">
        <v>25</v>
      </c>
      <c r="I2450">
        <v>2018</v>
      </c>
      <c r="J2450">
        <v>2018</v>
      </c>
      <c r="K2450" t="s">
        <v>197</v>
      </c>
      <c r="L2450" t="s">
        <v>198</v>
      </c>
      <c r="M2450">
        <v>0</v>
      </c>
      <c r="N2450" t="s">
        <v>199</v>
      </c>
      <c r="Q2450">
        <v>6.6713647839999997</v>
      </c>
    </row>
    <row r="2451" spans="1:17">
      <c r="A2451" t="s">
        <v>326</v>
      </c>
      <c r="B2451" t="s">
        <v>327</v>
      </c>
      <c r="C2451" t="s">
        <v>389</v>
      </c>
      <c r="D2451" t="s">
        <v>21</v>
      </c>
      <c r="E2451" t="s">
        <v>196</v>
      </c>
      <c r="F2451" t="s">
        <v>23</v>
      </c>
      <c r="G2451" t="s">
        <v>196</v>
      </c>
      <c r="H2451" t="s">
        <v>25</v>
      </c>
      <c r="I2451">
        <v>2019</v>
      </c>
      <c r="J2451">
        <v>2019</v>
      </c>
      <c r="K2451" t="s">
        <v>197</v>
      </c>
      <c r="L2451" t="s">
        <v>198</v>
      </c>
      <c r="M2451">
        <v>0</v>
      </c>
      <c r="N2451" t="s">
        <v>199</v>
      </c>
      <c r="Q2451">
        <v>6.550889969</v>
      </c>
    </row>
    <row r="2452" spans="1:17">
      <c r="A2452" t="s">
        <v>326</v>
      </c>
      <c r="B2452" t="s">
        <v>327</v>
      </c>
      <c r="C2452" t="s">
        <v>389</v>
      </c>
      <c r="D2452" t="s">
        <v>21</v>
      </c>
      <c r="E2452" t="s">
        <v>196</v>
      </c>
      <c r="F2452" t="s">
        <v>23</v>
      </c>
      <c r="G2452" t="s">
        <v>196</v>
      </c>
      <c r="H2452" t="s">
        <v>25</v>
      </c>
      <c r="I2452">
        <v>2020</v>
      </c>
      <c r="J2452">
        <v>2020</v>
      </c>
      <c r="K2452" t="s">
        <v>197</v>
      </c>
      <c r="L2452" t="s">
        <v>198</v>
      </c>
      <c r="M2452">
        <v>0</v>
      </c>
      <c r="N2452" t="s">
        <v>199</v>
      </c>
      <c r="Q2452">
        <v>6.3868007660000004</v>
      </c>
    </row>
    <row r="2453" spans="1:17">
      <c r="A2453" t="s">
        <v>302</v>
      </c>
      <c r="B2453" t="s">
        <v>303</v>
      </c>
      <c r="C2453" t="s">
        <v>389</v>
      </c>
      <c r="D2453" t="s">
        <v>21</v>
      </c>
      <c r="E2453" t="s">
        <v>196</v>
      </c>
      <c r="F2453" t="s">
        <v>23</v>
      </c>
      <c r="G2453" t="s">
        <v>196</v>
      </c>
      <c r="H2453" t="s">
        <v>25</v>
      </c>
      <c r="I2453">
        <v>1994</v>
      </c>
      <c r="J2453">
        <v>1994</v>
      </c>
      <c r="K2453" t="s">
        <v>197</v>
      </c>
      <c r="L2453" t="s">
        <v>198</v>
      </c>
      <c r="M2453">
        <v>0</v>
      </c>
      <c r="N2453" t="s">
        <v>199</v>
      </c>
      <c r="Q2453">
        <v>0</v>
      </c>
    </row>
    <row r="2454" spans="1:17">
      <c r="A2454" t="s">
        <v>302</v>
      </c>
      <c r="B2454" t="s">
        <v>303</v>
      </c>
      <c r="C2454" t="s">
        <v>389</v>
      </c>
      <c r="D2454" t="s">
        <v>21</v>
      </c>
      <c r="E2454" t="s">
        <v>196</v>
      </c>
      <c r="F2454" t="s">
        <v>23</v>
      </c>
      <c r="G2454" t="s">
        <v>196</v>
      </c>
      <c r="H2454" t="s">
        <v>25</v>
      </c>
      <c r="I2454">
        <v>1995</v>
      </c>
      <c r="J2454">
        <v>1995</v>
      </c>
      <c r="K2454" t="s">
        <v>197</v>
      </c>
      <c r="L2454" t="s">
        <v>198</v>
      </c>
      <c r="M2454">
        <v>0</v>
      </c>
      <c r="N2454" t="s">
        <v>199</v>
      </c>
      <c r="Q2454">
        <v>0</v>
      </c>
    </row>
    <row r="2455" spans="1:17">
      <c r="A2455" t="s">
        <v>302</v>
      </c>
      <c r="B2455" t="s">
        <v>303</v>
      </c>
      <c r="C2455" t="s">
        <v>389</v>
      </c>
      <c r="D2455" t="s">
        <v>21</v>
      </c>
      <c r="E2455" t="s">
        <v>196</v>
      </c>
      <c r="F2455" t="s">
        <v>23</v>
      </c>
      <c r="G2455" t="s">
        <v>196</v>
      </c>
      <c r="H2455" t="s">
        <v>25</v>
      </c>
      <c r="I2455">
        <v>1996</v>
      </c>
      <c r="J2455">
        <v>1996</v>
      </c>
      <c r="K2455" t="s">
        <v>197</v>
      </c>
      <c r="L2455" t="s">
        <v>198</v>
      </c>
      <c r="M2455">
        <v>0</v>
      </c>
      <c r="N2455" t="s">
        <v>199</v>
      </c>
      <c r="Q2455">
        <v>0</v>
      </c>
    </row>
    <row r="2456" spans="1:17">
      <c r="A2456" t="s">
        <v>302</v>
      </c>
      <c r="B2456" t="s">
        <v>303</v>
      </c>
      <c r="C2456" t="s">
        <v>389</v>
      </c>
      <c r="D2456" t="s">
        <v>21</v>
      </c>
      <c r="E2456" t="s">
        <v>196</v>
      </c>
      <c r="F2456" t="s">
        <v>23</v>
      </c>
      <c r="G2456" t="s">
        <v>196</v>
      </c>
      <c r="H2456" t="s">
        <v>25</v>
      </c>
      <c r="I2456">
        <v>1997</v>
      </c>
      <c r="J2456">
        <v>1997</v>
      </c>
      <c r="K2456" t="s">
        <v>197</v>
      </c>
      <c r="L2456" t="s">
        <v>198</v>
      </c>
      <c r="M2456">
        <v>0</v>
      </c>
      <c r="N2456" t="s">
        <v>199</v>
      </c>
      <c r="Q2456">
        <v>0</v>
      </c>
    </row>
    <row r="2457" spans="1:17">
      <c r="A2457" t="s">
        <v>302</v>
      </c>
      <c r="B2457" t="s">
        <v>303</v>
      </c>
      <c r="C2457" t="s">
        <v>389</v>
      </c>
      <c r="D2457" t="s">
        <v>21</v>
      </c>
      <c r="E2457" t="s">
        <v>196</v>
      </c>
      <c r="F2457" t="s">
        <v>23</v>
      </c>
      <c r="G2457" t="s">
        <v>196</v>
      </c>
      <c r="H2457" t="s">
        <v>25</v>
      </c>
      <c r="I2457">
        <v>1998</v>
      </c>
      <c r="J2457">
        <v>1998</v>
      </c>
      <c r="K2457" t="s">
        <v>197</v>
      </c>
      <c r="L2457" t="s">
        <v>198</v>
      </c>
      <c r="M2457">
        <v>0</v>
      </c>
      <c r="N2457" t="s">
        <v>199</v>
      </c>
      <c r="Q2457">
        <v>0</v>
      </c>
    </row>
    <row r="2458" spans="1:17">
      <c r="A2458" t="s">
        <v>302</v>
      </c>
      <c r="B2458" t="s">
        <v>303</v>
      </c>
      <c r="C2458" t="s">
        <v>389</v>
      </c>
      <c r="D2458" t="s">
        <v>21</v>
      </c>
      <c r="E2458" t="s">
        <v>196</v>
      </c>
      <c r="F2458" t="s">
        <v>23</v>
      </c>
      <c r="G2458" t="s">
        <v>196</v>
      </c>
      <c r="H2458" t="s">
        <v>25</v>
      </c>
      <c r="I2458">
        <v>1999</v>
      </c>
      <c r="J2458">
        <v>1999</v>
      </c>
      <c r="K2458" t="s">
        <v>197</v>
      </c>
      <c r="L2458" t="s">
        <v>198</v>
      </c>
      <c r="M2458">
        <v>0</v>
      </c>
      <c r="N2458" t="s">
        <v>199</v>
      </c>
      <c r="Q2458">
        <v>0</v>
      </c>
    </row>
    <row r="2459" spans="1:17">
      <c r="A2459" t="s">
        <v>302</v>
      </c>
      <c r="B2459" t="s">
        <v>303</v>
      </c>
      <c r="C2459" t="s">
        <v>389</v>
      </c>
      <c r="D2459" t="s">
        <v>21</v>
      </c>
      <c r="E2459" t="s">
        <v>196</v>
      </c>
      <c r="F2459" t="s">
        <v>23</v>
      </c>
      <c r="G2459" t="s">
        <v>196</v>
      </c>
      <c r="H2459" t="s">
        <v>25</v>
      </c>
      <c r="I2459">
        <v>2000</v>
      </c>
      <c r="J2459">
        <v>2000</v>
      </c>
      <c r="K2459" t="s">
        <v>197</v>
      </c>
      <c r="L2459" t="s">
        <v>198</v>
      </c>
      <c r="M2459">
        <v>0</v>
      </c>
      <c r="N2459" t="s">
        <v>199</v>
      </c>
      <c r="Q2459">
        <v>0</v>
      </c>
    </row>
    <row r="2460" spans="1:17">
      <c r="A2460" t="s">
        <v>302</v>
      </c>
      <c r="B2460" t="s">
        <v>303</v>
      </c>
      <c r="C2460" t="s">
        <v>389</v>
      </c>
      <c r="D2460" t="s">
        <v>21</v>
      </c>
      <c r="E2460" t="s">
        <v>196</v>
      </c>
      <c r="F2460" t="s">
        <v>23</v>
      </c>
      <c r="G2460" t="s">
        <v>196</v>
      </c>
      <c r="H2460" t="s">
        <v>25</v>
      </c>
      <c r="I2460">
        <v>2001</v>
      </c>
      <c r="J2460">
        <v>2001</v>
      </c>
      <c r="K2460" t="s">
        <v>197</v>
      </c>
      <c r="L2460" t="s">
        <v>198</v>
      </c>
      <c r="M2460">
        <v>0</v>
      </c>
      <c r="N2460" t="s">
        <v>199</v>
      </c>
      <c r="Q2460">
        <v>0</v>
      </c>
    </row>
    <row r="2461" spans="1:17">
      <c r="A2461" t="s">
        <v>302</v>
      </c>
      <c r="B2461" t="s">
        <v>303</v>
      </c>
      <c r="C2461" t="s">
        <v>389</v>
      </c>
      <c r="D2461" t="s">
        <v>21</v>
      </c>
      <c r="E2461" t="s">
        <v>196</v>
      </c>
      <c r="F2461" t="s">
        <v>23</v>
      </c>
      <c r="G2461" t="s">
        <v>196</v>
      </c>
      <c r="H2461" t="s">
        <v>25</v>
      </c>
      <c r="I2461">
        <v>2002</v>
      </c>
      <c r="J2461">
        <v>2002</v>
      </c>
      <c r="K2461" t="s">
        <v>197</v>
      </c>
      <c r="L2461" t="s">
        <v>198</v>
      </c>
      <c r="M2461">
        <v>0</v>
      </c>
      <c r="N2461" t="s">
        <v>199</v>
      </c>
      <c r="Q2461">
        <v>0</v>
      </c>
    </row>
    <row r="2462" spans="1:17">
      <c r="A2462" t="s">
        <v>302</v>
      </c>
      <c r="B2462" t="s">
        <v>303</v>
      </c>
      <c r="C2462" t="s">
        <v>389</v>
      </c>
      <c r="D2462" t="s">
        <v>21</v>
      </c>
      <c r="E2462" t="s">
        <v>196</v>
      </c>
      <c r="F2462" t="s">
        <v>23</v>
      </c>
      <c r="G2462" t="s">
        <v>196</v>
      </c>
      <c r="H2462" t="s">
        <v>25</v>
      </c>
      <c r="I2462">
        <v>2003</v>
      </c>
      <c r="J2462">
        <v>2003</v>
      </c>
      <c r="K2462" t="s">
        <v>197</v>
      </c>
      <c r="L2462" t="s">
        <v>198</v>
      </c>
      <c r="M2462">
        <v>0</v>
      </c>
      <c r="N2462" t="s">
        <v>199</v>
      </c>
      <c r="Q2462">
        <v>0</v>
      </c>
    </row>
    <row r="2463" spans="1:17">
      <c r="A2463" t="s">
        <v>302</v>
      </c>
      <c r="B2463" t="s">
        <v>303</v>
      </c>
      <c r="C2463" t="s">
        <v>389</v>
      </c>
      <c r="D2463" t="s">
        <v>21</v>
      </c>
      <c r="E2463" t="s">
        <v>196</v>
      </c>
      <c r="F2463" t="s">
        <v>23</v>
      </c>
      <c r="G2463" t="s">
        <v>196</v>
      </c>
      <c r="H2463" t="s">
        <v>25</v>
      </c>
      <c r="I2463">
        <v>2004</v>
      </c>
      <c r="J2463">
        <v>2004</v>
      </c>
      <c r="K2463" t="s">
        <v>197</v>
      </c>
      <c r="L2463" t="s">
        <v>198</v>
      </c>
      <c r="M2463">
        <v>0</v>
      </c>
      <c r="N2463" t="s">
        <v>199</v>
      </c>
      <c r="Q2463">
        <v>0</v>
      </c>
    </row>
    <row r="2464" spans="1:17">
      <c r="A2464" t="s">
        <v>302</v>
      </c>
      <c r="B2464" t="s">
        <v>303</v>
      </c>
      <c r="C2464" t="s">
        <v>389</v>
      </c>
      <c r="D2464" t="s">
        <v>21</v>
      </c>
      <c r="E2464" t="s">
        <v>196</v>
      </c>
      <c r="F2464" t="s">
        <v>23</v>
      </c>
      <c r="G2464" t="s">
        <v>196</v>
      </c>
      <c r="H2464" t="s">
        <v>25</v>
      </c>
      <c r="I2464">
        <v>2005</v>
      </c>
      <c r="J2464">
        <v>2005</v>
      </c>
      <c r="K2464" t="s">
        <v>197</v>
      </c>
      <c r="L2464" t="s">
        <v>198</v>
      </c>
      <c r="M2464">
        <v>0</v>
      </c>
      <c r="N2464" t="s">
        <v>199</v>
      </c>
      <c r="Q2464">
        <v>0</v>
      </c>
    </row>
    <row r="2465" spans="1:17">
      <c r="A2465" t="s">
        <v>302</v>
      </c>
      <c r="B2465" t="s">
        <v>303</v>
      </c>
      <c r="C2465" t="s">
        <v>389</v>
      </c>
      <c r="D2465" t="s">
        <v>21</v>
      </c>
      <c r="E2465" t="s">
        <v>196</v>
      </c>
      <c r="F2465" t="s">
        <v>23</v>
      </c>
      <c r="G2465" t="s">
        <v>196</v>
      </c>
      <c r="H2465" t="s">
        <v>25</v>
      </c>
      <c r="I2465">
        <v>2006</v>
      </c>
      <c r="J2465">
        <v>2006</v>
      </c>
      <c r="K2465" t="s">
        <v>197</v>
      </c>
      <c r="L2465" t="s">
        <v>198</v>
      </c>
      <c r="M2465">
        <v>0</v>
      </c>
      <c r="N2465" t="s">
        <v>199</v>
      </c>
      <c r="Q2465">
        <v>0</v>
      </c>
    </row>
    <row r="2466" spans="1:17">
      <c r="A2466" t="s">
        <v>302</v>
      </c>
      <c r="B2466" t="s">
        <v>303</v>
      </c>
      <c r="C2466" t="s">
        <v>389</v>
      </c>
      <c r="D2466" t="s">
        <v>21</v>
      </c>
      <c r="E2466" t="s">
        <v>196</v>
      </c>
      <c r="F2466" t="s">
        <v>23</v>
      </c>
      <c r="G2466" t="s">
        <v>196</v>
      </c>
      <c r="H2466" t="s">
        <v>25</v>
      </c>
      <c r="I2466">
        <v>2007</v>
      </c>
      <c r="J2466">
        <v>2007</v>
      </c>
      <c r="K2466" t="s">
        <v>197</v>
      </c>
      <c r="L2466" t="s">
        <v>198</v>
      </c>
      <c r="M2466">
        <v>0</v>
      </c>
      <c r="N2466" t="s">
        <v>199</v>
      </c>
      <c r="Q2466">
        <v>0</v>
      </c>
    </row>
    <row r="2467" spans="1:17">
      <c r="A2467" t="s">
        <v>302</v>
      </c>
      <c r="B2467" t="s">
        <v>303</v>
      </c>
      <c r="C2467" t="s">
        <v>389</v>
      </c>
      <c r="D2467" t="s">
        <v>21</v>
      </c>
      <c r="E2467" t="s">
        <v>196</v>
      </c>
      <c r="F2467" t="s">
        <v>23</v>
      </c>
      <c r="G2467" t="s">
        <v>196</v>
      </c>
      <c r="H2467" t="s">
        <v>25</v>
      </c>
      <c r="I2467">
        <v>2008</v>
      </c>
      <c r="J2467">
        <v>2008</v>
      </c>
      <c r="K2467" t="s">
        <v>197</v>
      </c>
      <c r="L2467" t="s">
        <v>198</v>
      </c>
      <c r="M2467">
        <v>0</v>
      </c>
      <c r="N2467" t="s">
        <v>199</v>
      </c>
      <c r="Q2467">
        <v>0</v>
      </c>
    </row>
    <row r="2468" spans="1:17">
      <c r="A2468" t="s">
        <v>302</v>
      </c>
      <c r="B2468" t="s">
        <v>303</v>
      </c>
      <c r="C2468" t="s">
        <v>389</v>
      </c>
      <c r="D2468" t="s">
        <v>21</v>
      </c>
      <c r="E2468" t="s">
        <v>196</v>
      </c>
      <c r="F2468" t="s">
        <v>23</v>
      </c>
      <c r="G2468" t="s">
        <v>196</v>
      </c>
      <c r="H2468" t="s">
        <v>25</v>
      </c>
      <c r="I2468">
        <v>2009</v>
      </c>
      <c r="J2468">
        <v>2009</v>
      </c>
      <c r="K2468" t="s">
        <v>197</v>
      </c>
      <c r="L2468" t="s">
        <v>198</v>
      </c>
      <c r="M2468">
        <v>0</v>
      </c>
      <c r="N2468" t="s">
        <v>199</v>
      </c>
      <c r="Q2468">
        <v>0</v>
      </c>
    </row>
    <row r="2469" spans="1:17">
      <c r="A2469" t="s">
        <v>302</v>
      </c>
      <c r="B2469" t="s">
        <v>303</v>
      </c>
      <c r="C2469" t="s">
        <v>389</v>
      </c>
      <c r="D2469" t="s">
        <v>21</v>
      </c>
      <c r="E2469" t="s">
        <v>196</v>
      </c>
      <c r="F2469" t="s">
        <v>23</v>
      </c>
      <c r="G2469" t="s">
        <v>196</v>
      </c>
      <c r="H2469" t="s">
        <v>25</v>
      </c>
      <c r="I2469">
        <v>2010</v>
      </c>
      <c r="J2469">
        <v>2010</v>
      </c>
      <c r="K2469" t="s">
        <v>197</v>
      </c>
      <c r="L2469" t="s">
        <v>198</v>
      </c>
      <c r="M2469">
        <v>0</v>
      </c>
      <c r="N2469" t="s">
        <v>199</v>
      </c>
      <c r="Q2469">
        <v>0</v>
      </c>
    </row>
    <row r="2470" spans="1:17">
      <c r="A2470" t="s">
        <v>302</v>
      </c>
      <c r="B2470" t="s">
        <v>303</v>
      </c>
      <c r="C2470" t="s">
        <v>389</v>
      </c>
      <c r="D2470" t="s">
        <v>21</v>
      </c>
      <c r="E2470" t="s">
        <v>196</v>
      </c>
      <c r="F2470" t="s">
        <v>23</v>
      </c>
      <c r="G2470" t="s">
        <v>196</v>
      </c>
      <c r="H2470" t="s">
        <v>25</v>
      </c>
      <c r="I2470">
        <v>2011</v>
      </c>
      <c r="J2470">
        <v>2011</v>
      </c>
      <c r="K2470" t="s">
        <v>197</v>
      </c>
      <c r="L2470" t="s">
        <v>198</v>
      </c>
      <c r="M2470">
        <v>0</v>
      </c>
      <c r="N2470" t="s">
        <v>199</v>
      </c>
      <c r="Q2470">
        <v>0</v>
      </c>
    </row>
    <row r="2471" spans="1:17">
      <c r="A2471" t="s">
        <v>302</v>
      </c>
      <c r="B2471" t="s">
        <v>303</v>
      </c>
      <c r="C2471" t="s">
        <v>389</v>
      </c>
      <c r="D2471" t="s">
        <v>21</v>
      </c>
      <c r="E2471" t="s">
        <v>196</v>
      </c>
      <c r="F2471" t="s">
        <v>23</v>
      </c>
      <c r="G2471" t="s">
        <v>196</v>
      </c>
      <c r="H2471" t="s">
        <v>25</v>
      </c>
      <c r="I2471">
        <v>2012</v>
      </c>
      <c r="J2471">
        <v>2012</v>
      </c>
      <c r="K2471" t="s">
        <v>197</v>
      </c>
      <c r="L2471" t="s">
        <v>198</v>
      </c>
      <c r="M2471">
        <v>0</v>
      </c>
      <c r="N2471" t="s">
        <v>199</v>
      </c>
      <c r="Q2471">
        <v>0</v>
      </c>
    </row>
    <row r="2472" spans="1:17">
      <c r="A2472" t="s">
        <v>302</v>
      </c>
      <c r="B2472" t="s">
        <v>303</v>
      </c>
      <c r="C2472" t="s">
        <v>389</v>
      </c>
      <c r="D2472" t="s">
        <v>21</v>
      </c>
      <c r="E2472" t="s">
        <v>196</v>
      </c>
      <c r="F2472" t="s">
        <v>23</v>
      </c>
      <c r="G2472" t="s">
        <v>196</v>
      </c>
      <c r="H2472" t="s">
        <v>25</v>
      </c>
      <c r="I2472">
        <v>2013</v>
      </c>
      <c r="J2472">
        <v>2013</v>
      </c>
      <c r="K2472" t="s">
        <v>197</v>
      </c>
      <c r="L2472" t="s">
        <v>198</v>
      </c>
      <c r="M2472">
        <v>0</v>
      </c>
      <c r="N2472" t="s">
        <v>199</v>
      </c>
      <c r="Q2472">
        <v>0</v>
      </c>
    </row>
    <row r="2473" spans="1:17">
      <c r="A2473" t="s">
        <v>302</v>
      </c>
      <c r="B2473" t="s">
        <v>303</v>
      </c>
      <c r="C2473" t="s">
        <v>389</v>
      </c>
      <c r="D2473" t="s">
        <v>21</v>
      </c>
      <c r="E2473" t="s">
        <v>196</v>
      </c>
      <c r="F2473" t="s">
        <v>23</v>
      </c>
      <c r="G2473" t="s">
        <v>196</v>
      </c>
      <c r="H2473" t="s">
        <v>25</v>
      </c>
      <c r="I2473">
        <v>2014</v>
      </c>
      <c r="J2473">
        <v>2014</v>
      </c>
      <c r="K2473" t="s">
        <v>197</v>
      </c>
      <c r="L2473" t="s">
        <v>198</v>
      </c>
      <c r="M2473">
        <v>0</v>
      </c>
      <c r="N2473" t="s">
        <v>199</v>
      </c>
      <c r="Q2473">
        <v>0</v>
      </c>
    </row>
    <row r="2474" spans="1:17">
      <c r="A2474" t="s">
        <v>302</v>
      </c>
      <c r="B2474" t="s">
        <v>303</v>
      </c>
      <c r="C2474" t="s">
        <v>389</v>
      </c>
      <c r="D2474" t="s">
        <v>21</v>
      </c>
      <c r="E2474" t="s">
        <v>196</v>
      </c>
      <c r="F2474" t="s">
        <v>23</v>
      </c>
      <c r="G2474" t="s">
        <v>196</v>
      </c>
      <c r="H2474" t="s">
        <v>25</v>
      </c>
      <c r="I2474">
        <v>2015</v>
      </c>
      <c r="J2474">
        <v>2015</v>
      </c>
      <c r="K2474" t="s">
        <v>197</v>
      </c>
      <c r="L2474" t="s">
        <v>198</v>
      </c>
      <c r="M2474">
        <v>0</v>
      </c>
      <c r="N2474" t="s">
        <v>199</v>
      </c>
      <c r="Q2474">
        <v>0</v>
      </c>
    </row>
    <row r="2475" spans="1:17">
      <c r="A2475" t="s">
        <v>302</v>
      </c>
      <c r="B2475" t="s">
        <v>303</v>
      </c>
      <c r="C2475" t="s">
        <v>389</v>
      </c>
      <c r="D2475" t="s">
        <v>21</v>
      </c>
      <c r="E2475" t="s">
        <v>196</v>
      </c>
      <c r="F2475" t="s">
        <v>23</v>
      </c>
      <c r="G2475" t="s">
        <v>196</v>
      </c>
      <c r="H2475" t="s">
        <v>25</v>
      </c>
      <c r="I2475">
        <v>2016</v>
      </c>
      <c r="J2475">
        <v>2016</v>
      </c>
      <c r="K2475" t="s">
        <v>197</v>
      </c>
      <c r="L2475" t="s">
        <v>198</v>
      </c>
      <c r="M2475">
        <v>0</v>
      </c>
      <c r="N2475" t="s">
        <v>199</v>
      </c>
      <c r="Q2475">
        <v>0</v>
      </c>
    </row>
    <row r="2476" spans="1:17">
      <c r="A2476" t="s">
        <v>302</v>
      </c>
      <c r="B2476" t="s">
        <v>303</v>
      </c>
      <c r="C2476" t="s">
        <v>389</v>
      </c>
      <c r="D2476" t="s">
        <v>21</v>
      </c>
      <c r="E2476" t="s">
        <v>196</v>
      </c>
      <c r="F2476" t="s">
        <v>23</v>
      </c>
      <c r="G2476" t="s">
        <v>196</v>
      </c>
      <c r="H2476" t="s">
        <v>25</v>
      </c>
      <c r="I2476">
        <v>2017</v>
      </c>
      <c r="J2476">
        <v>2017</v>
      </c>
      <c r="K2476" t="s">
        <v>197</v>
      </c>
      <c r="L2476" t="s">
        <v>198</v>
      </c>
      <c r="M2476">
        <v>0</v>
      </c>
      <c r="N2476" t="s">
        <v>199</v>
      </c>
      <c r="Q2476">
        <v>0</v>
      </c>
    </row>
    <row r="2477" spans="1:17">
      <c r="A2477" t="s">
        <v>302</v>
      </c>
      <c r="B2477" t="s">
        <v>303</v>
      </c>
      <c r="C2477" t="s">
        <v>389</v>
      </c>
      <c r="D2477" t="s">
        <v>21</v>
      </c>
      <c r="E2477" t="s">
        <v>196</v>
      </c>
      <c r="F2477" t="s">
        <v>23</v>
      </c>
      <c r="G2477" t="s">
        <v>196</v>
      </c>
      <c r="H2477" t="s">
        <v>25</v>
      </c>
      <c r="I2477">
        <v>2018</v>
      </c>
      <c r="J2477">
        <v>2018</v>
      </c>
      <c r="K2477" t="s">
        <v>197</v>
      </c>
      <c r="L2477" t="s">
        <v>198</v>
      </c>
      <c r="M2477">
        <v>0</v>
      </c>
      <c r="N2477" t="s">
        <v>199</v>
      </c>
      <c r="Q2477">
        <v>0</v>
      </c>
    </row>
    <row r="2478" spans="1:17">
      <c r="A2478" t="s">
        <v>302</v>
      </c>
      <c r="B2478" t="s">
        <v>303</v>
      </c>
      <c r="C2478" t="s">
        <v>389</v>
      </c>
      <c r="D2478" t="s">
        <v>21</v>
      </c>
      <c r="E2478" t="s">
        <v>196</v>
      </c>
      <c r="F2478" t="s">
        <v>23</v>
      </c>
      <c r="G2478" t="s">
        <v>196</v>
      </c>
      <c r="H2478" t="s">
        <v>25</v>
      </c>
      <c r="I2478">
        <v>2019</v>
      </c>
      <c r="J2478">
        <v>2019</v>
      </c>
      <c r="K2478" t="s">
        <v>197</v>
      </c>
      <c r="L2478" t="s">
        <v>198</v>
      </c>
      <c r="M2478">
        <v>0</v>
      </c>
      <c r="N2478" t="s">
        <v>199</v>
      </c>
      <c r="Q2478">
        <v>0</v>
      </c>
    </row>
    <row r="2479" spans="1:17">
      <c r="A2479" t="s">
        <v>302</v>
      </c>
      <c r="B2479" t="s">
        <v>303</v>
      </c>
      <c r="C2479" t="s">
        <v>389</v>
      </c>
      <c r="D2479" t="s">
        <v>21</v>
      </c>
      <c r="E2479" t="s">
        <v>196</v>
      </c>
      <c r="F2479" t="s">
        <v>23</v>
      </c>
      <c r="G2479" t="s">
        <v>196</v>
      </c>
      <c r="H2479" t="s">
        <v>25</v>
      </c>
      <c r="I2479">
        <v>2020</v>
      </c>
      <c r="J2479">
        <v>2020</v>
      </c>
      <c r="K2479" t="s">
        <v>197</v>
      </c>
      <c r="L2479" t="s">
        <v>198</v>
      </c>
      <c r="M2479">
        <v>0</v>
      </c>
      <c r="N2479" t="s">
        <v>199</v>
      </c>
      <c r="Q2479">
        <v>0</v>
      </c>
    </row>
    <row r="2480" spans="1:17">
      <c r="A2480" t="s">
        <v>220</v>
      </c>
      <c r="B2480" t="s">
        <v>221</v>
      </c>
      <c r="C2480" t="s">
        <v>389</v>
      </c>
      <c r="D2480" t="s">
        <v>21</v>
      </c>
      <c r="E2480" t="s">
        <v>196</v>
      </c>
      <c r="F2480" t="s">
        <v>23</v>
      </c>
      <c r="G2480" t="s">
        <v>196</v>
      </c>
      <c r="H2480" t="s">
        <v>25</v>
      </c>
      <c r="I2480">
        <v>1994</v>
      </c>
      <c r="J2480">
        <v>1994</v>
      </c>
      <c r="K2480" t="s">
        <v>197</v>
      </c>
      <c r="L2480" t="s">
        <v>198</v>
      </c>
      <c r="M2480">
        <v>0</v>
      </c>
      <c r="N2480" t="s">
        <v>199</v>
      </c>
      <c r="Q2480">
        <v>0</v>
      </c>
    </row>
    <row r="2481" spans="1:17">
      <c r="A2481" t="s">
        <v>220</v>
      </c>
      <c r="B2481" t="s">
        <v>221</v>
      </c>
      <c r="C2481" t="s">
        <v>389</v>
      </c>
      <c r="D2481" t="s">
        <v>21</v>
      </c>
      <c r="E2481" t="s">
        <v>196</v>
      </c>
      <c r="F2481" t="s">
        <v>23</v>
      </c>
      <c r="G2481" t="s">
        <v>196</v>
      </c>
      <c r="H2481" t="s">
        <v>25</v>
      </c>
      <c r="I2481">
        <v>1995</v>
      </c>
      <c r="J2481">
        <v>1995</v>
      </c>
      <c r="K2481" t="s">
        <v>197</v>
      </c>
      <c r="L2481" t="s">
        <v>198</v>
      </c>
      <c r="M2481">
        <v>0</v>
      </c>
      <c r="N2481" t="s">
        <v>199</v>
      </c>
      <c r="Q2481">
        <v>0</v>
      </c>
    </row>
    <row r="2482" spans="1:17">
      <c r="A2482" t="s">
        <v>220</v>
      </c>
      <c r="B2482" t="s">
        <v>221</v>
      </c>
      <c r="C2482" t="s">
        <v>389</v>
      </c>
      <c r="D2482" t="s">
        <v>21</v>
      </c>
      <c r="E2482" t="s">
        <v>196</v>
      </c>
      <c r="F2482" t="s">
        <v>23</v>
      </c>
      <c r="G2482" t="s">
        <v>196</v>
      </c>
      <c r="H2482" t="s">
        <v>25</v>
      </c>
      <c r="I2482">
        <v>1996</v>
      </c>
      <c r="J2482">
        <v>1996</v>
      </c>
      <c r="K2482" t="s">
        <v>197</v>
      </c>
      <c r="L2482" t="s">
        <v>198</v>
      </c>
      <c r="M2482">
        <v>0</v>
      </c>
      <c r="N2482" t="s">
        <v>199</v>
      </c>
      <c r="Q2482">
        <v>0</v>
      </c>
    </row>
    <row r="2483" spans="1:17">
      <c r="A2483" t="s">
        <v>220</v>
      </c>
      <c r="B2483" t="s">
        <v>221</v>
      </c>
      <c r="C2483" t="s">
        <v>389</v>
      </c>
      <c r="D2483" t="s">
        <v>21</v>
      </c>
      <c r="E2483" t="s">
        <v>196</v>
      </c>
      <c r="F2483" t="s">
        <v>23</v>
      </c>
      <c r="G2483" t="s">
        <v>196</v>
      </c>
      <c r="H2483" t="s">
        <v>25</v>
      </c>
      <c r="I2483">
        <v>1997</v>
      </c>
      <c r="J2483">
        <v>1997</v>
      </c>
      <c r="K2483" t="s">
        <v>197</v>
      </c>
      <c r="L2483" t="s">
        <v>198</v>
      </c>
      <c r="M2483">
        <v>0</v>
      </c>
      <c r="N2483" t="s">
        <v>199</v>
      </c>
      <c r="Q2483">
        <v>0</v>
      </c>
    </row>
    <row r="2484" spans="1:17">
      <c r="A2484" t="s">
        <v>220</v>
      </c>
      <c r="B2484" t="s">
        <v>221</v>
      </c>
      <c r="C2484" t="s">
        <v>389</v>
      </c>
      <c r="D2484" t="s">
        <v>21</v>
      </c>
      <c r="E2484" t="s">
        <v>196</v>
      </c>
      <c r="F2484" t="s">
        <v>23</v>
      </c>
      <c r="G2484" t="s">
        <v>196</v>
      </c>
      <c r="H2484" t="s">
        <v>25</v>
      </c>
      <c r="I2484">
        <v>1998</v>
      </c>
      <c r="J2484">
        <v>1998</v>
      </c>
      <c r="K2484" t="s">
        <v>197</v>
      </c>
      <c r="L2484" t="s">
        <v>198</v>
      </c>
      <c r="M2484">
        <v>0</v>
      </c>
      <c r="N2484" t="s">
        <v>199</v>
      </c>
      <c r="Q2484">
        <v>0</v>
      </c>
    </row>
    <row r="2485" spans="1:17">
      <c r="A2485" t="s">
        <v>220</v>
      </c>
      <c r="B2485" t="s">
        <v>221</v>
      </c>
      <c r="C2485" t="s">
        <v>389</v>
      </c>
      <c r="D2485" t="s">
        <v>21</v>
      </c>
      <c r="E2485" t="s">
        <v>196</v>
      </c>
      <c r="F2485" t="s">
        <v>23</v>
      </c>
      <c r="G2485" t="s">
        <v>196</v>
      </c>
      <c r="H2485" t="s">
        <v>25</v>
      </c>
      <c r="I2485">
        <v>1999</v>
      </c>
      <c r="J2485">
        <v>1999</v>
      </c>
      <c r="K2485" t="s">
        <v>197</v>
      </c>
      <c r="L2485" t="s">
        <v>198</v>
      </c>
      <c r="M2485">
        <v>0</v>
      </c>
      <c r="N2485" t="s">
        <v>199</v>
      </c>
      <c r="Q2485">
        <v>0</v>
      </c>
    </row>
    <row r="2486" spans="1:17">
      <c r="A2486" t="s">
        <v>220</v>
      </c>
      <c r="B2486" t="s">
        <v>221</v>
      </c>
      <c r="C2486" t="s">
        <v>389</v>
      </c>
      <c r="D2486" t="s">
        <v>21</v>
      </c>
      <c r="E2486" t="s">
        <v>196</v>
      </c>
      <c r="F2486" t="s">
        <v>23</v>
      </c>
      <c r="G2486" t="s">
        <v>196</v>
      </c>
      <c r="H2486" t="s">
        <v>25</v>
      </c>
      <c r="I2486">
        <v>2000</v>
      </c>
      <c r="J2486">
        <v>2000</v>
      </c>
      <c r="K2486" t="s">
        <v>197</v>
      </c>
      <c r="L2486" t="s">
        <v>198</v>
      </c>
      <c r="M2486">
        <v>0</v>
      </c>
      <c r="N2486" t="s">
        <v>199</v>
      </c>
      <c r="Q2486">
        <v>0</v>
      </c>
    </row>
    <row r="2487" spans="1:17">
      <c r="A2487" t="s">
        <v>220</v>
      </c>
      <c r="B2487" t="s">
        <v>221</v>
      </c>
      <c r="C2487" t="s">
        <v>389</v>
      </c>
      <c r="D2487" t="s">
        <v>21</v>
      </c>
      <c r="E2487" t="s">
        <v>196</v>
      </c>
      <c r="F2487" t="s">
        <v>23</v>
      </c>
      <c r="G2487" t="s">
        <v>196</v>
      </c>
      <c r="H2487" t="s">
        <v>25</v>
      </c>
      <c r="I2487">
        <v>2001</v>
      </c>
      <c r="J2487">
        <v>2001</v>
      </c>
      <c r="K2487" t="s">
        <v>197</v>
      </c>
      <c r="L2487" t="s">
        <v>198</v>
      </c>
      <c r="M2487">
        <v>0</v>
      </c>
      <c r="N2487" t="s">
        <v>199</v>
      </c>
      <c r="Q2487">
        <v>0</v>
      </c>
    </row>
    <row r="2488" spans="1:17">
      <c r="A2488" t="s">
        <v>220</v>
      </c>
      <c r="B2488" t="s">
        <v>221</v>
      </c>
      <c r="C2488" t="s">
        <v>389</v>
      </c>
      <c r="D2488" t="s">
        <v>21</v>
      </c>
      <c r="E2488" t="s">
        <v>196</v>
      </c>
      <c r="F2488" t="s">
        <v>23</v>
      </c>
      <c r="G2488" t="s">
        <v>196</v>
      </c>
      <c r="H2488" t="s">
        <v>25</v>
      </c>
      <c r="I2488">
        <v>2002</v>
      </c>
      <c r="J2488">
        <v>2002</v>
      </c>
      <c r="K2488" t="s">
        <v>197</v>
      </c>
      <c r="L2488" t="s">
        <v>198</v>
      </c>
      <c r="M2488">
        <v>0</v>
      </c>
      <c r="N2488" t="s">
        <v>199</v>
      </c>
      <c r="Q2488">
        <v>0</v>
      </c>
    </row>
    <row r="2489" spans="1:17">
      <c r="A2489" t="s">
        <v>220</v>
      </c>
      <c r="B2489" t="s">
        <v>221</v>
      </c>
      <c r="C2489" t="s">
        <v>389</v>
      </c>
      <c r="D2489" t="s">
        <v>21</v>
      </c>
      <c r="E2489" t="s">
        <v>196</v>
      </c>
      <c r="F2489" t="s">
        <v>23</v>
      </c>
      <c r="G2489" t="s">
        <v>196</v>
      </c>
      <c r="H2489" t="s">
        <v>25</v>
      </c>
      <c r="I2489">
        <v>2003</v>
      </c>
      <c r="J2489">
        <v>2003</v>
      </c>
      <c r="K2489" t="s">
        <v>197</v>
      </c>
      <c r="L2489" t="s">
        <v>198</v>
      </c>
      <c r="M2489">
        <v>0</v>
      </c>
      <c r="N2489" t="s">
        <v>199</v>
      </c>
      <c r="Q2489">
        <v>0</v>
      </c>
    </row>
    <row r="2490" spans="1:17">
      <c r="A2490" t="s">
        <v>220</v>
      </c>
      <c r="B2490" t="s">
        <v>221</v>
      </c>
      <c r="C2490" t="s">
        <v>389</v>
      </c>
      <c r="D2490" t="s">
        <v>21</v>
      </c>
      <c r="E2490" t="s">
        <v>196</v>
      </c>
      <c r="F2490" t="s">
        <v>23</v>
      </c>
      <c r="G2490" t="s">
        <v>196</v>
      </c>
      <c r="H2490" t="s">
        <v>25</v>
      </c>
      <c r="I2490">
        <v>2004</v>
      </c>
      <c r="J2490">
        <v>2004</v>
      </c>
      <c r="K2490" t="s">
        <v>197</v>
      </c>
      <c r="L2490" t="s">
        <v>198</v>
      </c>
      <c r="M2490">
        <v>0</v>
      </c>
      <c r="N2490" t="s">
        <v>199</v>
      </c>
      <c r="Q2490">
        <v>0</v>
      </c>
    </row>
    <row r="2491" spans="1:17">
      <c r="A2491" t="s">
        <v>220</v>
      </c>
      <c r="B2491" t="s">
        <v>221</v>
      </c>
      <c r="C2491" t="s">
        <v>389</v>
      </c>
      <c r="D2491" t="s">
        <v>21</v>
      </c>
      <c r="E2491" t="s">
        <v>196</v>
      </c>
      <c r="F2491" t="s">
        <v>23</v>
      </c>
      <c r="G2491" t="s">
        <v>196</v>
      </c>
      <c r="H2491" t="s">
        <v>25</v>
      </c>
      <c r="I2491">
        <v>2005</v>
      </c>
      <c r="J2491">
        <v>2005</v>
      </c>
      <c r="K2491" t="s">
        <v>197</v>
      </c>
      <c r="L2491" t="s">
        <v>198</v>
      </c>
      <c r="M2491">
        <v>0</v>
      </c>
      <c r="N2491" t="s">
        <v>199</v>
      </c>
      <c r="Q2491">
        <v>0</v>
      </c>
    </row>
    <row r="2492" spans="1:17">
      <c r="A2492" t="s">
        <v>220</v>
      </c>
      <c r="B2492" t="s">
        <v>221</v>
      </c>
      <c r="C2492" t="s">
        <v>389</v>
      </c>
      <c r="D2492" t="s">
        <v>21</v>
      </c>
      <c r="E2492" t="s">
        <v>196</v>
      </c>
      <c r="F2492" t="s">
        <v>23</v>
      </c>
      <c r="G2492" t="s">
        <v>196</v>
      </c>
      <c r="H2492" t="s">
        <v>25</v>
      </c>
      <c r="I2492">
        <v>2006</v>
      </c>
      <c r="J2492">
        <v>2006</v>
      </c>
      <c r="K2492" t="s">
        <v>197</v>
      </c>
      <c r="L2492" t="s">
        <v>198</v>
      </c>
      <c r="M2492">
        <v>0</v>
      </c>
      <c r="N2492" t="s">
        <v>199</v>
      </c>
      <c r="Q2492">
        <v>0</v>
      </c>
    </row>
    <row r="2493" spans="1:17">
      <c r="A2493" t="s">
        <v>220</v>
      </c>
      <c r="B2493" t="s">
        <v>221</v>
      </c>
      <c r="C2493" t="s">
        <v>389</v>
      </c>
      <c r="D2493" t="s">
        <v>21</v>
      </c>
      <c r="E2493" t="s">
        <v>196</v>
      </c>
      <c r="F2493" t="s">
        <v>23</v>
      </c>
      <c r="G2493" t="s">
        <v>196</v>
      </c>
      <c r="H2493" t="s">
        <v>25</v>
      </c>
      <c r="I2493">
        <v>2007</v>
      </c>
      <c r="J2493">
        <v>2007</v>
      </c>
      <c r="K2493" t="s">
        <v>197</v>
      </c>
      <c r="L2493" t="s">
        <v>198</v>
      </c>
      <c r="M2493">
        <v>0</v>
      </c>
      <c r="N2493" t="s">
        <v>199</v>
      </c>
      <c r="Q2493">
        <v>0</v>
      </c>
    </row>
    <row r="2494" spans="1:17">
      <c r="A2494" t="s">
        <v>220</v>
      </c>
      <c r="B2494" t="s">
        <v>221</v>
      </c>
      <c r="C2494" t="s">
        <v>389</v>
      </c>
      <c r="D2494" t="s">
        <v>21</v>
      </c>
      <c r="E2494" t="s">
        <v>196</v>
      </c>
      <c r="F2494" t="s">
        <v>23</v>
      </c>
      <c r="G2494" t="s">
        <v>196</v>
      </c>
      <c r="H2494" t="s">
        <v>25</v>
      </c>
      <c r="I2494">
        <v>2008</v>
      </c>
      <c r="J2494">
        <v>2008</v>
      </c>
      <c r="K2494" t="s">
        <v>197</v>
      </c>
      <c r="L2494" t="s">
        <v>198</v>
      </c>
      <c r="M2494">
        <v>0</v>
      </c>
      <c r="N2494" t="s">
        <v>199</v>
      </c>
      <c r="Q2494">
        <v>0</v>
      </c>
    </row>
    <row r="2495" spans="1:17">
      <c r="A2495" t="s">
        <v>220</v>
      </c>
      <c r="B2495" t="s">
        <v>221</v>
      </c>
      <c r="C2495" t="s">
        <v>389</v>
      </c>
      <c r="D2495" t="s">
        <v>21</v>
      </c>
      <c r="E2495" t="s">
        <v>196</v>
      </c>
      <c r="F2495" t="s">
        <v>23</v>
      </c>
      <c r="G2495" t="s">
        <v>196</v>
      </c>
      <c r="H2495" t="s">
        <v>25</v>
      </c>
      <c r="I2495">
        <v>2009</v>
      </c>
      <c r="J2495">
        <v>2009</v>
      </c>
      <c r="K2495" t="s">
        <v>197</v>
      </c>
      <c r="L2495" t="s">
        <v>198</v>
      </c>
      <c r="M2495">
        <v>0</v>
      </c>
      <c r="N2495" t="s">
        <v>199</v>
      </c>
      <c r="Q2495">
        <v>0</v>
      </c>
    </row>
    <row r="2496" spans="1:17">
      <c r="A2496" t="s">
        <v>220</v>
      </c>
      <c r="B2496" t="s">
        <v>221</v>
      </c>
      <c r="C2496" t="s">
        <v>389</v>
      </c>
      <c r="D2496" t="s">
        <v>21</v>
      </c>
      <c r="E2496" t="s">
        <v>196</v>
      </c>
      <c r="F2496" t="s">
        <v>23</v>
      </c>
      <c r="G2496" t="s">
        <v>196</v>
      </c>
      <c r="H2496" t="s">
        <v>25</v>
      </c>
      <c r="I2496">
        <v>2010</v>
      </c>
      <c r="J2496">
        <v>2010</v>
      </c>
      <c r="K2496" t="s">
        <v>197</v>
      </c>
      <c r="L2496" t="s">
        <v>198</v>
      </c>
      <c r="M2496">
        <v>0</v>
      </c>
      <c r="N2496" t="s">
        <v>199</v>
      </c>
      <c r="Q2496">
        <v>0</v>
      </c>
    </row>
    <row r="2497" spans="1:17">
      <c r="A2497" t="s">
        <v>220</v>
      </c>
      <c r="B2497" t="s">
        <v>221</v>
      </c>
      <c r="C2497" t="s">
        <v>389</v>
      </c>
      <c r="D2497" t="s">
        <v>21</v>
      </c>
      <c r="E2497" t="s">
        <v>196</v>
      </c>
      <c r="F2497" t="s">
        <v>23</v>
      </c>
      <c r="G2497" t="s">
        <v>196</v>
      </c>
      <c r="H2497" t="s">
        <v>25</v>
      </c>
      <c r="I2497">
        <v>2011</v>
      </c>
      <c r="J2497">
        <v>2011</v>
      </c>
      <c r="K2497" t="s">
        <v>197</v>
      </c>
      <c r="L2497" t="s">
        <v>198</v>
      </c>
      <c r="M2497">
        <v>0</v>
      </c>
      <c r="N2497" t="s">
        <v>199</v>
      </c>
      <c r="Q2497">
        <v>0</v>
      </c>
    </row>
    <row r="2498" spans="1:17">
      <c r="A2498" t="s">
        <v>220</v>
      </c>
      <c r="B2498" t="s">
        <v>221</v>
      </c>
      <c r="C2498" t="s">
        <v>389</v>
      </c>
      <c r="D2498" t="s">
        <v>21</v>
      </c>
      <c r="E2498" t="s">
        <v>196</v>
      </c>
      <c r="F2498" t="s">
        <v>23</v>
      </c>
      <c r="G2498" t="s">
        <v>196</v>
      </c>
      <c r="H2498" t="s">
        <v>25</v>
      </c>
      <c r="I2498">
        <v>2012</v>
      </c>
      <c r="J2498">
        <v>2012</v>
      </c>
      <c r="K2498" t="s">
        <v>197</v>
      </c>
      <c r="L2498" t="s">
        <v>198</v>
      </c>
      <c r="M2498">
        <v>0</v>
      </c>
      <c r="N2498" t="s">
        <v>199</v>
      </c>
      <c r="Q2498">
        <v>0</v>
      </c>
    </row>
    <row r="2499" spans="1:17">
      <c r="A2499" t="s">
        <v>220</v>
      </c>
      <c r="B2499" t="s">
        <v>221</v>
      </c>
      <c r="C2499" t="s">
        <v>389</v>
      </c>
      <c r="D2499" t="s">
        <v>21</v>
      </c>
      <c r="E2499" t="s">
        <v>196</v>
      </c>
      <c r="F2499" t="s">
        <v>23</v>
      </c>
      <c r="G2499" t="s">
        <v>196</v>
      </c>
      <c r="H2499" t="s">
        <v>25</v>
      </c>
      <c r="I2499">
        <v>2013</v>
      </c>
      <c r="J2499">
        <v>2013</v>
      </c>
      <c r="K2499" t="s">
        <v>197</v>
      </c>
      <c r="L2499" t="s">
        <v>198</v>
      </c>
      <c r="M2499">
        <v>0</v>
      </c>
      <c r="N2499" t="s">
        <v>199</v>
      </c>
      <c r="Q2499">
        <v>0</v>
      </c>
    </row>
    <row r="2500" spans="1:17">
      <c r="A2500" t="s">
        <v>220</v>
      </c>
      <c r="B2500" t="s">
        <v>221</v>
      </c>
      <c r="C2500" t="s">
        <v>389</v>
      </c>
      <c r="D2500" t="s">
        <v>21</v>
      </c>
      <c r="E2500" t="s">
        <v>196</v>
      </c>
      <c r="F2500" t="s">
        <v>23</v>
      </c>
      <c r="G2500" t="s">
        <v>196</v>
      </c>
      <c r="H2500" t="s">
        <v>25</v>
      </c>
      <c r="I2500">
        <v>2014</v>
      </c>
      <c r="J2500">
        <v>2014</v>
      </c>
      <c r="K2500" t="s">
        <v>197</v>
      </c>
      <c r="L2500" t="s">
        <v>198</v>
      </c>
      <c r="M2500">
        <v>0</v>
      </c>
      <c r="N2500" t="s">
        <v>199</v>
      </c>
      <c r="Q2500">
        <v>1.1786806569999999</v>
      </c>
    </row>
    <row r="2501" spans="1:17">
      <c r="A2501" t="s">
        <v>220</v>
      </c>
      <c r="B2501" t="s">
        <v>221</v>
      </c>
      <c r="C2501" t="s">
        <v>389</v>
      </c>
      <c r="D2501" t="s">
        <v>21</v>
      </c>
      <c r="E2501" t="s">
        <v>196</v>
      </c>
      <c r="F2501" t="s">
        <v>23</v>
      </c>
      <c r="G2501" t="s">
        <v>196</v>
      </c>
      <c r="H2501" t="s">
        <v>25</v>
      </c>
      <c r="I2501">
        <v>2015</v>
      </c>
      <c r="J2501">
        <v>2015</v>
      </c>
      <c r="K2501" t="s">
        <v>197</v>
      </c>
      <c r="L2501" t="s">
        <v>198</v>
      </c>
      <c r="M2501">
        <v>0</v>
      </c>
      <c r="N2501" t="s">
        <v>199</v>
      </c>
      <c r="Q2501">
        <v>0</v>
      </c>
    </row>
    <row r="2502" spans="1:17">
      <c r="A2502" t="s">
        <v>220</v>
      </c>
      <c r="B2502" t="s">
        <v>221</v>
      </c>
      <c r="C2502" t="s">
        <v>389</v>
      </c>
      <c r="D2502" t="s">
        <v>21</v>
      </c>
      <c r="E2502" t="s">
        <v>196</v>
      </c>
      <c r="F2502" t="s">
        <v>23</v>
      </c>
      <c r="G2502" t="s">
        <v>196</v>
      </c>
      <c r="H2502" t="s">
        <v>25</v>
      </c>
      <c r="I2502">
        <v>2016</v>
      </c>
      <c r="J2502">
        <v>2016</v>
      </c>
      <c r="K2502" t="s">
        <v>197</v>
      </c>
      <c r="L2502" t="s">
        <v>198</v>
      </c>
      <c r="M2502">
        <v>0</v>
      </c>
      <c r="N2502" t="s">
        <v>199</v>
      </c>
      <c r="Q2502">
        <v>0</v>
      </c>
    </row>
    <row r="2503" spans="1:17">
      <c r="A2503" t="s">
        <v>220</v>
      </c>
      <c r="B2503" t="s">
        <v>221</v>
      </c>
      <c r="C2503" t="s">
        <v>389</v>
      </c>
      <c r="D2503" t="s">
        <v>21</v>
      </c>
      <c r="E2503" t="s">
        <v>196</v>
      </c>
      <c r="F2503" t="s">
        <v>23</v>
      </c>
      <c r="G2503" t="s">
        <v>196</v>
      </c>
      <c r="H2503" t="s">
        <v>25</v>
      </c>
      <c r="I2503">
        <v>2017</v>
      </c>
      <c r="J2503">
        <v>2017</v>
      </c>
      <c r="K2503" t="s">
        <v>197</v>
      </c>
      <c r="L2503" t="s">
        <v>198</v>
      </c>
      <c r="M2503">
        <v>0</v>
      </c>
      <c r="N2503" t="s">
        <v>199</v>
      </c>
      <c r="Q2503">
        <v>0</v>
      </c>
    </row>
    <row r="2504" spans="1:17">
      <c r="A2504" t="s">
        <v>220</v>
      </c>
      <c r="B2504" t="s">
        <v>221</v>
      </c>
      <c r="C2504" t="s">
        <v>389</v>
      </c>
      <c r="D2504" t="s">
        <v>21</v>
      </c>
      <c r="E2504" t="s">
        <v>196</v>
      </c>
      <c r="F2504" t="s">
        <v>23</v>
      </c>
      <c r="G2504" t="s">
        <v>196</v>
      </c>
      <c r="H2504" t="s">
        <v>25</v>
      </c>
      <c r="I2504">
        <v>2018</v>
      </c>
      <c r="J2504">
        <v>2018</v>
      </c>
      <c r="K2504" t="s">
        <v>197</v>
      </c>
      <c r="L2504" t="s">
        <v>198</v>
      </c>
      <c r="M2504">
        <v>0</v>
      </c>
      <c r="N2504" t="s">
        <v>199</v>
      </c>
      <c r="Q2504">
        <v>1.9977599770000001</v>
      </c>
    </row>
    <row r="2505" spans="1:17">
      <c r="A2505" t="s">
        <v>220</v>
      </c>
      <c r="B2505" t="s">
        <v>221</v>
      </c>
      <c r="C2505" t="s">
        <v>389</v>
      </c>
      <c r="D2505" t="s">
        <v>21</v>
      </c>
      <c r="E2505" t="s">
        <v>196</v>
      </c>
      <c r="F2505" t="s">
        <v>23</v>
      </c>
      <c r="G2505" t="s">
        <v>196</v>
      </c>
      <c r="H2505" t="s">
        <v>25</v>
      </c>
      <c r="I2505">
        <v>2019</v>
      </c>
      <c r="J2505">
        <v>2019</v>
      </c>
      <c r="K2505" t="s">
        <v>197</v>
      </c>
      <c r="L2505" t="s">
        <v>198</v>
      </c>
      <c r="M2505">
        <v>0</v>
      </c>
      <c r="N2505" t="s">
        <v>199</v>
      </c>
      <c r="Q2505">
        <v>2.3851717749999999</v>
      </c>
    </row>
    <row r="2506" spans="1:17">
      <c r="A2506" t="s">
        <v>283</v>
      </c>
      <c r="B2506" t="s">
        <v>284</v>
      </c>
      <c r="C2506" t="s">
        <v>389</v>
      </c>
      <c r="D2506" t="s">
        <v>21</v>
      </c>
      <c r="E2506" t="s">
        <v>196</v>
      </c>
      <c r="F2506" t="s">
        <v>23</v>
      </c>
      <c r="G2506" t="s">
        <v>196</v>
      </c>
      <c r="H2506" t="s">
        <v>25</v>
      </c>
      <c r="I2506">
        <v>1994</v>
      </c>
      <c r="J2506">
        <v>1994</v>
      </c>
      <c r="K2506" t="s">
        <v>197</v>
      </c>
      <c r="L2506" t="s">
        <v>198</v>
      </c>
      <c r="M2506">
        <v>0</v>
      </c>
      <c r="N2506" t="s">
        <v>199</v>
      </c>
      <c r="Q2506">
        <v>0.30867735699999999</v>
      </c>
    </row>
    <row r="2507" spans="1:17">
      <c r="A2507" t="s">
        <v>283</v>
      </c>
      <c r="B2507" t="s">
        <v>284</v>
      </c>
      <c r="C2507" t="s">
        <v>389</v>
      </c>
      <c r="D2507" t="s">
        <v>21</v>
      </c>
      <c r="E2507" t="s">
        <v>196</v>
      </c>
      <c r="F2507" t="s">
        <v>23</v>
      </c>
      <c r="G2507" t="s">
        <v>196</v>
      </c>
      <c r="H2507" t="s">
        <v>25</v>
      </c>
      <c r="I2507">
        <v>1995</v>
      </c>
      <c r="J2507">
        <v>1995</v>
      </c>
      <c r="K2507" t="s">
        <v>197</v>
      </c>
      <c r="L2507" t="s">
        <v>198</v>
      </c>
      <c r="M2507">
        <v>0</v>
      </c>
      <c r="N2507" t="s">
        <v>199</v>
      </c>
      <c r="Q2507">
        <v>0.31295450800000002</v>
      </c>
    </row>
    <row r="2508" spans="1:17">
      <c r="A2508" t="s">
        <v>283</v>
      </c>
      <c r="B2508" t="s">
        <v>284</v>
      </c>
      <c r="C2508" t="s">
        <v>389</v>
      </c>
      <c r="D2508" t="s">
        <v>21</v>
      </c>
      <c r="E2508" t="s">
        <v>196</v>
      </c>
      <c r="F2508" t="s">
        <v>23</v>
      </c>
      <c r="G2508" t="s">
        <v>196</v>
      </c>
      <c r="H2508" t="s">
        <v>25</v>
      </c>
      <c r="I2508">
        <v>1996</v>
      </c>
      <c r="J2508">
        <v>1996</v>
      </c>
      <c r="K2508" t="s">
        <v>197</v>
      </c>
      <c r="L2508" t="s">
        <v>198</v>
      </c>
      <c r="M2508">
        <v>0</v>
      </c>
      <c r="N2508" t="s">
        <v>199</v>
      </c>
      <c r="Q2508">
        <v>0.42824572799999999</v>
      </c>
    </row>
    <row r="2509" spans="1:17">
      <c r="A2509" t="s">
        <v>283</v>
      </c>
      <c r="B2509" t="s">
        <v>284</v>
      </c>
      <c r="C2509" t="s">
        <v>389</v>
      </c>
      <c r="D2509" t="s">
        <v>21</v>
      </c>
      <c r="E2509" t="s">
        <v>196</v>
      </c>
      <c r="F2509" t="s">
        <v>23</v>
      </c>
      <c r="G2509" t="s">
        <v>196</v>
      </c>
      <c r="H2509" t="s">
        <v>25</v>
      </c>
      <c r="I2509">
        <v>1997</v>
      </c>
      <c r="J2509">
        <v>1997</v>
      </c>
      <c r="K2509" t="s">
        <v>197</v>
      </c>
      <c r="L2509" t="s">
        <v>198</v>
      </c>
      <c r="M2509">
        <v>0</v>
      </c>
      <c r="N2509" t="s">
        <v>199</v>
      </c>
      <c r="Q2509">
        <v>0.92815166699999996</v>
      </c>
    </row>
    <row r="2510" spans="1:17">
      <c r="A2510" t="s">
        <v>283</v>
      </c>
      <c r="B2510" t="s">
        <v>284</v>
      </c>
      <c r="C2510" t="s">
        <v>389</v>
      </c>
      <c r="D2510" t="s">
        <v>21</v>
      </c>
      <c r="E2510" t="s">
        <v>196</v>
      </c>
      <c r="F2510" t="s">
        <v>23</v>
      </c>
      <c r="G2510" t="s">
        <v>196</v>
      </c>
      <c r="H2510" t="s">
        <v>25</v>
      </c>
      <c r="I2510">
        <v>1998</v>
      </c>
      <c r="J2510">
        <v>1998</v>
      </c>
      <c r="K2510" t="s">
        <v>197</v>
      </c>
      <c r="L2510" t="s">
        <v>198</v>
      </c>
      <c r="M2510">
        <v>0</v>
      </c>
      <c r="N2510" t="s">
        <v>199</v>
      </c>
      <c r="Q2510">
        <v>1.4000997369999999</v>
      </c>
    </row>
    <row r="2511" spans="1:17">
      <c r="A2511" t="s">
        <v>283</v>
      </c>
      <c r="B2511" t="s">
        <v>284</v>
      </c>
      <c r="C2511" t="s">
        <v>389</v>
      </c>
      <c r="D2511" t="s">
        <v>21</v>
      </c>
      <c r="E2511" t="s">
        <v>196</v>
      </c>
      <c r="F2511" t="s">
        <v>23</v>
      </c>
      <c r="G2511" t="s">
        <v>196</v>
      </c>
      <c r="H2511" t="s">
        <v>25</v>
      </c>
      <c r="I2511">
        <v>1999</v>
      </c>
      <c r="J2511">
        <v>1999</v>
      </c>
      <c r="K2511" t="s">
        <v>197</v>
      </c>
      <c r="L2511" t="s">
        <v>198</v>
      </c>
      <c r="M2511">
        <v>0</v>
      </c>
      <c r="N2511" t="s">
        <v>199</v>
      </c>
      <c r="Q2511">
        <v>1.662555666</v>
      </c>
    </row>
    <row r="2512" spans="1:17">
      <c r="A2512" t="s">
        <v>283</v>
      </c>
      <c r="B2512" t="s">
        <v>284</v>
      </c>
      <c r="C2512" t="s">
        <v>389</v>
      </c>
      <c r="D2512" t="s">
        <v>21</v>
      </c>
      <c r="E2512" t="s">
        <v>196</v>
      </c>
      <c r="F2512" t="s">
        <v>23</v>
      </c>
      <c r="G2512" t="s">
        <v>196</v>
      </c>
      <c r="H2512" t="s">
        <v>25</v>
      </c>
      <c r="I2512">
        <v>2000</v>
      </c>
      <c r="J2512">
        <v>2000</v>
      </c>
      <c r="K2512" t="s">
        <v>197</v>
      </c>
      <c r="L2512" t="s">
        <v>198</v>
      </c>
      <c r="M2512">
        <v>0</v>
      </c>
      <c r="N2512" t="s">
        <v>199</v>
      </c>
      <c r="Q2512">
        <v>2.1730665</v>
      </c>
    </row>
    <row r="2513" spans="1:17">
      <c r="A2513" t="s">
        <v>283</v>
      </c>
      <c r="B2513" t="s">
        <v>284</v>
      </c>
      <c r="C2513" t="s">
        <v>389</v>
      </c>
      <c r="D2513" t="s">
        <v>21</v>
      </c>
      <c r="E2513" t="s">
        <v>196</v>
      </c>
      <c r="F2513" t="s">
        <v>23</v>
      </c>
      <c r="G2513" t="s">
        <v>196</v>
      </c>
      <c r="H2513" t="s">
        <v>25</v>
      </c>
      <c r="I2513">
        <v>2001</v>
      </c>
      <c r="J2513">
        <v>2001</v>
      </c>
      <c r="K2513" t="s">
        <v>197</v>
      </c>
      <c r="L2513" t="s">
        <v>198</v>
      </c>
      <c r="M2513">
        <v>0</v>
      </c>
      <c r="N2513" t="s">
        <v>199</v>
      </c>
      <c r="Q2513">
        <v>2.1034268599999999</v>
      </c>
    </row>
    <row r="2514" spans="1:17">
      <c r="A2514" t="s">
        <v>283</v>
      </c>
      <c r="B2514" t="s">
        <v>284</v>
      </c>
      <c r="C2514" t="s">
        <v>389</v>
      </c>
      <c r="D2514" t="s">
        <v>21</v>
      </c>
      <c r="E2514" t="s">
        <v>196</v>
      </c>
      <c r="F2514" t="s">
        <v>23</v>
      </c>
      <c r="G2514" t="s">
        <v>196</v>
      </c>
      <c r="H2514" t="s">
        <v>25</v>
      </c>
      <c r="I2514">
        <v>2002</v>
      </c>
      <c r="J2514">
        <v>2002</v>
      </c>
      <c r="K2514" t="s">
        <v>197</v>
      </c>
      <c r="L2514" t="s">
        <v>198</v>
      </c>
      <c r="M2514">
        <v>0</v>
      </c>
      <c r="N2514" t="s">
        <v>199</v>
      </c>
      <c r="Q2514">
        <v>1.1503185300000001</v>
      </c>
    </row>
    <row r="2515" spans="1:17">
      <c r="A2515" t="s">
        <v>283</v>
      </c>
      <c r="B2515" t="s">
        <v>284</v>
      </c>
      <c r="C2515" t="s">
        <v>389</v>
      </c>
      <c r="D2515" t="s">
        <v>21</v>
      </c>
      <c r="E2515" t="s">
        <v>196</v>
      </c>
      <c r="F2515" t="s">
        <v>23</v>
      </c>
      <c r="G2515" t="s">
        <v>196</v>
      </c>
      <c r="H2515" t="s">
        <v>25</v>
      </c>
      <c r="I2515">
        <v>2003</v>
      </c>
      <c r="J2515">
        <v>2003</v>
      </c>
      <c r="K2515" t="s">
        <v>197</v>
      </c>
      <c r="L2515" t="s">
        <v>198</v>
      </c>
      <c r="M2515">
        <v>0</v>
      </c>
      <c r="N2515" t="s">
        <v>199</v>
      </c>
      <c r="Q2515">
        <v>1.6181774369999999</v>
      </c>
    </row>
    <row r="2516" spans="1:17">
      <c r="A2516" t="s">
        <v>283</v>
      </c>
      <c r="B2516" t="s">
        <v>284</v>
      </c>
      <c r="C2516" t="s">
        <v>389</v>
      </c>
      <c r="D2516" t="s">
        <v>21</v>
      </c>
      <c r="E2516" t="s">
        <v>196</v>
      </c>
      <c r="F2516" t="s">
        <v>23</v>
      </c>
      <c r="G2516" t="s">
        <v>196</v>
      </c>
      <c r="H2516" t="s">
        <v>25</v>
      </c>
      <c r="I2516">
        <v>2004</v>
      </c>
      <c r="J2516">
        <v>2004</v>
      </c>
      <c r="K2516" t="s">
        <v>197</v>
      </c>
      <c r="L2516" t="s">
        <v>198</v>
      </c>
      <c r="M2516">
        <v>0</v>
      </c>
      <c r="N2516" t="s">
        <v>199</v>
      </c>
      <c r="Q2516">
        <v>1.7131291</v>
      </c>
    </row>
    <row r="2517" spans="1:17">
      <c r="A2517" t="s">
        <v>283</v>
      </c>
      <c r="B2517" t="s">
        <v>284</v>
      </c>
      <c r="C2517" t="s">
        <v>389</v>
      </c>
      <c r="D2517" t="s">
        <v>21</v>
      </c>
      <c r="E2517" t="s">
        <v>196</v>
      </c>
      <c r="F2517" t="s">
        <v>23</v>
      </c>
      <c r="G2517" t="s">
        <v>196</v>
      </c>
      <c r="H2517" t="s">
        <v>25</v>
      </c>
      <c r="I2517">
        <v>2005</v>
      </c>
      <c r="J2517">
        <v>2005</v>
      </c>
      <c r="K2517" t="s">
        <v>197</v>
      </c>
      <c r="L2517" t="s">
        <v>198</v>
      </c>
      <c r="M2517">
        <v>0</v>
      </c>
      <c r="N2517" t="s">
        <v>199</v>
      </c>
      <c r="Q2517">
        <v>1.6887612139999999</v>
      </c>
    </row>
    <row r="2518" spans="1:17">
      <c r="A2518" t="s">
        <v>283</v>
      </c>
      <c r="B2518" t="s">
        <v>284</v>
      </c>
      <c r="C2518" t="s">
        <v>389</v>
      </c>
      <c r="D2518" t="s">
        <v>21</v>
      </c>
      <c r="E2518" t="s">
        <v>196</v>
      </c>
      <c r="F2518" t="s">
        <v>23</v>
      </c>
      <c r="G2518" t="s">
        <v>196</v>
      </c>
      <c r="H2518" t="s">
        <v>25</v>
      </c>
      <c r="I2518">
        <v>2006</v>
      </c>
      <c r="J2518">
        <v>2006</v>
      </c>
      <c r="K2518" t="s">
        <v>197</v>
      </c>
      <c r="L2518" t="s">
        <v>198</v>
      </c>
      <c r="M2518">
        <v>0</v>
      </c>
      <c r="N2518" t="s">
        <v>199</v>
      </c>
      <c r="Q2518">
        <v>2.054017419</v>
      </c>
    </row>
    <row r="2519" spans="1:17">
      <c r="A2519" t="s">
        <v>283</v>
      </c>
      <c r="B2519" t="s">
        <v>284</v>
      </c>
      <c r="C2519" t="s">
        <v>389</v>
      </c>
      <c r="D2519" t="s">
        <v>21</v>
      </c>
      <c r="E2519" t="s">
        <v>196</v>
      </c>
      <c r="F2519" t="s">
        <v>23</v>
      </c>
      <c r="G2519" t="s">
        <v>196</v>
      </c>
      <c r="H2519" t="s">
        <v>25</v>
      </c>
      <c r="I2519">
        <v>2007</v>
      </c>
      <c r="J2519">
        <v>2007</v>
      </c>
      <c r="K2519" t="s">
        <v>197</v>
      </c>
      <c r="L2519" t="s">
        <v>198</v>
      </c>
      <c r="M2519">
        <v>0</v>
      </c>
      <c r="N2519" t="s">
        <v>199</v>
      </c>
      <c r="Q2519">
        <v>2.0786079929999999</v>
      </c>
    </row>
    <row r="2520" spans="1:17">
      <c r="A2520" t="s">
        <v>283</v>
      </c>
      <c r="B2520" t="s">
        <v>284</v>
      </c>
      <c r="C2520" t="s">
        <v>389</v>
      </c>
      <c r="D2520" t="s">
        <v>21</v>
      </c>
      <c r="E2520" t="s">
        <v>196</v>
      </c>
      <c r="F2520" t="s">
        <v>23</v>
      </c>
      <c r="G2520" t="s">
        <v>196</v>
      </c>
      <c r="H2520" t="s">
        <v>25</v>
      </c>
      <c r="I2520">
        <v>2008</v>
      </c>
      <c r="J2520">
        <v>2008</v>
      </c>
      <c r="K2520" t="s">
        <v>197</v>
      </c>
      <c r="L2520" t="s">
        <v>198</v>
      </c>
      <c r="M2520">
        <v>0</v>
      </c>
      <c r="N2520" t="s">
        <v>199</v>
      </c>
      <c r="Q2520">
        <v>3.1309657089999998</v>
      </c>
    </row>
    <row r="2521" spans="1:17">
      <c r="A2521" t="s">
        <v>283</v>
      </c>
      <c r="B2521" t="s">
        <v>284</v>
      </c>
      <c r="C2521" t="s">
        <v>389</v>
      </c>
      <c r="D2521" t="s">
        <v>21</v>
      </c>
      <c r="E2521" t="s">
        <v>196</v>
      </c>
      <c r="F2521" t="s">
        <v>23</v>
      </c>
      <c r="G2521" t="s">
        <v>196</v>
      </c>
      <c r="H2521" t="s">
        <v>25</v>
      </c>
      <c r="I2521">
        <v>2009</v>
      </c>
      <c r="J2521">
        <v>2009</v>
      </c>
      <c r="K2521" t="s">
        <v>197</v>
      </c>
      <c r="L2521" t="s">
        <v>198</v>
      </c>
      <c r="M2521">
        <v>0</v>
      </c>
      <c r="N2521" t="s">
        <v>199</v>
      </c>
      <c r="Q2521">
        <v>2.7163255679999998</v>
      </c>
    </row>
    <row r="2522" spans="1:17">
      <c r="A2522" t="s">
        <v>283</v>
      </c>
      <c r="B2522" t="s">
        <v>284</v>
      </c>
      <c r="C2522" t="s">
        <v>389</v>
      </c>
      <c r="D2522" t="s">
        <v>21</v>
      </c>
      <c r="E2522" t="s">
        <v>196</v>
      </c>
      <c r="F2522" t="s">
        <v>23</v>
      </c>
      <c r="G2522" t="s">
        <v>196</v>
      </c>
      <c r="H2522" t="s">
        <v>25</v>
      </c>
      <c r="I2522">
        <v>2010</v>
      </c>
      <c r="J2522">
        <v>2010</v>
      </c>
      <c r="K2522" t="s">
        <v>197</v>
      </c>
      <c r="L2522" t="s">
        <v>198</v>
      </c>
      <c r="M2522">
        <v>0</v>
      </c>
      <c r="N2522" t="s">
        <v>199</v>
      </c>
      <c r="Q2522">
        <v>2.5595363099999999</v>
      </c>
    </row>
    <row r="2523" spans="1:17">
      <c r="A2523" t="s">
        <v>283</v>
      </c>
      <c r="B2523" t="s">
        <v>284</v>
      </c>
      <c r="C2523" t="s">
        <v>389</v>
      </c>
      <c r="D2523" t="s">
        <v>21</v>
      </c>
      <c r="E2523" t="s">
        <v>196</v>
      </c>
      <c r="F2523" t="s">
        <v>23</v>
      </c>
      <c r="G2523" t="s">
        <v>196</v>
      </c>
      <c r="H2523" t="s">
        <v>25</v>
      </c>
      <c r="I2523">
        <v>2011</v>
      </c>
      <c r="J2523">
        <v>2011</v>
      </c>
      <c r="K2523" t="s">
        <v>197</v>
      </c>
      <c r="L2523" t="s">
        <v>198</v>
      </c>
      <c r="M2523">
        <v>0</v>
      </c>
      <c r="N2523" t="s">
        <v>199</v>
      </c>
      <c r="Q2523">
        <v>2.4168465380000002</v>
      </c>
    </row>
    <row r="2524" spans="1:17">
      <c r="A2524" t="s">
        <v>283</v>
      </c>
      <c r="B2524" t="s">
        <v>284</v>
      </c>
      <c r="C2524" t="s">
        <v>389</v>
      </c>
      <c r="D2524" t="s">
        <v>21</v>
      </c>
      <c r="E2524" t="s">
        <v>196</v>
      </c>
      <c r="F2524" t="s">
        <v>23</v>
      </c>
      <c r="G2524" t="s">
        <v>196</v>
      </c>
      <c r="H2524" t="s">
        <v>25</v>
      </c>
      <c r="I2524">
        <v>2012</v>
      </c>
      <c r="J2524">
        <v>2012</v>
      </c>
      <c r="K2524" t="s">
        <v>197</v>
      </c>
      <c r="L2524" t="s">
        <v>198</v>
      </c>
      <c r="M2524">
        <v>0</v>
      </c>
      <c r="N2524" t="s">
        <v>199</v>
      </c>
      <c r="Q2524">
        <v>2.2531180929999999</v>
      </c>
    </row>
    <row r="2525" spans="1:17">
      <c r="A2525" t="s">
        <v>283</v>
      </c>
      <c r="B2525" t="s">
        <v>284</v>
      </c>
      <c r="C2525" t="s">
        <v>389</v>
      </c>
      <c r="D2525" t="s">
        <v>21</v>
      </c>
      <c r="E2525" t="s">
        <v>196</v>
      </c>
      <c r="F2525" t="s">
        <v>23</v>
      </c>
      <c r="G2525" t="s">
        <v>196</v>
      </c>
      <c r="H2525" t="s">
        <v>25</v>
      </c>
      <c r="I2525">
        <v>2013</v>
      </c>
      <c r="J2525">
        <v>2013</v>
      </c>
      <c r="K2525" t="s">
        <v>197</v>
      </c>
      <c r="L2525" t="s">
        <v>198</v>
      </c>
      <c r="M2525">
        <v>0</v>
      </c>
      <c r="N2525" t="s">
        <v>199</v>
      </c>
      <c r="Q2525">
        <v>2.3413593150000001</v>
      </c>
    </row>
    <row r="2526" spans="1:17">
      <c r="A2526" t="s">
        <v>283</v>
      </c>
      <c r="B2526" t="s">
        <v>284</v>
      </c>
      <c r="C2526" t="s">
        <v>389</v>
      </c>
      <c r="D2526" t="s">
        <v>21</v>
      </c>
      <c r="E2526" t="s">
        <v>196</v>
      </c>
      <c r="F2526" t="s">
        <v>23</v>
      </c>
      <c r="G2526" t="s">
        <v>196</v>
      </c>
      <c r="H2526" t="s">
        <v>25</v>
      </c>
      <c r="I2526">
        <v>2014</v>
      </c>
      <c r="J2526">
        <v>2014</v>
      </c>
      <c r="K2526" t="s">
        <v>197</v>
      </c>
      <c r="L2526" t="s">
        <v>198</v>
      </c>
      <c r="M2526">
        <v>0</v>
      </c>
      <c r="N2526" t="s">
        <v>199</v>
      </c>
      <c r="Q2526">
        <v>2.3865107399999999</v>
      </c>
    </row>
    <row r="2527" spans="1:17">
      <c r="A2527" t="s">
        <v>283</v>
      </c>
      <c r="B2527" t="s">
        <v>284</v>
      </c>
      <c r="C2527" t="s">
        <v>389</v>
      </c>
      <c r="D2527" t="s">
        <v>21</v>
      </c>
      <c r="E2527" t="s">
        <v>196</v>
      </c>
      <c r="F2527" t="s">
        <v>23</v>
      </c>
      <c r="G2527" t="s">
        <v>196</v>
      </c>
      <c r="H2527" t="s">
        <v>25</v>
      </c>
      <c r="I2527">
        <v>2015</v>
      </c>
      <c r="J2527">
        <v>2015</v>
      </c>
      <c r="K2527" t="s">
        <v>197</v>
      </c>
      <c r="L2527" t="s">
        <v>198</v>
      </c>
      <c r="M2527">
        <v>0</v>
      </c>
      <c r="N2527" t="s">
        <v>199</v>
      </c>
      <c r="Q2527">
        <v>2.8507362330000001</v>
      </c>
    </row>
    <row r="2528" spans="1:17">
      <c r="A2528" t="s">
        <v>283</v>
      </c>
      <c r="B2528" t="s">
        <v>284</v>
      </c>
      <c r="C2528" t="s">
        <v>389</v>
      </c>
      <c r="D2528" t="s">
        <v>21</v>
      </c>
      <c r="E2528" t="s">
        <v>196</v>
      </c>
      <c r="F2528" t="s">
        <v>23</v>
      </c>
      <c r="G2528" t="s">
        <v>196</v>
      </c>
      <c r="H2528" t="s">
        <v>25</v>
      </c>
      <c r="I2528">
        <v>2016</v>
      </c>
      <c r="J2528">
        <v>2016</v>
      </c>
      <c r="K2528" t="s">
        <v>197</v>
      </c>
      <c r="L2528" t="s">
        <v>198</v>
      </c>
      <c r="M2528">
        <v>0</v>
      </c>
      <c r="N2528" t="s">
        <v>199</v>
      </c>
      <c r="Q2528">
        <v>3.6042347289999999</v>
      </c>
    </row>
    <row r="2529" spans="1:17">
      <c r="A2529" t="s">
        <v>283</v>
      </c>
      <c r="B2529" t="s">
        <v>284</v>
      </c>
      <c r="C2529" t="s">
        <v>389</v>
      </c>
      <c r="D2529" t="s">
        <v>21</v>
      </c>
      <c r="E2529" t="s">
        <v>196</v>
      </c>
      <c r="F2529" t="s">
        <v>23</v>
      </c>
      <c r="G2529" t="s">
        <v>196</v>
      </c>
      <c r="H2529" t="s">
        <v>25</v>
      </c>
      <c r="I2529">
        <v>2017</v>
      </c>
      <c r="J2529">
        <v>2017</v>
      </c>
      <c r="K2529" t="s">
        <v>197</v>
      </c>
      <c r="L2529" t="s">
        <v>198</v>
      </c>
      <c r="M2529">
        <v>0</v>
      </c>
      <c r="N2529" t="s">
        <v>199</v>
      </c>
      <c r="Q2529">
        <v>4.6567465480000001</v>
      </c>
    </row>
    <row r="2530" spans="1:17">
      <c r="A2530" t="s">
        <v>283</v>
      </c>
      <c r="B2530" t="s">
        <v>284</v>
      </c>
      <c r="C2530" t="s">
        <v>389</v>
      </c>
      <c r="D2530" t="s">
        <v>21</v>
      </c>
      <c r="E2530" t="s">
        <v>196</v>
      </c>
      <c r="F2530" t="s">
        <v>23</v>
      </c>
      <c r="G2530" t="s">
        <v>196</v>
      </c>
      <c r="H2530" t="s">
        <v>25</v>
      </c>
      <c r="I2530">
        <v>2018</v>
      </c>
      <c r="J2530">
        <v>2018</v>
      </c>
      <c r="K2530" t="s">
        <v>197</v>
      </c>
      <c r="L2530" t="s">
        <v>198</v>
      </c>
      <c r="M2530">
        <v>0</v>
      </c>
      <c r="N2530" t="s">
        <v>199</v>
      </c>
      <c r="Q2530">
        <v>4.8931255340000002</v>
      </c>
    </row>
    <row r="2531" spans="1:17">
      <c r="A2531" t="s">
        <v>283</v>
      </c>
      <c r="B2531" t="s">
        <v>284</v>
      </c>
      <c r="C2531" t="s">
        <v>389</v>
      </c>
      <c r="D2531" t="s">
        <v>21</v>
      </c>
      <c r="E2531" t="s">
        <v>196</v>
      </c>
      <c r="F2531" t="s">
        <v>23</v>
      </c>
      <c r="G2531" t="s">
        <v>196</v>
      </c>
      <c r="H2531" t="s">
        <v>25</v>
      </c>
      <c r="I2531">
        <v>2019</v>
      </c>
      <c r="J2531">
        <v>2019</v>
      </c>
      <c r="K2531" t="s">
        <v>197</v>
      </c>
      <c r="L2531" t="s">
        <v>198</v>
      </c>
      <c r="M2531">
        <v>0</v>
      </c>
      <c r="N2531" t="s">
        <v>199</v>
      </c>
      <c r="Q2531">
        <v>5.6740510789999998</v>
      </c>
    </row>
    <row r="2532" spans="1:17">
      <c r="A2532" t="s">
        <v>300</v>
      </c>
      <c r="B2532" t="s">
        <v>301</v>
      </c>
      <c r="C2532" t="s">
        <v>389</v>
      </c>
      <c r="D2532" t="s">
        <v>21</v>
      </c>
      <c r="E2532" t="s">
        <v>196</v>
      </c>
      <c r="F2532" t="s">
        <v>23</v>
      </c>
      <c r="G2532" t="s">
        <v>196</v>
      </c>
      <c r="H2532" t="s">
        <v>25</v>
      </c>
      <c r="I2532">
        <v>2010</v>
      </c>
      <c r="J2532">
        <v>2010</v>
      </c>
      <c r="K2532" t="s">
        <v>197</v>
      </c>
      <c r="L2532" t="s">
        <v>198</v>
      </c>
      <c r="M2532">
        <v>0</v>
      </c>
      <c r="N2532" t="s">
        <v>199</v>
      </c>
      <c r="Q2532">
        <v>7.0654101550000004</v>
      </c>
    </row>
    <row r="2533" spans="1:17">
      <c r="A2533" t="s">
        <v>300</v>
      </c>
      <c r="B2533" t="s">
        <v>301</v>
      </c>
      <c r="C2533" t="s">
        <v>389</v>
      </c>
      <c r="D2533" t="s">
        <v>21</v>
      </c>
      <c r="E2533" t="s">
        <v>196</v>
      </c>
      <c r="F2533" t="s">
        <v>23</v>
      </c>
      <c r="G2533" t="s">
        <v>196</v>
      </c>
      <c r="H2533" t="s">
        <v>25</v>
      </c>
      <c r="I2533">
        <v>2011</v>
      </c>
      <c r="J2533">
        <v>2011</v>
      </c>
      <c r="K2533" t="s">
        <v>197</v>
      </c>
      <c r="L2533" t="s">
        <v>198</v>
      </c>
      <c r="M2533">
        <v>0</v>
      </c>
      <c r="N2533" t="s">
        <v>199</v>
      </c>
      <c r="Q2533">
        <v>6.7125150409999996</v>
      </c>
    </row>
    <row r="2534" spans="1:17">
      <c r="A2534" t="s">
        <v>300</v>
      </c>
      <c r="B2534" t="s">
        <v>301</v>
      </c>
      <c r="C2534" t="s">
        <v>389</v>
      </c>
      <c r="D2534" t="s">
        <v>21</v>
      </c>
      <c r="E2534" t="s">
        <v>196</v>
      </c>
      <c r="F2534" t="s">
        <v>23</v>
      </c>
      <c r="G2534" t="s">
        <v>196</v>
      </c>
      <c r="H2534" t="s">
        <v>25</v>
      </c>
      <c r="I2534">
        <v>2012</v>
      </c>
      <c r="J2534">
        <v>2012</v>
      </c>
      <c r="K2534" t="s">
        <v>197</v>
      </c>
      <c r="L2534" t="s">
        <v>198</v>
      </c>
      <c r="M2534">
        <v>0</v>
      </c>
      <c r="N2534" t="s">
        <v>199</v>
      </c>
      <c r="Q2534">
        <v>5.6736719950000003</v>
      </c>
    </row>
    <row r="2535" spans="1:17">
      <c r="A2535" t="s">
        <v>300</v>
      </c>
      <c r="B2535" t="s">
        <v>301</v>
      </c>
      <c r="C2535" t="s">
        <v>389</v>
      </c>
      <c r="D2535" t="s">
        <v>21</v>
      </c>
      <c r="E2535" t="s">
        <v>196</v>
      </c>
      <c r="F2535" t="s">
        <v>23</v>
      </c>
      <c r="G2535" t="s">
        <v>196</v>
      </c>
      <c r="H2535" t="s">
        <v>25</v>
      </c>
      <c r="I2535">
        <v>2013</v>
      </c>
      <c r="J2535">
        <v>2013</v>
      </c>
      <c r="K2535" t="s">
        <v>197</v>
      </c>
      <c r="L2535" t="s">
        <v>198</v>
      </c>
      <c r="M2535">
        <v>0</v>
      </c>
      <c r="N2535" t="s">
        <v>199</v>
      </c>
      <c r="Q2535">
        <v>6.7005131909999998</v>
      </c>
    </row>
    <row r="2536" spans="1:17">
      <c r="A2536" t="s">
        <v>300</v>
      </c>
      <c r="B2536" t="s">
        <v>301</v>
      </c>
      <c r="C2536" t="s">
        <v>389</v>
      </c>
      <c r="D2536" t="s">
        <v>21</v>
      </c>
      <c r="E2536" t="s">
        <v>196</v>
      </c>
      <c r="F2536" t="s">
        <v>23</v>
      </c>
      <c r="G2536" t="s">
        <v>196</v>
      </c>
      <c r="H2536" t="s">
        <v>25</v>
      </c>
      <c r="I2536">
        <v>2014</v>
      </c>
      <c r="J2536">
        <v>2014</v>
      </c>
      <c r="K2536" t="s">
        <v>197</v>
      </c>
      <c r="L2536" t="s">
        <v>198</v>
      </c>
      <c r="M2536">
        <v>0</v>
      </c>
      <c r="N2536" t="s">
        <v>199</v>
      </c>
      <c r="Q2536">
        <v>6.2422191219999998</v>
      </c>
    </row>
    <row r="2537" spans="1:17">
      <c r="A2537" t="s">
        <v>300</v>
      </c>
      <c r="B2537" t="s">
        <v>301</v>
      </c>
      <c r="C2537" t="s">
        <v>389</v>
      </c>
      <c r="D2537" t="s">
        <v>21</v>
      </c>
      <c r="E2537" t="s">
        <v>196</v>
      </c>
      <c r="F2537" t="s">
        <v>23</v>
      </c>
      <c r="G2537" t="s">
        <v>196</v>
      </c>
      <c r="H2537" t="s">
        <v>25</v>
      </c>
      <c r="I2537">
        <v>2015</v>
      </c>
      <c r="J2537">
        <v>2015</v>
      </c>
      <c r="K2537" t="s">
        <v>197</v>
      </c>
      <c r="L2537" t="s">
        <v>198</v>
      </c>
      <c r="M2537">
        <v>0</v>
      </c>
      <c r="N2537" t="s">
        <v>199</v>
      </c>
      <c r="Q2537">
        <v>9.8182031439999999</v>
      </c>
    </row>
    <row r="2538" spans="1:17">
      <c r="A2538" t="s">
        <v>300</v>
      </c>
      <c r="B2538" t="s">
        <v>301</v>
      </c>
      <c r="C2538" t="s">
        <v>389</v>
      </c>
      <c r="D2538" t="s">
        <v>21</v>
      </c>
      <c r="E2538" t="s">
        <v>196</v>
      </c>
      <c r="F2538" t="s">
        <v>23</v>
      </c>
      <c r="G2538" t="s">
        <v>196</v>
      </c>
      <c r="H2538" t="s">
        <v>25</v>
      </c>
      <c r="I2538">
        <v>2016</v>
      </c>
      <c r="J2538">
        <v>2016</v>
      </c>
      <c r="K2538" t="s">
        <v>197</v>
      </c>
      <c r="L2538" t="s">
        <v>198</v>
      </c>
      <c r="M2538">
        <v>0</v>
      </c>
      <c r="N2538" t="s">
        <v>199</v>
      </c>
      <c r="Q2538">
        <v>10.39245741</v>
      </c>
    </row>
    <row r="2539" spans="1:17">
      <c r="A2539" t="s">
        <v>300</v>
      </c>
      <c r="B2539" t="s">
        <v>301</v>
      </c>
      <c r="C2539" t="s">
        <v>389</v>
      </c>
      <c r="D2539" t="s">
        <v>21</v>
      </c>
      <c r="E2539" t="s">
        <v>196</v>
      </c>
      <c r="F2539" t="s">
        <v>23</v>
      </c>
      <c r="G2539" t="s">
        <v>196</v>
      </c>
      <c r="H2539" t="s">
        <v>25</v>
      </c>
      <c r="I2539">
        <v>2017</v>
      </c>
      <c r="J2539">
        <v>2017</v>
      </c>
      <c r="K2539" t="s">
        <v>197</v>
      </c>
      <c r="L2539" t="s">
        <v>198</v>
      </c>
      <c r="M2539">
        <v>0</v>
      </c>
      <c r="N2539" t="s">
        <v>199</v>
      </c>
      <c r="Q2539">
        <v>6.2170061289999996</v>
      </c>
    </row>
    <row r="2540" spans="1:17">
      <c r="A2540" t="s">
        <v>300</v>
      </c>
      <c r="B2540" t="s">
        <v>301</v>
      </c>
      <c r="C2540" t="s">
        <v>389</v>
      </c>
      <c r="D2540" t="s">
        <v>21</v>
      </c>
      <c r="E2540" t="s">
        <v>196</v>
      </c>
      <c r="F2540" t="s">
        <v>23</v>
      </c>
      <c r="G2540" t="s">
        <v>196</v>
      </c>
      <c r="H2540" t="s">
        <v>25</v>
      </c>
      <c r="I2540">
        <v>2018</v>
      </c>
      <c r="J2540">
        <v>2018</v>
      </c>
      <c r="K2540" t="s">
        <v>197</v>
      </c>
      <c r="L2540" t="s">
        <v>198</v>
      </c>
      <c r="M2540">
        <v>0</v>
      </c>
      <c r="N2540" t="s">
        <v>199</v>
      </c>
      <c r="Q2540">
        <v>7.6140087049999998</v>
      </c>
    </row>
    <row r="2541" spans="1:17">
      <c r="A2541" t="s">
        <v>300</v>
      </c>
      <c r="B2541" t="s">
        <v>301</v>
      </c>
      <c r="C2541" t="s">
        <v>389</v>
      </c>
      <c r="D2541" t="s">
        <v>21</v>
      </c>
      <c r="E2541" t="s">
        <v>196</v>
      </c>
      <c r="F2541" t="s">
        <v>23</v>
      </c>
      <c r="G2541" t="s">
        <v>196</v>
      </c>
      <c r="H2541" t="s">
        <v>25</v>
      </c>
      <c r="I2541">
        <v>2019</v>
      </c>
      <c r="J2541">
        <v>2019</v>
      </c>
      <c r="K2541" t="s">
        <v>197</v>
      </c>
      <c r="L2541" t="s">
        <v>198</v>
      </c>
      <c r="M2541">
        <v>0</v>
      </c>
      <c r="N2541" t="s">
        <v>199</v>
      </c>
      <c r="Q2541">
        <v>7.4566616850000003</v>
      </c>
    </row>
    <row r="2542" spans="1:17">
      <c r="A2542" t="s">
        <v>322</v>
      </c>
      <c r="B2542" t="s">
        <v>323</v>
      </c>
      <c r="C2542" t="s">
        <v>389</v>
      </c>
      <c r="D2542" t="s">
        <v>21</v>
      </c>
      <c r="E2542" t="s">
        <v>196</v>
      </c>
      <c r="F2542" t="s">
        <v>23</v>
      </c>
      <c r="G2542" t="s">
        <v>196</v>
      </c>
      <c r="H2542" t="s">
        <v>25</v>
      </c>
      <c r="I2542">
        <v>2014</v>
      </c>
      <c r="J2542">
        <v>2014</v>
      </c>
      <c r="K2542" t="s">
        <v>197</v>
      </c>
      <c r="L2542" t="s">
        <v>198</v>
      </c>
      <c r="M2542">
        <v>0</v>
      </c>
      <c r="N2542" t="s">
        <v>199</v>
      </c>
      <c r="Q2542">
        <v>6.9671272699999998</v>
      </c>
    </row>
    <row r="2543" spans="1:17">
      <c r="A2543" t="s">
        <v>322</v>
      </c>
      <c r="B2543" t="s">
        <v>323</v>
      </c>
      <c r="C2543" t="s">
        <v>389</v>
      </c>
      <c r="D2543" t="s">
        <v>21</v>
      </c>
      <c r="E2543" t="s">
        <v>196</v>
      </c>
      <c r="F2543" t="s">
        <v>23</v>
      </c>
      <c r="G2543" t="s">
        <v>196</v>
      </c>
      <c r="H2543" t="s">
        <v>25</v>
      </c>
      <c r="I2543">
        <v>2015</v>
      </c>
      <c r="J2543">
        <v>2015</v>
      </c>
      <c r="K2543" t="s">
        <v>197</v>
      </c>
      <c r="L2543" t="s">
        <v>198</v>
      </c>
      <c r="M2543">
        <v>0</v>
      </c>
      <c r="N2543" t="s">
        <v>199</v>
      </c>
      <c r="Q2543">
        <v>6.7157551629999999</v>
      </c>
    </row>
    <row r="2544" spans="1:17">
      <c r="A2544" t="s">
        <v>322</v>
      </c>
      <c r="B2544" t="s">
        <v>323</v>
      </c>
      <c r="C2544" t="s">
        <v>389</v>
      </c>
      <c r="D2544" t="s">
        <v>21</v>
      </c>
      <c r="E2544" t="s">
        <v>196</v>
      </c>
      <c r="F2544" t="s">
        <v>23</v>
      </c>
      <c r="G2544" t="s">
        <v>196</v>
      </c>
      <c r="H2544" t="s">
        <v>25</v>
      </c>
      <c r="I2544">
        <v>2016</v>
      </c>
      <c r="J2544">
        <v>2016</v>
      </c>
      <c r="K2544" t="s">
        <v>197</v>
      </c>
      <c r="L2544" t="s">
        <v>198</v>
      </c>
      <c r="M2544">
        <v>0</v>
      </c>
      <c r="N2544" t="s">
        <v>199</v>
      </c>
      <c r="Q2544">
        <v>6.1666434719999996</v>
      </c>
    </row>
    <row r="2545" spans="1:17">
      <c r="A2545" t="s">
        <v>322</v>
      </c>
      <c r="B2545" t="s">
        <v>323</v>
      </c>
      <c r="C2545" t="s">
        <v>389</v>
      </c>
      <c r="D2545" t="s">
        <v>21</v>
      </c>
      <c r="E2545" t="s">
        <v>196</v>
      </c>
      <c r="F2545" t="s">
        <v>23</v>
      </c>
      <c r="G2545" t="s">
        <v>196</v>
      </c>
      <c r="H2545" t="s">
        <v>25</v>
      </c>
      <c r="I2545">
        <v>2017</v>
      </c>
      <c r="J2545">
        <v>2017</v>
      </c>
      <c r="K2545" t="s">
        <v>197</v>
      </c>
      <c r="L2545" t="s">
        <v>198</v>
      </c>
      <c r="M2545">
        <v>0</v>
      </c>
      <c r="N2545" t="s">
        <v>199</v>
      </c>
      <c r="Q2545">
        <v>1.304203142</v>
      </c>
    </row>
    <row r="2546" spans="1:17">
      <c r="A2546" t="s">
        <v>322</v>
      </c>
      <c r="B2546" t="s">
        <v>323</v>
      </c>
      <c r="C2546" t="s">
        <v>389</v>
      </c>
      <c r="D2546" t="s">
        <v>21</v>
      </c>
      <c r="E2546" t="s">
        <v>196</v>
      </c>
      <c r="F2546" t="s">
        <v>23</v>
      </c>
      <c r="G2546" t="s">
        <v>196</v>
      </c>
      <c r="H2546" t="s">
        <v>25</v>
      </c>
      <c r="I2546">
        <v>2018</v>
      </c>
      <c r="J2546">
        <v>2018</v>
      </c>
      <c r="K2546" t="s">
        <v>197</v>
      </c>
      <c r="L2546" t="s">
        <v>198</v>
      </c>
      <c r="M2546">
        <v>0</v>
      </c>
      <c r="N2546" t="s">
        <v>199</v>
      </c>
      <c r="Q2546">
        <v>6.4805093060000001</v>
      </c>
    </row>
    <row r="2547" spans="1:17">
      <c r="A2547" t="s">
        <v>322</v>
      </c>
      <c r="B2547" t="s">
        <v>323</v>
      </c>
      <c r="C2547" t="s">
        <v>389</v>
      </c>
      <c r="D2547" t="s">
        <v>21</v>
      </c>
      <c r="E2547" t="s">
        <v>196</v>
      </c>
      <c r="F2547" t="s">
        <v>23</v>
      </c>
      <c r="G2547" t="s">
        <v>196</v>
      </c>
      <c r="H2547" t="s">
        <v>25</v>
      </c>
      <c r="I2547">
        <v>2019</v>
      </c>
      <c r="J2547">
        <v>2019</v>
      </c>
      <c r="K2547" t="s">
        <v>197</v>
      </c>
      <c r="L2547" t="s">
        <v>198</v>
      </c>
      <c r="M2547">
        <v>0</v>
      </c>
      <c r="N2547" t="s">
        <v>199</v>
      </c>
      <c r="Q2547">
        <v>2.313863596</v>
      </c>
    </row>
    <row r="2548" spans="1:17">
      <c r="A2548" t="s">
        <v>367</v>
      </c>
      <c r="B2548" t="s">
        <v>368</v>
      </c>
      <c r="C2548" t="s">
        <v>389</v>
      </c>
      <c r="D2548" t="s">
        <v>21</v>
      </c>
      <c r="E2548" t="s">
        <v>196</v>
      </c>
      <c r="F2548" t="s">
        <v>23</v>
      </c>
      <c r="G2548" t="s">
        <v>196</v>
      </c>
      <c r="H2548" t="s">
        <v>25</v>
      </c>
      <c r="I2548">
        <v>2000</v>
      </c>
      <c r="J2548">
        <v>2000</v>
      </c>
      <c r="K2548" t="s">
        <v>197</v>
      </c>
      <c r="L2548" t="s">
        <v>198</v>
      </c>
      <c r="M2548">
        <v>0</v>
      </c>
      <c r="N2548" t="s">
        <v>199</v>
      </c>
      <c r="Q2548">
        <v>0</v>
      </c>
    </row>
    <row r="2549" spans="1:17">
      <c r="A2549" t="s">
        <v>367</v>
      </c>
      <c r="B2549" t="s">
        <v>368</v>
      </c>
      <c r="C2549" t="s">
        <v>389</v>
      </c>
      <c r="D2549" t="s">
        <v>21</v>
      </c>
      <c r="E2549" t="s">
        <v>196</v>
      </c>
      <c r="F2549" t="s">
        <v>23</v>
      </c>
      <c r="G2549" t="s">
        <v>196</v>
      </c>
      <c r="H2549" t="s">
        <v>25</v>
      </c>
      <c r="I2549">
        <v>2001</v>
      </c>
      <c r="J2549">
        <v>2001</v>
      </c>
      <c r="K2549" t="s">
        <v>197</v>
      </c>
      <c r="L2549" t="s">
        <v>198</v>
      </c>
      <c r="M2549">
        <v>0</v>
      </c>
      <c r="N2549" t="s">
        <v>199</v>
      </c>
      <c r="Q2549">
        <v>0</v>
      </c>
    </row>
    <row r="2550" spans="1:17">
      <c r="A2550" t="s">
        <v>367</v>
      </c>
      <c r="B2550" t="s">
        <v>368</v>
      </c>
      <c r="C2550" t="s">
        <v>389</v>
      </c>
      <c r="D2550" t="s">
        <v>21</v>
      </c>
      <c r="E2550" t="s">
        <v>196</v>
      </c>
      <c r="F2550" t="s">
        <v>23</v>
      </c>
      <c r="G2550" t="s">
        <v>196</v>
      </c>
      <c r="H2550" t="s">
        <v>25</v>
      </c>
      <c r="I2550">
        <v>2002</v>
      </c>
      <c r="J2550">
        <v>2002</v>
      </c>
      <c r="K2550" t="s">
        <v>197</v>
      </c>
      <c r="L2550" t="s">
        <v>198</v>
      </c>
      <c r="M2550">
        <v>0</v>
      </c>
      <c r="N2550" t="s">
        <v>199</v>
      </c>
      <c r="Q2550">
        <v>0</v>
      </c>
    </row>
    <row r="2551" spans="1:17">
      <c r="A2551" t="s">
        <v>367</v>
      </c>
      <c r="B2551" t="s">
        <v>368</v>
      </c>
      <c r="C2551" t="s">
        <v>389</v>
      </c>
      <c r="D2551" t="s">
        <v>21</v>
      </c>
      <c r="E2551" t="s">
        <v>196</v>
      </c>
      <c r="F2551" t="s">
        <v>23</v>
      </c>
      <c r="G2551" t="s">
        <v>196</v>
      </c>
      <c r="H2551" t="s">
        <v>25</v>
      </c>
      <c r="I2551">
        <v>2003</v>
      </c>
      <c r="J2551">
        <v>2003</v>
      </c>
      <c r="K2551" t="s">
        <v>197</v>
      </c>
      <c r="L2551" t="s">
        <v>198</v>
      </c>
      <c r="M2551">
        <v>0</v>
      </c>
      <c r="N2551" t="s">
        <v>199</v>
      </c>
      <c r="Q2551">
        <v>0</v>
      </c>
    </row>
    <row r="2552" spans="1:17">
      <c r="A2552" t="s">
        <v>367</v>
      </c>
      <c r="B2552" t="s">
        <v>368</v>
      </c>
      <c r="C2552" t="s">
        <v>389</v>
      </c>
      <c r="D2552" t="s">
        <v>21</v>
      </c>
      <c r="E2552" t="s">
        <v>196</v>
      </c>
      <c r="F2552" t="s">
        <v>23</v>
      </c>
      <c r="G2552" t="s">
        <v>196</v>
      </c>
      <c r="H2552" t="s">
        <v>25</v>
      </c>
      <c r="I2552">
        <v>2004</v>
      </c>
      <c r="J2552">
        <v>2004</v>
      </c>
      <c r="K2552" t="s">
        <v>197</v>
      </c>
      <c r="L2552" t="s">
        <v>198</v>
      </c>
      <c r="M2552">
        <v>0</v>
      </c>
      <c r="N2552" t="s">
        <v>199</v>
      </c>
      <c r="Q2552">
        <v>0</v>
      </c>
    </row>
    <row r="2553" spans="1:17">
      <c r="A2553" t="s">
        <v>367</v>
      </c>
      <c r="B2553" t="s">
        <v>368</v>
      </c>
      <c r="C2553" t="s">
        <v>389</v>
      </c>
      <c r="D2553" t="s">
        <v>21</v>
      </c>
      <c r="E2553" t="s">
        <v>196</v>
      </c>
      <c r="F2553" t="s">
        <v>23</v>
      </c>
      <c r="G2553" t="s">
        <v>196</v>
      </c>
      <c r="H2553" t="s">
        <v>25</v>
      </c>
      <c r="I2553">
        <v>2005</v>
      </c>
      <c r="J2553">
        <v>2005</v>
      </c>
      <c r="K2553" t="s">
        <v>197</v>
      </c>
      <c r="L2553" t="s">
        <v>198</v>
      </c>
      <c r="M2553">
        <v>0</v>
      </c>
      <c r="N2553" t="s">
        <v>199</v>
      </c>
      <c r="Q2553">
        <v>0</v>
      </c>
    </row>
    <row r="2554" spans="1:17">
      <c r="A2554" t="s">
        <v>367</v>
      </c>
      <c r="B2554" t="s">
        <v>368</v>
      </c>
      <c r="C2554" t="s">
        <v>389</v>
      </c>
      <c r="D2554" t="s">
        <v>21</v>
      </c>
      <c r="E2554" t="s">
        <v>196</v>
      </c>
      <c r="F2554" t="s">
        <v>23</v>
      </c>
      <c r="G2554" t="s">
        <v>196</v>
      </c>
      <c r="H2554" t="s">
        <v>25</v>
      </c>
      <c r="I2554">
        <v>2006</v>
      </c>
      <c r="J2554">
        <v>2006</v>
      </c>
      <c r="K2554" t="s">
        <v>197</v>
      </c>
      <c r="L2554" t="s">
        <v>198</v>
      </c>
      <c r="M2554">
        <v>0</v>
      </c>
      <c r="N2554" t="s">
        <v>199</v>
      </c>
      <c r="Q2554">
        <v>0</v>
      </c>
    </row>
    <row r="2555" spans="1:17">
      <c r="A2555" t="s">
        <v>367</v>
      </c>
      <c r="B2555" t="s">
        <v>368</v>
      </c>
      <c r="C2555" t="s">
        <v>389</v>
      </c>
      <c r="D2555" t="s">
        <v>21</v>
      </c>
      <c r="E2555" t="s">
        <v>196</v>
      </c>
      <c r="F2555" t="s">
        <v>23</v>
      </c>
      <c r="G2555" t="s">
        <v>196</v>
      </c>
      <c r="H2555" t="s">
        <v>25</v>
      </c>
      <c r="I2555">
        <v>2007</v>
      </c>
      <c r="J2555">
        <v>2007</v>
      </c>
      <c r="K2555" t="s">
        <v>197</v>
      </c>
      <c r="L2555" t="s">
        <v>198</v>
      </c>
      <c r="M2555">
        <v>0</v>
      </c>
      <c r="N2555" t="s">
        <v>199</v>
      </c>
      <c r="Q2555">
        <v>0</v>
      </c>
    </row>
    <row r="2556" spans="1:17">
      <c r="A2556" t="s">
        <v>367</v>
      </c>
      <c r="B2556" t="s">
        <v>368</v>
      </c>
      <c r="C2556" t="s">
        <v>389</v>
      </c>
      <c r="D2556" t="s">
        <v>21</v>
      </c>
      <c r="E2556" t="s">
        <v>196</v>
      </c>
      <c r="F2556" t="s">
        <v>23</v>
      </c>
      <c r="G2556" t="s">
        <v>196</v>
      </c>
      <c r="H2556" t="s">
        <v>25</v>
      </c>
      <c r="I2556">
        <v>2008</v>
      </c>
      <c r="J2556">
        <v>2008</v>
      </c>
      <c r="K2556" t="s">
        <v>197</v>
      </c>
      <c r="L2556" t="s">
        <v>198</v>
      </c>
      <c r="M2556">
        <v>0</v>
      </c>
      <c r="N2556" t="s">
        <v>199</v>
      </c>
      <c r="Q2556">
        <v>0</v>
      </c>
    </row>
    <row r="2557" spans="1:17">
      <c r="A2557" t="s">
        <v>367</v>
      </c>
      <c r="B2557" t="s">
        <v>368</v>
      </c>
      <c r="C2557" t="s">
        <v>389</v>
      </c>
      <c r="D2557" t="s">
        <v>21</v>
      </c>
      <c r="E2557" t="s">
        <v>196</v>
      </c>
      <c r="F2557" t="s">
        <v>23</v>
      </c>
      <c r="G2557" t="s">
        <v>196</v>
      </c>
      <c r="H2557" t="s">
        <v>25</v>
      </c>
      <c r="I2557">
        <v>2009</v>
      </c>
      <c r="J2557">
        <v>2009</v>
      </c>
      <c r="K2557" t="s">
        <v>197</v>
      </c>
      <c r="L2557" t="s">
        <v>198</v>
      </c>
      <c r="M2557">
        <v>0</v>
      </c>
      <c r="N2557" t="s">
        <v>199</v>
      </c>
      <c r="Q2557">
        <v>0</v>
      </c>
    </row>
    <row r="2558" spans="1:17">
      <c r="A2558" t="s">
        <v>367</v>
      </c>
      <c r="B2558" t="s">
        <v>368</v>
      </c>
      <c r="C2558" t="s">
        <v>389</v>
      </c>
      <c r="D2558" t="s">
        <v>21</v>
      </c>
      <c r="E2558" t="s">
        <v>196</v>
      </c>
      <c r="F2558" t="s">
        <v>23</v>
      </c>
      <c r="G2558" t="s">
        <v>196</v>
      </c>
      <c r="H2558" t="s">
        <v>25</v>
      </c>
      <c r="I2558">
        <v>2010</v>
      </c>
      <c r="J2558">
        <v>2010</v>
      </c>
      <c r="K2558" t="s">
        <v>197</v>
      </c>
      <c r="L2558" t="s">
        <v>198</v>
      </c>
      <c r="M2558">
        <v>0</v>
      </c>
      <c r="N2558" t="s">
        <v>199</v>
      </c>
      <c r="Q2558">
        <v>0</v>
      </c>
    </row>
    <row r="2559" spans="1:17">
      <c r="A2559" t="s">
        <v>367</v>
      </c>
      <c r="B2559" t="s">
        <v>368</v>
      </c>
      <c r="C2559" t="s">
        <v>389</v>
      </c>
      <c r="D2559" t="s">
        <v>21</v>
      </c>
      <c r="E2559" t="s">
        <v>196</v>
      </c>
      <c r="F2559" t="s">
        <v>23</v>
      </c>
      <c r="G2559" t="s">
        <v>196</v>
      </c>
      <c r="H2559" t="s">
        <v>25</v>
      </c>
      <c r="I2559">
        <v>2011</v>
      </c>
      <c r="J2559">
        <v>2011</v>
      </c>
      <c r="K2559" t="s">
        <v>197</v>
      </c>
      <c r="L2559" t="s">
        <v>198</v>
      </c>
      <c r="M2559">
        <v>0</v>
      </c>
      <c r="N2559" t="s">
        <v>199</v>
      </c>
      <c r="Q2559">
        <v>0</v>
      </c>
    </row>
    <row r="2560" spans="1:17">
      <c r="A2560" t="s">
        <v>367</v>
      </c>
      <c r="B2560" t="s">
        <v>368</v>
      </c>
      <c r="C2560" t="s">
        <v>389</v>
      </c>
      <c r="D2560" t="s">
        <v>21</v>
      </c>
      <c r="E2560" t="s">
        <v>196</v>
      </c>
      <c r="F2560" t="s">
        <v>23</v>
      </c>
      <c r="G2560" t="s">
        <v>196</v>
      </c>
      <c r="H2560" t="s">
        <v>25</v>
      </c>
      <c r="I2560">
        <v>2012</v>
      </c>
      <c r="J2560">
        <v>2012</v>
      </c>
      <c r="K2560" t="s">
        <v>197</v>
      </c>
      <c r="L2560" t="s">
        <v>198</v>
      </c>
      <c r="M2560">
        <v>0</v>
      </c>
      <c r="N2560" t="s">
        <v>199</v>
      </c>
      <c r="Q2560">
        <v>0</v>
      </c>
    </row>
    <row r="2561" spans="1:17">
      <c r="A2561" t="s">
        <v>367</v>
      </c>
      <c r="B2561" t="s">
        <v>368</v>
      </c>
      <c r="C2561" t="s">
        <v>389</v>
      </c>
      <c r="D2561" t="s">
        <v>21</v>
      </c>
      <c r="E2561" t="s">
        <v>196</v>
      </c>
      <c r="F2561" t="s">
        <v>23</v>
      </c>
      <c r="G2561" t="s">
        <v>196</v>
      </c>
      <c r="H2561" t="s">
        <v>25</v>
      </c>
      <c r="I2561">
        <v>2013</v>
      </c>
      <c r="J2561">
        <v>2013</v>
      </c>
      <c r="K2561" t="s">
        <v>197</v>
      </c>
      <c r="L2561" t="s">
        <v>198</v>
      </c>
      <c r="M2561">
        <v>0</v>
      </c>
      <c r="N2561" t="s">
        <v>199</v>
      </c>
      <c r="Q2561">
        <v>0</v>
      </c>
    </row>
    <row r="2562" spans="1:17">
      <c r="A2562" t="s">
        <v>367</v>
      </c>
      <c r="B2562" t="s">
        <v>368</v>
      </c>
      <c r="C2562" t="s">
        <v>389</v>
      </c>
      <c r="D2562" t="s">
        <v>21</v>
      </c>
      <c r="E2562" t="s">
        <v>196</v>
      </c>
      <c r="F2562" t="s">
        <v>23</v>
      </c>
      <c r="G2562" t="s">
        <v>196</v>
      </c>
      <c r="H2562" t="s">
        <v>25</v>
      </c>
      <c r="I2562">
        <v>2014</v>
      </c>
      <c r="J2562">
        <v>2014</v>
      </c>
      <c r="K2562" t="s">
        <v>197</v>
      </c>
      <c r="L2562" t="s">
        <v>198</v>
      </c>
      <c r="M2562">
        <v>0</v>
      </c>
      <c r="N2562" t="s">
        <v>199</v>
      </c>
      <c r="Q2562">
        <v>0</v>
      </c>
    </row>
    <row r="2563" spans="1:17">
      <c r="A2563" t="s">
        <v>367</v>
      </c>
      <c r="B2563" t="s">
        <v>368</v>
      </c>
      <c r="C2563" t="s">
        <v>389</v>
      </c>
      <c r="D2563" t="s">
        <v>21</v>
      </c>
      <c r="E2563" t="s">
        <v>196</v>
      </c>
      <c r="F2563" t="s">
        <v>23</v>
      </c>
      <c r="G2563" t="s">
        <v>196</v>
      </c>
      <c r="H2563" t="s">
        <v>25</v>
      </c>
      <c r="I2563">
        <v>2015</v>
      </c>
      <c r="J2563">
        <v>2015</v>
      </c>
      <c r="K2563" t="s">
        <v>197</v>
      </c>
      <c r="L2563" t="s">
        <v>198</v>
      </c>
      <c r="M2563">
        <v>0</v>
      </c>
      <c r="N2563" t="s">
        <v>199</v>
      </c>
      <c r="Q2563">
        <v>0</v>
      </c>
    </row>
    <row r="2564" spans="1:17">
      <c r="A2564" t="s">
        <v>367</v>
      </c>
      <c r="B2564" t="s">
        <v>368</v>
      </c>
      <c r="C2564" t="s">
        <v>389</v>
      </c>
      <c r="D2564" t="s">
        <v>21</v>
      </c>
      <c r="E2564" t="s">
        <v>196</v>
      </c>
      <c r="F2564" t="s">
        <v>23</v>
      </c>
      <c r="G2564" t="s">
        <v>196</v>
      </c>
      <c r="H2564" t="s">
        <v>25</v>
      </c>
      <c r="I2564">
        <v>2016</v>
      </c>
      <c r="J2564">
        <v>2016</v>
      </c>
      <c r="K2564" t="s">
        <v>197</v>
      </c>
      <c r="L2564" t="s">
        <v>198</v>
      </c>
      <c r="M2564">
        <v>0</v>
      </c>
      <c r="N2564" t="s">
        <v>199</v>
      </c>
      <c r="Q2564">
        <v>0</v>
      </c>
    </row>
    <row r="2565" spans="1:17">
      <c r="A2565" t="s">
        <v>367</v>
      </c>
      <c r="B2565" t="s">
        <v>368</v>
      </c>
      <c r="C2565" t="s">
        <v>389</v>
      </c>
      <c r="D2565" t="s">
        <v>21</v>
      </c>
      <c r="E2565" t="s">
        <v>196</v>
      </c>
      <c r="F2565" t="s">
        <v>23</v>
      </c>
      <c r="G2565" t="s">
        <v>196</v>
      </c>
      <c r="H2565" t="s">
        <v>25</v>
      </c>
      <c r="I2565">
        <v>2017</v>
      </c>
      <c r="J2565">
        <v>2017</v>
      </c>
      <c r="K2565" t="s">
        <v>197</v>
      </c>
      <c r="L2565" t="s">
        <v>198</v>
      </c>
      <c r="M2565">
        <v>0</v>
      </c>
      <c r="N2565" t="s">
        <v>199</v>
      </c>
      <c r="Q2565">
        <v>0</v>
      </c>
    </row>
    <row r="2566" spans="1:17">
      <c r="A2566" t="s">
        <v>367</v>
      </c>
      <c r="B2566" t="s">
        <v>368</v>
      </c>
      <c r="C2566" t="s">
        <v>389</v>
      </c>
      <c r="D2566" t="s">
        <v>21</v>
      </c>
      <c r="E2566" t="s">
        <v>196</v>
      </c>
      <c r="F2566" t="s">
        <v>23</v>
      </c>
      <c r="G2566" t="s">
        <v>196</v>
      </c>
      <c r="H2566" t="s">
        <v>25</v>
      </c>
      <c r="I2566">
        <v>2018</v>
      </c>
      <c r="J2566">
        <v>2018</v>
      </c>
      <c r="K2566" t="s">
        <v>197</v>
      </c>
      <c r="L2566" t="s">
        <v>198</v>
      </c>
      <c r="M2566">
        <v>0</v>
      </c>
      <c r="N2566" t="s">
        <v>199</v>
      </c>
      <c r="Q2566">
        <v>0</v>
      </c>
    </row>
    <row r="2567" spans="1:17">
      <c r="A2567" t="s">
        <v>363</v>
      </c>
      <c r="B2567" t="s">
        <v>364</v>
      </c>
      <c r="C2567" t="s">
        <v>389</v>
      </c>
      <c r="D2567" t="s">
        <v>21</v>
      </c>
      <c r="E2567" t="s">
        <v>196</v>
      </c>
      <c r="F2567" t="s">
        <v>23</v>
      </c>
      <c r="G2567" t="s">
        <v>196</v>
      </c>
      <c r="H2567" t="s">
        <v>25</v>
      </c>
      <c r="I2567">
        <v>2010</v>
      </c>
      <c r="J2567">
        <v>2010</v>
      </c>
      <c r="K2567" t="s">
        <v>197</v>
      </c>
      <c r="L2567" t="s">
        <v>198</v>
      </c>
      <c r="M2567">
        <v>0</v>
      </c>
      <c r="N2567" t="s">
        <v>199</v>
      </c>
      <c r="Q2567">
        <v>1.026685216</v>
      </c>
    </row>
    <row r="2568" spans="1:17">
      <c r="A2568" t="s">
        <v>363</v>
      </c>
      <c r="B2568" t="s">
        <v>364</v>
      </c>
      <c r="C2568" t="s">
        <v>389</v>
      </c>
      <c r="D2568" t="s">
        <v>21</v>
      </c>
      <c r="E2568" t="s">
        <v>196</v>
      </c>
      <c r="F2568" t="s">
        <v>23</v>
      </c>
      <c r="G2568" t="s">
        <v>196</v>
      </c>
      <c r="H2568" t="s">
        <v>25</v>
      </c>
      <c r="I2568">
        <v>2011</v>
      </c>
      <c r="J2568">
        <v>2011</v>
      </c>
      <c r="K2568" t="s">
        <v>197</v>
      </c>
      <c r="L2568" t="s">
        <v>198</v>
      </c>
      <c r="M2568">
        <v>0</v>
      </c>
      <c r="N2568" t="s">
        <v>199</v>
      </c>
      <c r="Q2568">
        <v>0.48851623199999999</v>
      </c>
    </row>
    <row r="2569" spans="1:17">
      <c r="A2569" t="s">
        <v>363</v>
      </c>
      <c r="B2569" t="s">
        <v>364</v>
      </c>
      <c r="C2569" t="s">
        <v>389</v>
      </c>
      <c r="D2569" t="s">
        <v>21</v>
      </c>
      <c r="E2569" t="s">
        <v>196</v>
      </c>
      <c r="F2569" t="s">
        <v>23</v>
      </c>
      <c r="G2569" t="s">
        <v>196</v>
      </c>
      <c r="H2569" t="s">
        <v>25</v>
      </c>
      <c r="I2569">
        <v>2012</v>
      </c>
      <c r="J2569">
        <v>2012</v>
      </c>
      <c r="K2569" t="s">
        <v>197</v>
      </c>
      <c r="L2569" t="s">
        <v>198</v>
      </c>
      <c r="M2569">
        <v>0</v>
      </c>
      <c r="N2569" t="s">
        <v>199</v>
      </c>
      <c r="Q2569">
        <v>0.16555212999999999</v>
      </c>
    </row>
    <row r="2570" spans="1:17">
      <c r="A2570" t="s">
        <v>363</v>
      </c>
      <c r="B2570" t="s">
        <v>364</v>
      </c>
      <c r="C2570" t="s">
        <v>389</v>
      </c>
      <c r="D2570" t="s">
        <v>21</v>
      </c>
      <c r="E2570" t="s">
        <v>196</v>
      </c>
      <c r="F2570" t="s">
        <v>23</v>
      </c>
      <c r="G2570" t="s">
        <v>196</v>
      </c>
      <c r="H2570" t="s">
        <v>25</v>
      </c>
      <c r="I2570">
        <v>2013</v>
      </c>
      <c r="J2570">
        <v>2013</v>
      </c>
      <c r="K2570" t="s">
        <v>197</v>
      </c>
      <c r="L2570" t="s">
        <v>198</v>
      </c>
      <c r="M2570">
        <v>0</v>
      </c>
      <c r="N2570" t="s">
        <v>199</v>
      </c>
      <c r="Q2570">
        <v>0.25668363500000002</v>
      </c>
    </row>
    <row r="2571" spans="1:17">
      <c r="A2571" t="s">
        <v>363</v>
      </c>
      <c r="B2571" t="s">
        <v>364</v>
      </c>
      <c r="C2571" t="s">
        <v>389</v>
      </c>
      <c r="D2571" t="s">
        <v>21</v>
      </c>
      <c r="E2571" t="s">
        <v>196</v>
      </c>
      <c r="F2571" t="s">
        <v>23</v>
      </c>
      <c r="G2571" t="s">
        <v>196</v>
      </c>
      <c r="H2571" t="s">
        <v>25</v>
      </c>
      <c r="I2571">
        <v>2014</v>
      </c>
      <c r="J2571">
        <v>2014</v>
      </c>
      <c r="K2571" t="s">
        <v>197</v>
      </c>
      <c r="L2571" t="s">
        <v>198</v>
      </c>
      <c r="M2571">
        <v>0</v>
      </c>
      <c r="N2571" t="s">
        <v>199</v>
      </c>
      <c r="Q2571">
        <v>0.388132545</v>
      </c>
    </row>
    <row r="2572" spans="1:17">
      <c r="A2572" t="s">
        <v>363</v>
      </c>
      <c r="B2572" t="s">
        <v>364</v>
      </c>
      <c r="C2572" t="s">
        <v>389</v>
      </c>
      <c r="D2572" t="s">
        <v>21</v>
      </c>
      <c r="E2572" t="s">
        <v>196</v>
      </c>
      <c r="F2572" t="s">
        <v>23</v>
      </c>
      <c r="G2572" t="s">
        <v>196</v>
      </c>
      <c r="H2572" t="s">
        <v>25</v>
      </c>
      <c r="I2572">
        <v>2015</v>
      </c>
      <c r="J2572">
        <v>2015</v>
      </c>
      <c r="K2572" t="s">
        <v>197</v>
      </c>
      <c r="L2572" t="s">
        <v>198</v>
      </c>
      <c r="M2572">
        <v>0</v>
      </c>
      <c r="N2572" t="s">
        <v>199</v>
      </c>
      <c r="Q2572">
        <v>1.038810926</v>
      </c>
    </row>
    <row r="2573" spans="1:17">
      <c r="A2573" t="s">
        <v>363</v>
      </c>
      <c r="B2573" t="s">
        <v>364</v>
      </c>
      <c r="C2573" t="s">
        <v>389</v>
      </c>
      <c r="D2573" t="s">
        <v>21</v>
      </c>
      <c r="E2573" t="s">
        <v>196</v>
      </c>
      <c r="F2573" t="s">
        <v>23</v>
      </c>
      <c r="G2573" t="s">
        <v>196</v>
      </c>
      <c r="H2573" t="s">
        <v>25</v>
      </c>
      <c r="I2573">
        <v>2016</v>
      </c>
      <c r="J2573">
        <v>2016</v>
      </c>
      <c r="K2573" t="s">
        <v>197</v>
      </c>
      <c r="L2573" t="s">
        <v>198</v>
      </c>
      <c r="M2573">
        <v>0</v>
      </c>
      <c r="N2573" t="s">
        <v>199</v>
      </c>
      <c r="Q2573">
        <v>1.0650157570000001</v>
      </c>
    </row>
    <row r="2574" spans="1:17">
      <c r="A2574" t="s">
        <v>363</v>
      </c>
      <c r="B2574" t="s">
        <v>364</v>
      </c>
      <c r="C2574" t="s">
        <v>389</v>
      </c>
      <c r="D2574" t="s">
        <v>21</v>
      </c>
      <c r="E2574" t="s">
        <v>196</v>
      </c>
      <c r="F2574" t="s">
        <v>23</v>
      </c>
      <c r="G2574" t="s">
        <v>196</v>
      </c>
      <c r="H2574" t="s">
        <v>25</v>
      </c>
      <c r="I2574">
        <v>2017</v>
      </c>
      <c r="J2574">
        <v>2017</v>
      </c>
      <c r="K2574" t="s">
        <v>197</v>
      </c>
      <c r="L2574" t="s">
        <v>198</v>
      </c>
      <c r="M2574">
        <v>0</v>
      </c>
      <c r="N2574" t="s">
        <v>199</v>
      </c>
      <c r="Q2574">
        <v>1.0037232970000001</v>
      </c>
    </row>
    <row r="2575" spans="1:17">
      <c r="A2575" t="s">
        <v>363</v>
      </c>
      <c r="B2575" t="s">
        <v>364</v>
      </c>
      <c r="C2575" t="s">
        <v>389</v>
      </c>
      <c r="D2575" t="s">
        <v>21</v>
      </c>
      <c r="E2575" t="s">
        <v>196</v>
      </c>
      <c r="F2575" t="s">
        <v>23</v>
      </c>
      <c r="G2575" t="s">
        <v>196</v>
      </c>
      <c r="H2575" t="s">
        <v>25</v>
      </c>
      <c r="I2575">
        <v>2018</v>
      </c>
      <c r="J2575">
        <v>2018</v>
      </c>
      <c r="K2575" t="s">
        <v>197</v>
      </c>
      <c r="L2575" t="s">
        <v>198</v>
      </c>
      <c r="M2575">
        <v>0</v>
      </c>
      <c r="N2575" t="s">
        <v>199</v>
      </c>
      <c r="Q2575">
        <v>6.2672345490000003</v>
      </c>
    </row>
    <row r="2576" spans="1:17">
      <c r="A2576" t="s">
        <v>363</v>
      </c>
      <c r="B2576" t="s">
        <v>364</v>
      </c>
      <c r="C2576" t="s">
        <v>389</v>
      </c>
      <c r="D2576" t="s">
        <v>21</v>
      </c>
      <c r="E2576" t="s">
        <v>196</v>
      </c>
      <c r="F2576" t="s">
        <v>23</v>
      </c>
      <c r="G2576" t="s">
        <v>196</v>
      </c>
      <c r="H2576" t="s">
        <v>25</v>
      </c>
      <c r="I2576">
        <v>2019</v>
      </c>
      <c r="J2576">
        <v>2019</v>
      </c>
      <c r="K2576" t="s">
        <v>197</v>
      </c>
      <c r="L2576" t="s">
        <v>198</v>
      </c>
      <c r="M2576">
        <v>0</v>
      </c>
      <c r="N2576" t="s">
        <v>199</v>
      </c>
      <c r="Q2576">
        <v>3.5721877709999998</v>
      </c>
    </row>
    <row r="2577" spans="1:17">
      <c r="A2577" t="s">
        <v>222</v>
      </c>
      <c r="B2577" t="s">
        <v>223</v>
      </c>
      <c r="C2577" t="s">
        <v>389</v>
      </c>
      <c r="D2577" t="s">
        <v>21</v>
      </c>
      <c r="E2577" t="s">
        <v>196</v>
      </c>
      <c r="F2577" t="s">
        <v>23</v>
      </c>
      <c r="G2577" t="s">
        <v>196</v>
      </c>
      <c r="H2577" t="s">
        <v>25</v>
      </c>
      <c r="I2577">
        <v>2015</v>
      </c>
      <c r="J2577">
        <v>2015</v>
      </c>
      <c r="K2577" t="s">
        <v>197</v>
      </c>
      <c r="L2577" t="s">
        <v>198</v>
      </c>
      <c r="M2577">
        <v>0</v>
      </c>
      <c r="N2577" t="s">
        <v>199</v>
      </c>
      <c r="Q2577">
        <v>8.629441624</v>
      </c>
    </row>
    <row r="2578" spans="1:17">
      <c r="A2578" t="s">
        <v>222</v>
      </c>
      <c r="B2578" t="s">
        <v>223</v>
      </c>
      <c r="C2578" t="s">
        <v>389</v>
      </c>
      <c r="D2578" t="s">
        <v>21</v>
      </c>
      <c r="E2578" t="s">
        <v>196</v>
      </c>
      <c r="F2578" t="s">
        <v>23</v>
      </c>
      <c r="G2578" t="s">
        <v>196</v>
      </c>
      <c r="H2578" t="s">
        <v>25</v>
      </c>
      <c r="I2578">
        <v>2016</v>
      </c>
      <c r="J2578">
        <v>2016</v>
      </c>
      <c r="K2578" t="s">
        <v>197</v>
      </c>
      <c r="L2578" t="s">
        <v>198</v>
      </c>
      <c r="M2578">
        <v>0</v>
      </c>
      <c r="N2578" t="s">
        <v>199</v>
      </c>
      <c r="Q2578">
        <v>9.0538958730000001</v>
      </c>
    </row>
    <row r="2579" spans="1:17">
      <c r="A2579" t="s">
        <v>222</v>
      </c>
      <c r="B2579" t="s">
        <v>223</v>
      </c>
      <c r="C2579" t="s">
        <v>389</v>
      </c>
      <c r="D2579" t="s">
        <v>21</v>
      </c>
      <c r="E2579" t="s">
        <v>196</v>
      </c>
      <c r="F2579" t="s">
        <v>23</v>
      </c>
      <c r="G2579" t="s">
        <v>196</v>
      </c>
      <c r="H2579" t="s">
        <v>25</v>
      </c>
      <c r="I2579">
        <v>2017</v>
      </c>
      <c r="J2579">
        <v>2017</v>
      </c>
      <c r="K2579" t="s">
        <v>197</v>
      </c>
      <c r="L2579" t="s">
        <v>198</v>
      </c>
      <c r="M2579">
        <v>0</v>
      </c>
      <c r="N2579" t="s">
        <v>199</v>
      </c>
      <c r="Q2579">
        <v>10.136582750000001</v>
      </c>
    </row>
    <row r="2580" spans="1:17">
      <c r="A2580" t="s">
        <v>222</v>
      </c>
      <c r="B2580" t="s">
        <v>223</v>
      </c>
      <c r="C2580" t="s">
        <v>389</v>
      </c>
      <c r="D2580" t="s">
        <v>21</v>
      </c>
      <c r="E2580" t="s">
        <v>196</v>
      </c>
      <c r="F2580" t="s">
        <v>23</v>
      </c>
      <c r="G2580" t="s">
        <v>196</v>
      </c>
      <c r="H2580" t="s">
        <v>25</v>
      </c>
      <c r="I2580">
        <v>2018</v>
      </c>
      <c r="J2580">
        <v>2018</v>
      </c>
      <c r="K2580" t="s">
        <v>197</v>
      </c>
      <c r="L2580" t="s">
        <v>198</v>
      </c>
      <c r="M2580">
        <v>0</v>
      </c>
      <c r="N2580" t="s">
        <v>199</v>
      </c>
      <c r="Q2580">
        <v>12.64705693</v>
      </c>
    </row>
    <row r="2581" spans="1:17">
      <c r="A2581" t="s">
        <v>222</v>
      </c>
      <c r="B2581" t="s">
        <v>223</v>
      </c>
      <c r="C2581" t="s">
        <v>389</v>
      </c>
      <c r="D2581" t="s">
        <v>21</v>
      </c>
      <c r="E2581" t="s">
        <v>196</v>
      </c>
      <c r="F2581" t="s">
        <v>23</v>
      </c>
      <c r="G2581" t="s">
        <v>196</v>
      </c>
      <c r="H2581" t="s">
        <v>25</v>
      </c>
      <c r="I2581">
        <v>2019</v>
      </c>
      <c r="J2581">
        <v>2019</v>
      </c>
      <c r="K2581" t="s">
        <v>197</v>
      </c>
      <c r="L2581" t="s">
        <v>198</v>
      </c>
      <c r="M2581">
        <v>0</v>
      </c>
      <c r="N2581" t="s">
        <v>199</v>
      </c>
      <c r="Q2581">
        <v>12.615501679999999</v>
      </c>
    </row>
    <row r="2582" spans="1:17">
      <c r="A2582" t="s">
        <v>369</v>
      </c>
      <c r="B2582" t="s">
        <v>370</v>
      </c>
      <c r="C2582" t="s">
        <v>389</v>
      </c>
      <c r="D2582" t="s">
        <v>21</v>
      </c>
      <c r="E2582" t="s">
        <v>196</v>
      </c>
      <c r="F2582" t="s">
        <v>23</v>
      </c>
      <c r="G2582" t="s">
        <v>196</v>
      </c>
      <c r="H2582" t="s">
        <v>25</v>
      </c>
      <c r="I2582">
        <v>1994</v>
      </c>
      <c r="J2582">
        <v>1994</v>
      </c>
      <c r="M2582">
        <v>0</v>
      </c>
      <c r="N2582" t="s">
        <v>199</v>
      </c>
      <c r="Q2582">
        <v>0</v>
      </c>
    </row>
    <row r="2583" spans="1:17">
      <c r="A2583" t="s">
        <v>369</v>
      </c>
      <c r="B2583" t="s">
        <v>370</v>
      </c>
      <c r="C2583" t="s">
        <v>389</v>
      </c>
      <c r="D2583" t="s">
        <v>21</v>
      </c>
      <c r="E2583" t="s">
        <v>196</v>
      </c>
      <c r="F2583" t="s">
        <v>23</v>
      </c>
      <c r="G2583" t="s">
        <v>196</v>
      </c>
      <c r="H2583" t="s">
        <v>25</v>
      </c>
      <c r="I2583">
        <v>1995</v>
      </c>
      <c r="J2583">
        <v>1995</v>
      </c>
      <c r="M2583">
        <v>0</v>
      </c>
      <c r="N2583" t="s">
        <v>199</v>
      </c>
      <c r="Q2583">
        <v>0</v>
      </c>
    </row>
    <row r="2584" spans="1:17">
      <c r="A2584" t="s">
        <v>369</v>
      </c>
      <c r="B2584" t="s">
        <v>370</v>
      </c>
      <c r="C2584" t="s">
        <v>389</v>
      </c>
      <c r="D2584" t="s">
        <v>21</v>
      </c>
      <c r="E2584" t="s">
        <v>196</v>
      </c>
      <c r="F2584" t="s">
        <v>23</v>
      </c>
      <c r="G2584" t="s">
        <v>196</v>
      </c>
      <c r="H2584" t="s">
        <v>25</v>
      </c>
      <c r="I2584">
        <v>1996</v>
      </c>
      <c r="J2584">
        <v>1996</v>
      </c>
      <c r="M2584">
        <v>0</v>
      </c>
      <c r="N2584" t="s">
        <v>199</v>
      </c>
      <c r="Q2584">
        <v>0</v>
      </c>
    </row>
    <row r="2585" spans="1:17">
      <c r="A2585" t="s">
        <v>369</v>
      </c>
      <c r="B2585" t="s">
        <v>370</v>
      </c>
      <c r="C2585" t="s">
        <v>389</v>
      </c>
      <c r="D2585" t="s">
        <v>21</v>
      </c>
      <c r="E2585" t="s">
        <v>196</v>
      </c>
      <c r="F2585" t="s">
        <v>23</v>
      </c>
      <c r="G2585" t="s">
        <v>196</v>
      </c>
      <c r="H2585" t="s">
        <v>25</v>
      </c>
      <c r="I2585">
        <v>1997</v>
      </c>
      <c r="J2585">
        <v>1997</v>
      </c>
      <c r="M2585">
        <v>0</v>
      </c>
      <c r="N2585" t="s">
        <v>199</v>
      </c>
      <c r="Q2585">
        <v>0</v>
      </c>
    </row>
    <row r="2586" spans="1:17">
      <c r="A2586" t="s">
        <v>369</v>
      </c>
      <c r="B2586" t="s">
        <v>370</v>
      </c>
      <c r="C2586" t="s">
        <v>389</v>
      </c>
      <c r="D2586" t="s">
        <v>21</v>
      </c>
      <c r="E2586" t="s">
        <v>196</v>
      </c>
      <c r="F2586" t="s">
        <v>23</v>
      </c>
      <c r="G2586" t="s">
        <v>196</v>
      </c>
      <c r="H2586" t="s">
        <v>25</v>
      </c>
      <c r="I2586">
        <v>1998</v>
      </c>
      <c r="J2586">
        <v>1998</v>
      </c>
      <c r="M2586">
        <v>0</v>
      </c>
      <c r="N2586" t="s">
        <v>199</v>
      </c>
      <c r="Q2586">
        <v>0</v>
      </c>
    </row>
    <row r="2587" spans="1:17">
      <c r="A2587" t="s">
        <v>369</v>
      </c>
      <c r="B2587" t="s">
        <v>370</v>
      </c>
      <c r="C2587" t="s">
        <v>389</v>
      </c>
      <c r="D2587" t="s">
        <v>21</v>
      </c>
      <c r="E2587" t="s">
        <v>196</v>
      </c>
      <c r="F2587" t="s">
        <v>23</v>
      </c>
      <c r="G2587" t="s">
        <v>196</v>
      </c>
      <c r="H2587" t="s">
        <v>25</v>
      </c>
      <c r="I2587">
        <v>1999</v>
      </c>
      <c r="J2587">
        <v>1999</v>
      </c>
      <c r="M2587">
        <v>0</v>
      </c>
      <c r="N2587" t="s">
        <v>199</v>
      </c>
      <c r="Q2587">
        <v>0</v>
      </c>
    </row>
    <row r="2588" spans="1:17">
      <c r="A2588" t="s">
        <v>369</v>
      </c>
      <c r="B2588" t="s">
        <v>370</v>
      </c>
      <c r="C2588" t="s">
        <v>389</v>
      </c>
      <c r="D2588" t="s">
        <v>21</v>
      </c>
      <c r="E2588" t="s">
        <v>196</v>
      </c>
      <c r="F2588" t="s">
        <v>23</v>
      </c>
      <c r="G2588" t="s">
        <v>196</v>
      </c>
      <c r="H2588" t="s">
        <v>25</v>
      </c>
      <c r="I2588">
        <v>2000</v>
      </c>
      <c r="J2588">
        <v>2000</v>
      </c>
      <c r="M2588">
        <v>0</v>
      </c>
      <c r="N2588" t="s">
        <v>199</v>
      </c>
      <c r="Q2588">
        <v>0</v>
      </c>
    </row>
    <row r="2589" spans="1:17">
      <c r="A2589" t="s">
        <v>369</v>
      </c>
      <c r="B2589" t="s">
        <v>370</v>
      </c>
      <c r="C2589" t="s">
        <v>389</v>
      </c>
      <c r="D2589" t="s">
        <v>21</v>
      </c>
      <c r="E2589" t="s">
        <v>196</v>
      </c>
      <c r="F2589" t="s">
        <v>23</v>
      </c>
      <c r="G2589" t="s">
        <v>196</v>
      </c>
      <c r="H2589" t="s">
        <v>25</v>
      </c>
      <c r="I2589">
        <v>2001</v>
      </c>
      <c r="J2589">
        <v>2001</v>
      </c>
      <c r="M2589">
        <v>0</v>
      </c>
      <c r="N2589" t="s">
        <v>199</v>
      </c>
      <c r="Q2589">
        <v>0</v>
      </c>
    </row>
    <row r="2590" spans="1:17">
      <c r="A2590" t="s">
        <v>369</v>
      </c>
      <c r="B2590" t="s">
        <v>370</v>
      </c>
      <c r="C2590" t="s">
        <v>389</v>
      </c>
      <c r="D2590" t="s">
        <v>21</v>
      </c>
      <c r="E2590" t="s">
        <v>196</v>
      </c>
      <c r="F2590" t="s">
        <v>23</v>
      </c>
      <c r="G2590" t="s">
        <v>196</v>
      </c>
      <c r="H2590" t="s">
        <v>25</v>
      </c>
      <c r="I2590">
        <v>2002</v>
      </c>
      <c r="J2590">
        <v>2002</v>
      </c>
      <c r="M2590">
        <v>0</v>
      </c>
      <c r="N2590" t="s">
        <v>199</v>
      </c>
      <c r="Q2590">
        <v>0</v>
      </c>
    </row>
    <row r="2591" spans="1:17">
      <c r="A2591" t="s">
        <v>369</v>
      </c>
      <c r="B2591" t="s">
        <v>370</v>
      </c>
      <c r="C2591" t="s">
        <v>389</v>
      </c>
      <c r="D2591" t="s">
        <v>21</v>
      </c>
      <c r="E2591" t="s">
        <v>196</v>
      </c>
      <c r="F2591" t="s">
        <v>23</v>
      </c>
      <c r="G2591" t="s">
        <v>196</v>
      </c>
      <c r="H2591" t="s">
        <v>25</v>
      </c>
      <c r="I2591">
        <v>2003</v>
      </c>
      <c r="J2591">
        <v>2003</v>
      </c>
      <c r="M2591">
        <v>0</v>
      </c>
      <c r="N2591" t="s">
        <v>199</v>
      </c>
      <c r="Q2591">
        <v>0</v>
      </c>
    </row>
    <row r="2592" spans="1:17">
      <c r="A2592" t="s">
        <v>369</v>
      </c>
      <c r="B2592" t="s">
        <v>370</v>
      </c>
      <c r="C2592" t="s">
        <v>389</v>
      </c>
      <c r="D2592" t="s">
        <v>21</v>
      </c>
      <c r="E2592" t="s">
        <v>196</v>
      </c>
      <c r="F2592" t="s">
        <v>23</v>
      </c>
      <c r="G2592" t="s">
        <v>196</v>
      </c>
      <c r="H2592" t="s">
        <v>25</v>
      </c>
      <c r="I2592">
        <v>2004</v>
      </c>
      <c r="J2592">
        <v>2004</v>
      </c>
      <c r="M2592">
        <v>0</v>
      </c>
      <c r="N2592" t="s">
        <v>199</v>
      </c>
      <c r="Q2592">
        <v>0</v>
      </c>
    </row>
    <row r="2593" spans="1:17">
      <c r="A2593" t="s">
        <v>369</v>
      </c>
      <c r="B2593" t="s">
        <v>370</v>
      </c>
      <c r="C2593" t="s">
        <v>389</v>
      </c>
      <c r="D2593" t="s">
        <v>21</v>
      </c>
      <c r="E2593" t="s">
        <v>196</v>
      </c>
      <c r="F2593" t="s">
        <v>23</v>
      </c>
      <c r="G2593" t="s">
        <v>196</v>
      </c>
      <c r="H2593" t="s">
        <v>25</v>
      </c>
      <c r="I2593">
        <v>2005</v>
      </c>
      <c r="J2593">
        <v>2005</v>
      </c>
      <c r="M2593">
        <v>0</v>
      </c>
      <c r="N2593" t="s">
        <v>199</v>
      </c>
      <c r="Q2593">
        <v>0</v>
      </c>
    </row>
    <row r="2594" spans="1:17">
      <c r="A2594" t="s">
        <v>369</v>
      </c>
      <c r="B2594" t="s">
        <v>370</v>
      </c>
      <c r="C2594" t="s">
        <v>389</v>
      </c>
      <c r="D2594" t="s">
        <v>21</v>
      </c>
      <c r="E2594" t="s">
        <v>196</v>
      </c>
      <c r="F2594" t="s">
        <v>23</v>
      </c>
      <c r="G2594" t="s">
        <v>196</v>
      </c>
      <c r="H2594" t="s">
        <v>25</v>
      </c>
      <c r="I2594">
        <v>2006</v>
      </c>
      <c r="J2594">
        <v>2006</v>
      </c>
      <c r="M2594">
        <v>0</v>
      </c>
      <c r="N2594" t="s">
        <v>199</v>
      </c>
      <c r="Q2594">
        <v>0</v>
      </c>
    </row>
    <row r="2595" spans="1:17">
      <c r="A2595" t="s">
        <v>369</v>
      </c>
      <c r="B2595" t="s">
        <v>370</v>
      </c>
      <c r="C2595" t="s">
        <v>389</v>
      </c>
      <c r="D2595" t="s">
        <v>21</v>
      </c>
      <c r="E2595" t="s">
        <v>196</v>
      </c>
      <c r="F2595" t="s">
        <v>23</v>
      </c>
      <c r="G2595" t="s">
        <v>196</v>
      </c>
      <c r="H2595" t="s">
        <v>25</v>
      </c>
      <c r="I2595">
        <v>2007</v>
      </c>
      <c r="J2595">
        <v>2007</v>
      </c>
      <c r="M2595">
        <v>0</v>
      </c>
      <c r="N2595" t="s">
        <v>199</v>
      </c>
      <c r="Q2595">
        <v>0</v>
      </c>
    </row>
    <row r="2596" spans="1:17">
      <c r="A2596" t="s">
        <v>369</v>
      </c>
      <c r="B2596" t="s">
        <v>370</v>
      </c>
      <c r="C2596" t="s">
        <v>389</v>
      </c>
      <c r="D2596" t="s">
        <v>21</v>
      </c>
      <c r="E2596" t="s">
        <v>196</v>
      </c>
      <c r="F2596" t="s">
        <v>23</v>
      </c>
      <c r="G2596" t="s">
        <v>196</v>
      </c>
      <c r="H2596" t="s">
        <v>25</v>
      </c>
      <c r="I2596">
        <v>2008</v>
      </c>
      <c r="J2596">
        <v>2008</v>
      </c>
      <c r="M2596">
        <v>0</v>
      </c>
      <c r="N2596" t="s">
        <v>199</v>
      </c>
      <c r="Q2596">
        <v>0</v>
      </c>
    </row>
    <row r="2597" spans="1:17">
      <c r="A2597" t="s">
        <v>369</v>
      </c>
      <c r="B2597" t="s">
        <v>370</v>
      </c>
      <c r="C2597" t="s">
        <v>389</v>
      </c>
      <c r="D2597" t="s">
        <v>21</v>
      </c>
      <c r="E2597" t="s">
        <v>196</v>
      </c>
      <c r="F2597" t="s">
        <v>23</v>
      </c>
      <c r="G2597" t="s">
        <v>196</v>
      </c>
      <c r="H2597" t="s">
        <v>25</v>
      </c>
      <c r="I2597">
        <v>2009</v>
      </c>
      <c r="J2597">
        <v>2009</v>
      </c>
      <c r="M2597">
        <v>0</v>
      </c>
      <c r="N2597" t="s">
        <v>199</v>
      </c>
      <c r="Q2597">
        <v>0</v>
      </c>
    </row>
    <row r="2598" spans="1:17">
      <c r="A2598" t="s">
        <v>369</v>
      </c>
      <c r="B2598" t="s">
        <v>370</v>
      </c>
      <c r="C2598" t="s">
        <v>389</v>
      </c>
      <c r="D2598" t="s">
        <v>21</v>
      </c>
      <c r="E2598" t="s">
        <v>196</v>
      </c>
      <c r="F2598" t="s">
        <v>23</v>
      </c>
      <c r="G2598" t="s">
        <v>196</v>
      </c>
      <c r="H2598" t="s">
        <v>25</v>
      </c>
      <c r="I2598">
        <v>2010</v>
      </c>
      <c r="J2598">
        <v>2010</v>
      </c>
      <c r="M2598">
        <v>0</v>
      </c>
      <c r="N2598" t="s">
        <v>199</v>
      </c>
      <c r="Q2598">
        <v>0</v>
      </c>
    </row>
    <row r="2599" spans="1:17">
      <c r="A2599" t="s">
        <v>369</v>
      </c>
      <c r="B2599" t="s">
        <v>370</v>
      </c>
      <c r="C2599" t="s">
        <v>389</v>
      </c>
      <c r="D2599" t="s">
        <v>21</v>
      </c>
      <c r="E2599" t="s">
        <v>196</v>
      </c>
      <c r="F2599" t="s">
        <v>23</v>
      </c>
      <c r="G2599" t="s">
        <v>196</v>
      </c>
      <c r="H2599" t="s">
        <v>25</v>
      </c>
      <c r="I2599">
        <v>2011</v>
      </c>
      <c r="J2599">
        <v>2011</v>
      </c>
      <c r="M2599">
        <v>0</v>
      </c>
      <c r="N2599" t="s">
        <v>199</v>
      </c>
      <c r="Q2599">
        <v>0</v>
      </c>
    </row>
    <row r="2600" spans="1:17">
      <c r="A2600" t="s">
        <v>369</v>
      </c>
      <c r="B2600" t="s">
        <v>370</v>
      </c>
      <c r="C2600" t="s">
        <v>389</v>
      </c>
      <c r="D2600" t="s">
        <v>21</v>
      </c>
      <c r="E2600" t="s">
        <v>196</v>
      </c>
      <c r="F2600" t="s">
        <v>23</v>
      </c>
      <c r="G2600" t="s">
        <v>196</v>
      </c>
      <c r="H2600" t="s">
        <v>25</v>
      </c>
      <c r="I2600">
        <v>2012</v>
      </c>
      <c r="J2600">
        <v>2012</v>
      </c>
      <c r="M2600">
        <v>0</v>
      </c>
      <c r="N2600" t="s">
        <v>199</v>
      </c>
      <c r="Q2600">
        <v>0</v>
      </c>
    </row>
    <row r="2601" spans="1:17">
      <c r="A2601" t="s">
        <v>369</v>
      </c>
      <c r="B2601" t="s">
        <v>370</v>
      </c>
      <c r="C2601" t="s">
        <v>389</v>
      </c>
      <c r="D2601" t="s">
        <v>21</v>
      </c>
      <c r="E2601" t="s">
        <v>196</v>
      </c>
      <c r="F2601" t="s">
        <v>23</v>
      </c>
      <c r="G2601" t="s">
        <v>196</v>
      </c>
      <c r="H2601" t="s">
        <v>25</v>
      </c>
      <c r="I2601">
        <v>2013</v>
      </c>
      <c r="J2601">
        <v>2013</v>
      </c>
      <c r="M2601">
        <v>0</v>
      </c>
      <c r="N2601" t="s">
        <v>199</v>
      </c>
      <c r="Q2601">
        <v>0</v>
      </c>
    </row>
    <row r="2602" spans="1:17">
      <c r="A2602" t="s">
        <v>369</v>
      </c>
      <c r="B2602" t="s">
        <v>370</v>
      </c>
      <c r="C2602" t="s">
        <v>389</v>
      </c>
      <c r="D2602" t="s">
        <v>21</v>
      </c>
      <c r="E2602" t="s">
        <v>196</v>
      </c>
      <c r="F2602" t="s">
        <v>23</v>
      </c>
      <c r="G2602" t="s">
        <v>196</v>
      </c>
      <c r="H2602" t="s">
        <v>25</v>
      </c>
      <c r="I2602">
        <v>2014</v>
      </c>
      <c r="J2602">
        <v>2014</v>
      </c>
      <c r="M2602">
        <v>0</v>
      </c>
      <c r="N2602" t="s">
        <v>199</v>
      </c>
      <c r="Q2602">
        <v>0</v>
      </c>
    </row>
    <row r="2603" spans="1:17">
      <c r="A2603" t="s">
        <v>369</v>
      </c>
      <c r="B2603" t="s">
        <v>370</v>
      </c>
      <c r="C2603" t="s">
        <v>389</v>
      </c>
      <c r="D2603" t="s">
        <v>21</v>
      </c>
      <c r="E2603" t="s">
        <v>196</v>
      </c>
      <c r="F2603" t="s">
        <v>23</v>
      </c>
      <c r="G2603" t="s">
        <v>196</v>
      </c>
      <c r="H2603" t="s">
        <v>25</v>
      </c>
      <c r="I2603">
        <v>2015</v>
      </c>
      <c r="J2603">
        <v>2015</v>
      </c>
      <c r="M2603">
        <v>0</v>
      </c>
      <c r="N2603" t="s">
        <v>199</v>
      </c>
      <c r="Q2603">
        <v>0</v>
      </c>
    </row>
    <row r="2604" spans="1:17">
      <c r="A2604" t="s">
        <v>369</v>
      </c>
      <c r="B2604" t="s">
        <v>370</v>
      </c>
      <c r="C2604" t="s">
        <v>389</v>
      </c>
      <c r="D2604" t="s">
        <v>21</v>
      </c>
      <c r="E2604" t="s">
        <v>196</v>
      </c>
      <c r="F2604" t="s">
        <v>23</v>
      </c>
      <c r="G2604" t="s">
        <v>196</v>
      </c>
      <c r="H2604" t="s">
        <v>25</v>
      </c>
      <c r="I2604">
        <v>2016</v>
      </c>
      <c r="J2604">
        <v>2016</v>
      </c>
      <c r="M2604">
        <v>0</v>
      </c>
      <c r="N2604" t="s">
        <v>199</v>
      </c>
      <c r="Q2604">
        <v>0</v>
      </c>
    </row>
    <row r="2605" spans="1:17">
      <c r="A2605" t="s">
        <v>369</v>
      </c>
      <c r="B2605" t="s">
        <v>370</v>
      </c>
      <c r="C2605" t="s">
        <v>389</v>
      </c>
      <c r="D2605" t="s">
        <v>21</v>
      </c>
      <c r="E2605" t="s">
        <v>196</v>
      </c>
      <c r="F2605" t="s">
        <v>23</v>
      </c>
      <c r="G2605" t="s">
        <v>196</v>
      </c>
      <c r="H2605" t="s">
        <v>25</v>
      </c>
      <c r="I2605">
        <v>2017</v>
      </c>
      <c r="J2605">
        <v>2017</v>
      </c>
      <c r="M2605">
        <v>0</v>
      </c>
      <c r="N2605" t="s">
        <v>199</v>
      </c>
      <c r="Q2605">
        <v>0</v>
      </c>
    </row>
    <row r="2606" spans="1:17">
      <c r="A2606" t="s">
        <v>369</v>
      </c>
      <c r="B2606" t="s">
        <v>370</v>
      </c>
      <c r="C2606" t="s">
        <v>389</v>
      </c>
      <c r="D2606" t="s">
        <v>21</v>
      </c>
      <c r="E2606" t="s">
        <v>196</v>
      </c>
      <c r="F2606" t="s">
        <v>23</v>
      </c>
      <c r="G2606" t="s">
        <v>196</v>
      </c>
      <c r="H2606" t="s">
        <v>25</v>
      </c>
      <c r="I2606">
        <v>2018</v>
      </c>
      <c r="J2606">
        <v>2018</v>
      </c>
      <c r="M2606">
        <v>0</v>
      </c>
      <c r="N2606" t="s">
        <v>199</v>
      </c>
      <c r="Q2606">
        <v>0</v>
      </c>
    </row>
    <row r="2607" spans="1:17">
      <c r="A2607" t="s">
        <v>369</v>
      </c>
      <c r="B2607" t="s">
        <v>370</v>
      </c>
      <c r="C2607" t="s">
        <v>389</v>
      </c>
      <c r="D2607" t="s">
        <v>21</v>
      </c>
      <c r="E2607" t="s">
        <v>196</v>
      </c>
      <c r="F2607" t="s">
        <v>23</v>
      </c>
      <c r="G2607" t="s">
        <v>196</v>
      </c>
      <c r="H2607" t="s">
        <v>25</v>
      </c>
      <c r="I2607">
        <v>2019</v>
      </c>
      <c r="J2607">
        <v>2019</v>
      </c>
      <c r="M2607">
        <v>0</v>
      </c>
      <c r="N2607" t="s">
        <v>199</v>
      </c>
      <c r="Q2607">
        <v>0</v>
      </c>
    </row>
    <row r="2608" spans="1:17">
      <c r="A2608" t="s">
        <v>369</v>
      </c>
      <c r="B2608" t="s">
        <v>370</v>
      </c>
      <c r="C2608" t="s">
        <v>389</v>
      </c>
      <c r="D2608" t="s">
        <v>21</v>
      </c>
      <c r="E2608" t="s">
        <v>196</v>
      </c>
      <c r="F2608" t="s">
        <v>23</v>
      </c>
      <c r="G2608" t="s">
        <v>196</v>
      </c>
      <c r="H2608" t="s">
        <v>25</v>
      </c>
      <c r="I2608">
        <v>2020</v>
      </c>
      <c r="J2608">
        <v>2020</v>
      </c>
      <c r="M2608">
        <v>0</v>
      </c>
      <c r="N2608" t="s">
        <v>199</v>
      </c>
      <c r="Q2608">
        <v>0</v>
      </c>
    </row>
    <row r="2609" spans="1:17">
      <c r="A2609" t="s">
        <v>118</v>
      </c>
      <c r="B2609" t="s">
        <v>120</v>
      </c>
      <c r="C2609" t="s">
        <v>389</v>
      </c>
      <c r="D2609" t="s">
        <v>21</v>
      </c>
      <c r="E2609" t="s">
        <v>196</v>
      </c>
      <c r="F2609" t="s">
        <v>23</v>
      </c>
      <c r="G2609" t="s">
        <v>196</v>
      </c>
      <c r="H2609" t="s">
        <v>25</v>
      </c>
      <c r="I2609">
        <v>1998</v>
      </c>
      <c r="J2609">
        <v>1998</v>
      </c>
      <c r="K2609" t="s">
        <v>197</v>
      </c>
      <c r="L2609" t="s">
        <v>198</v>
      </c>
      <c r="M2609">
        <v>0</v>
      </c>
      <c r="N2609" t="s">
        <v>199</v>
      </c>
      <c r="Q2609">
        <v>1.084482492</v>
      </c>
    </row>
    <row r="2610" spans="1:17">
      <c r="A2610" t="s">
        <v>118</v>
      </c>
      <c r="B2610" t="s">
        <v>120</v>
      </c>
      <c r="C2610" t="s">
        <v>389</v>
      </c>
      <c r="D2610" t="s">
        <v>21</v>
      </c>
      <c r="E2610" t="s">
        <v>196</v>
      </c>
      <c r="F2610" t="s">
        <v>23</v>
      </c>
      <c r="G2610" t="s">
        <v>196</v>
      </c>
      <c r="H2610" t="s">
        <v>25</v>
      </c>
      <c r="I2610">
        <v>1999</v>
      </c>
      <c r="J2610">
        <v>1999</v>
      </c>
      <c r="K2610" t="s">
        <v>197</v>
      </c>
      <c r="L2610" t="s">
        <v>198</v>
      </c>
      <c r="M2610">
        <v>0</v>
      </c>
      <c r="N2610" t="s">
        <v>199</v>
      </c>
      <c r="Q2610">
        <v>1.0232334030000001</v>
      </c>
    </row>
    <row r="2611" spans="1:17">
      <c r="A2611" t="s">
        <v>118</v>
      </c>
      <c r="B2611" t="s">
        <v>120</v>
      </c>
      <c r="C2611" t="s">
        <v>389</v>
      </c>
      <c r="D2611" t="s">
        <v>21</v>
      </c>
      <c r="E2611" t="s">
        <v>196</v>
      </c>
      <c r="F2611" t="s">
        <v>23</v>
      </c>
      <c r="G2611" t="s">
        <v>196</v>
      </c>
      <c r="H2611" t="s">
        <v>25</v>
      </c>
      <c r="I2611">
        <v>2000</v>
      </c>
      <c r="J2611">
        <v>2000</v>
      </c>
      <c r="K2611" t="s">
        <v>197</v>
      </c>
      <c r="L2611" t="s">
        <v>198</v>
      </c>
      <c r="M2611">
        <v>0</v>
      </c>
      <c r="N2611" t="s">
        <v>199</v>
      </c>
      <c r="Q2611">
        <v>0.92746980300000004</v>
      </c>
    </row>
    <row r="2612" spans="1:17">
      <c r="A2612" t="s">
        <v>118</v>
      </c>
      <c r="B2612" t="s">
        <v>120</v>
      </c>
      <c r="C2612" t="s">
        <v>389</v>
      </c>
      <c r="D2612" t="s">
        <v>21</v>
      </c>
      <c r="E2612" t="s">
        <v>196</v>
      </c>
      <c r="F2612" t="s">
        <v>23</v>
      </c>
      <c r="G2612" t="s">
        <v>196</v>
      </c>
      <c r="H2612" t="s">
        <v>25</v>
      </c>
      <c r="I2612">
        <v>2001</v>
      </c>
      <c r="J2612">
        <v>2001</v>
      </c>
      <c r="K2612" t="s">
        <v>197</v>
      </c>
      <c r="L2612" t="s">
        <v>198</v>
      </c>
      <c r="M2612">
        <v>0</v>
      </c>
      <c r="N2612" t="s">
        <v>199</v>
      </c>
      <c r="Q2612">
        <v>0.91650717900000001</v>
      </c>
    </row>
    <row r="2613" spans="1:17">
      <c r="A2613" t="s">
        <v>118</v>
      </c>
      <c r="B2613" t="s">
        <v>120</v>
      </c>
      <c r="C2613" t="s">
        <v>389</v>
      </c>
      <c r="D2613" t="s">
        <v>21</v>
      </c>
      <c r="E2613" t="s">
        <v>196</v>
      </c>
      <c r="F2613" t="s">
        <v>23</v>
      </c>
      <c r="G2613" t="s">
        <v>196</v>
      </c>
      <c r="H2613" t="s">
        <v>25</v>
      </c>
      <c r="I2613">
        <v>2002</v>
      </c>
      <c r="J2613">
        <v>2002</v>
      </c>
      <c r="K2613" t="s">
        <v>197</v>
      </c>
      <c r="L2613" t="s">
        <v>198</v>
      </c>
      <c r="M2613">
        <v>0</v>
      </c>
      <c r="N2613" t="s">
        <v>199</v>
      </c>
      <c r="Q2613">
        <v>0.99123536700000003</v>
      </c>
    </row>
    <row r="2614" spans="1:17">
      <c r="A2614" t="s">
        <v>118</v>
      </c>
      <c r="B2614" t="s">
        <v>120</v>
      </c>
      <c r="C2614" t="s">
        <v>389</v>
      </c>
      <c r="D2614" t="s">
        <v>21</v>
      </c>
      <c r="E2614" t="s">
        <v>196</v>
      </c>
      <c r="F2614" t="s">
        <v>23</v>
      </c>
      <c r="G2614" t="s">
        <v>196</v>
      </c>
      <c r="H2614" t="s">
        <v>25</v>
      </c>
      <c r="I2614">
        <v>2003</v>
      </c>
      <c r="J2614">
        <v>2003</v>
      </c>
      <c r="K2614" t="s">
        <v>197</v>
      </c>
      <c r="L2614" t="s">
        <v>198</v>
      </c>
      <c r="M2614">
        <v>0</v>
      </c>
      <c r="N2614" t="s">
        <v>199</v>
      </c>
      <c r="Q2614">
        <v>1.0519395419999999</v>
      </c>
    </row>
    <row r="2615" spans="1:17">
      <c r="A2615" t="s">
        <v>118</v>
      </c>
      <c r="B2615" t="s">
        <v>120</v>
      </c>
      <c r="C2615" t="s">
        <v>389</v>
      </c>
      <c r="D2615" t="s">
        <v>21</v>
      </c>
      <c r="E2615" t="s">
        <v>196</v>
      </c>
      <c r="F2615" t="s">
        <v>23</v>
      </c>
      <c r="G2615" t="s">
        <v>196</v>
      </c>
      <c r="H2615" t="s">
        <v>25</v>
      </c>
      <c r="I2615">
        <v>2004</v>
      </c>
      <c r="J2615">
        <v>2004</v>
      </c>
      <c r="K2615" t="s">
        <v>197</v>
      </c>
      <c r="L2615" t="s">
        <v>198</v>
      </c>
      <c r="M2615">
        <v>0</v>
      </c>
      <c r="N2615" t="s">
        <v>199</v>
      </c>
      <c r="Q2615">
        <v>1.077633576</v>
      </c>
    </row>
    <row r="2616" spans="1:17">
      <c r="A2616" t="s">
        <v>118</v>
      </c>
      <c r="B2616" t="s">
        <v>120</v>
      </c>
      <c r="C2616" t="s">
        <v>389</v>
      </c>
      <c r="D2616" t="s">
        <v>21</v>
      </c>
      <c r="E2616" t="s">
        <v>196</v>
      </c>
      <c r="F2616" t="s">
        <v>23</v>
      </c>
      <c r="G2616" t="s">
        <v>196</v>
      </c>
      <c r="H2616" t="s">
        <v>25</v>
      </c>
      <c r="I2616">
        <v>2005</v>
      </c>
      <c r="J2616">
        <v>2005</v>
      </c>
      <c r="K2616" t="s">
        <v>197</v>
      </c>
      <c r="L2616" t="s">
        <v>198</v>
      </c>
      <c r="M2616">
        <v>0</v>
      </c>
      <c r="N2616" t="s">
        <v>199</v>
      </c>
      <c r="Q2616">
        <v>1.038987785</v>
      </c>
    </row>
    <row r="2617" spans="1:17">
      <c r="A2617" t="s">
        <v>118</v>
      </c>
      <c r="B2617" t="s">
        <v>120</v>
      </c>
      <c r="C2617" t="s">
        <v>389</v>
      </c>
      <c r="D2617" t="s">
        <v>21</v>
      </c>
      <c r="E2617" t="s">
        <v>196</v>
      </c>
      <c r="F2617" t="s">
        <v>23</v>
      </c>
      <c r="G2617" t="s">
        <v>196</v>
      </c>
      <c r="H2617" t="s">
        <v>25</v>
      </c>
      <c r="I2617">
        <v>2006</v>
      </c>
      <c r="J2617">
        <v>2006</v>
      </c>
      <c r="K2617" t="s">
        <v>197</v>
      </c>
      <c r="L2617" t="s">
        <v>198</v>
      </c>
      <c r="M2617">
        <v>0</v>
      </c>
      <c r="N2617" t="s">
        <v>199</v>
      </c>
      <c r="Q2617">
        <v>0.97927358099999995</v>
      </c>
    </row>
    <row r="2618" spans="1:17">
      <c r="A2618" t="s">
        <v>118</v>
      </c>
      <c r="B2618" t="s">
        <v>120</v>
      </c>
      <c r="C2618" t="s">
        <v>389</v>
      </c>
      <c r="D2618" t="s">
        <v>21</v>
      </c>
      <c r="E2618" t="s">
        <v>196</v>
      </c>
      <c r="F2618" t="s">
        <v>23</v>
      </c>
      <c r="G2618" t="s">
        <v>196</v>
      </c>
      <c r="H2618" t="s">
        <v>25</v>
      </c>
      <c r="I2618">
        <v>2007</v>
      </c>
      <c r="J2618">
        <v>2007</v>
      </c>
      <c r="K2618" t="s">
        <v>197</v>
      </c>
      <c r="L2618" t="s">
        <v>198</v>
      </c>
      <c r="M2618">
        <v>0</v>
      </c>
      <c r="N2618" t="s">
        <v>199</v>
      </c>
      <c r="Q2618">
        <v>0.92640692599999996</v>
      </c>
    </row>
    <row r="2619" spans="1:17">
      <c r="A2619" t="s">
        <v>385</v>
      </c>
      <c r="B2619" t="s">
        <v>386</v>
      </c>
      <c r="C2619" t="s">
        <v>389</v>
      </c>
      <c r="D2619" t="s">
        <v>21</v>
      </c>
      <c r="E2619" t="s">
        <v>196</v>
      </c>
      <c r="F2619" t="s">
        <v>23</v>
      </c>
      <c r="G2619" t="s">
        <v>196</v>
      </c>
      <c r="H2619" t="s">
        <v>25</v>
      </c>
      <c r="I2619">
        <v>2003</v>
      </c>
      <c r="J2619">
        <v>2003</v>
      </c>
      <c r="M2619">
        <v>0</v>
      </c>
      <c r="N2619" t="s">
        <v>199</v>
      </c>
      <c r="Q2619">
        <v>2.6645155389999999</v>
      </c>
    </row>
    <row r="2620" spans="1:17">
      <c r="A2620" t="s">
        <v>385</v>
      </c>
      <c r="B2620" t="s">
        <v>386</v>
      </c>
      <c r="C2620" t="s">
        <v>389</v>
      </c>
      <c r="D2620" t="s">
        <v>21</v>
      </c>
      <c r="E2620" t="s">
        <v>196</v>
      </c>
      <c r="F2620" t="s">
        <v>23</v>
      </c>
      <c r="G2620" t="s">
        <v>196</v>
      </c>
      <c r="H2620" t="s">
        <v>25</v>
      </c>
      <c r="I2620">
        <v>2004</v>
      </c>
      <c r="J2620">
        <v>2004</v>
      </c>
      <c r="M2620">
        <v>0</v>
      </c>
      <c r="N2620" t="s">
        <v>199</v>
      </c>
      <c r="Q2620">
        <v>2.5507769059999998</v>
      </c>
    </row>
    <row r="2621" spans="1:17">
      <c r="A2621" t="s">
        <v>385</v>
      </c>
      <c r="B2621" t="s">
        <v>386</v>
      </c>
      <c r="C2621" t="s">
        <v>389</v>
      </c>
      <c r="D2621" t="s">
        <v>21</v>
      </c>
      <c r="E2621" t="s">
        <v>196</v>
      </c>
      <c r="F2621" t="s">
        <v>23</v>
      </c>
      <c r="G2621" t="s">
        <v>196</v>
      </c>
      <c r="H2621" t="s">
        <v>25</v>
      </c>
      <c r="I2621">
        <v>2005</v>
      </c>
      <c r="J2621">
        <v>2005</v>
      </c>
      <c r="M2621">
        <v>0</v>
      </c>
      <c r="N2621" t="s">
        <v>199</v>
      </c>
      <c r="Q2621">
        <v>2.2828591610000002</v>
      </c>
    </row>
    <row r="2622" spans="1:17">
      <c r="A2622" t="s">
        <v>385</v>
      </c>
      <c r="B2622" t="s">
        <v>386</v>
      </c>
      <c r="C2622" t="s">
        <v>389</v>
      </c>
      <c r="D2622" t="s">
        <v>21</v>
      </c>
      <c r="E2622" t="s">
        <v>196</v>
      </c>
      <c r="F2622" t="s">
        <v>23</v>
      </c>
      <c r="G2622" t="s">
        <v>196</v>
      </c>
      <c r="H2622" t="s">
        <v>25</v>
      </c>
      <c r="I2622">
        <v>2006</v>
      </c>
      <c r="J2622">
        <v>2006</v>
      </c>
      <c r="M2622">
        <v>0</v>
      </c>
      <c r="N2622" t="s">
        <v>199</v>
      </c>
      <c r="Q2622">
        <v>1.875398611</v>
      </c>
    </row>
    <row r="2623" spans="1:17">
      <c r="A2623" t="s">
        <v>385</v>
      </c>
      <c r="B2623" t="s">
        <v>386</v>
      </c>
      <c r="C2623" t="s">
        <v>389</v>
      </c>
      <c r="D2623" t="s">
        <v>21</v>
      </c>
      <c r="E2623" t="s">
        <v>196</v>
      </c>
      <c r="F2623" t="s">
        <v>23</v>
      </c>
      <c r="G2623" t="s">
        <v>196</v>
      </c>
      <c r="H2623" t="s">
        <v>25</v>
      </c>
      <c r="I2623">
        <v>2007</v>
      </c>
      <c r="J2623">
        <v>2007</v>
      </c>
      <c r="M2623">
        <v>0</v>
      </c>
      <c r="N2623" t="s">
        <v>199</v>
      </c>
      <c r="Q2623">
        <v>1.7948233330000001</v>
      </c>
    </row>
    <row r="2624" spans="1:17">
      <c r="A2624" t="s">
        <v>385</v>
      </c>
      <c r="B2624" t="s">
        <v>386</v>
      </c>
      <c r="C2624" t="s">
        <v>389</v>
      </c>
      <c r="D2624" t="s">
        <v>21</v>
      </c>
      <c r="E2624" t="s">
        <v>196</v>
      </c>
      <c r="F2624" t="s">
        <v>23</v>
      </c>
      <c r="G2624" t="s">
        <v>196</v>
      </c>
      <c r="H2624" t="s">
        <v>25</v>
      </c>
      <c r="I2624">
        <v>2008</v>
      </c>
      <c r="J2624">
        <v>2008</v>
      </c>
      <c r="M2624">
        <v>0</v>
      </c>
      <c r="N2624" t="s">
        <v>199</v>
      </c>
      <c r="Q2624">
        <v>1.3397160720000001</v>
      </c>
    </row>
    <row r="2625" spans="1:17">
      <c r="A2625" t="s">
        <v>385</v>
      </c>
      <c r="B2625" t="s">
        <v>386</v>
      </c>
      <c r="C2625" t="s">
        <v>389</v>
      </c>
      <c r="D2625" t="s">
        <v>21</v>
      </c>
      <c r="E2625" t="s">
        <v>196</v>
      </c>
      <c r="F2625" t="s">
        <v>23</v>
      </c>
      <c r="G2625" t="s">
        <v>196</v>
      </c>
      <c r="H2625" t="s">
        <v>25</v>
      </c>
      <c r="I2625">
        <v>2009</v>
      </c>
      <c r="J2625">
        <v>2009</v>
      </c>
      <c r="M2625">
        <v>0</v>
      </c>
      <c r="N2625" t="s">
        <v>199</v>
      </c>
      <c r="Q2625">
        <v>2.4780386380000001</v>
      </c>
    </row>
    <row r="2626" spans="1:17">
      <c r="A2626" t="s">
        <v>385</v>
      </c>
      <c r="B2626" t="s">
        <v>386</v>
      </c>
      <c r="C2626" t="s">
        <v>389</v>
      </c>
      <c r="D2626" t="s">
        <v>21</v>
      </c>
      <c r="E2626" t="s">
        <v>196</v>
      </c>
      <c r="F2626" t="s">
        <v>23</v>
      </c>
      <c r="G2626" t="s">
        <v>196</v>
      </c>
      <c r="H2626" t="s">
        <v>25</v>
      </c>
      <c r="I2626">
        <v>2010</v>
      </c>
      <c r="J2626">
        <v>2010</v>
      </c>
      <c r="M2626">
        <v>0</v>
      </c>
      <c r="N2626" t="s">
        <v>199</v>
      </c>
      <c r="Q2626">
        <v>2.258132367</v>
      </c>
    </row>
    <row r="2627" spans="1:17">
      <c r="A2627" t="s">
        <v>385</v>
      </c>
      <c r="B2627" t="s">
        <v>386</v>
      </c>
      <c r="C2627" t="s">
        <v>389</v>
      </c>
      <c r="D2627" t="s">
        <v>21</v>
      </c>
      <c r="E2627" t="s">
        <v>196</v>
      </c>
      <c r="F2627" t="s">
        <v>23</v>
      </c>
      <c r="G2627" t="s">
        <v>196</v>
      </c>
      <c r="H2627" t="s">
        <v>25</v>
      </c>
      <c r="I2627">
        <v>2011</v>
      </c>
      <c r="J2627">
        <v>2011</v>
      </c>
      <c r="M2627">
        <v>0</v>
      </c>
      <c r="N2627" t="s">
        <v>199</v>
      </c>
      <c r="Q2627">
        <v>1.933724099</v>
      </c>
    </row>
    <row r="2628" spans="1:17">
      <c r="A2628" t="s">
        <v>385</v>
      </c>
      <c r="B2628" t="s">
        <v>386</v>
      </c>
      <c r="C2628" t="s">
        <v>389</v>
      </c>
      <c r="D2628" t="s">
        <v>21</v>
      </c>
      <c r="E2628" t="s">
        <v>196</v>
      </c>
      <c r="F2628" t="s">
        <v>23</v>
      </c>
      <c r="G2628" t="s">
        <v>196</v>
      </c>
      <c r="H2628" t="s">
        <v>25</v>
      </c>
      <c r="I2628">
        <v>2012</v>
      </c>
      <c r="J2628">
        <v>2012</v>
      </c>
      <c r="M2628">
        <v>0</v>
      </c>
      <c r="N2628" t="s">
        <v>199</v>
      </c>
      <c r="Q2628">
        <v>2.203728489</v>
      </c>
    </row>
    <row r="2629" spans="1:17">
      <c r="A2629" t="s">
        <v>385</v>
      </c>
      <c r="B2629" t="s">
        <v>386</v>
      </c>
      <c r="C2629" t="s">
        <v>389</v>
      </c>
      <c r="D2629" t="s">
        <v>21</v>
      </c>
      <c r="E2629" t="s">
        <v>196</v>
      </c>
      <c r="F2629" t="s">
        <v>23</v>
      </c>
      <c r="G2629" t="s">
        <v>196</v>
      </c>
      <c r="H2629" t="s">
        <v>25</v>
      </c>
      <c r="I2629">
        <v>2013</v>
      </c>
      <c r="J2629">
        <v>2013</v>
      </c>
      <c r="M2629">
        <v>0</v>
      </c>
      <c r="N2629" t="s">
        <v>199</v>
      </c>
      <c r="Q2629">
        <v>1.8352914730000001</v>
      </c>
    </row>
    <row r="2630" spans="1:17">
      <c r="A2630" t="s">
        <v>385</v>
      </c>
      <c r="B2630" t="s">
        <v>386</v>
      </c>
      <c r="C2630" t="s">
        <v>389</v>
      </c>
      <c r="D2630" t="s">
        <v>21</v>
      </c>
      <c r="E2630" t="s">
        <v>196</v>
      </c>
      <c r="F2630" t="s">
        <v>23</v>
      </c>
      <c r="G2630" t="s">
        <v>196</v>
      </c>
      <c r="H2630" t="s">
        <v>25</v>
      </c>
      <c r="I2630">
        <v>2014</v>
      </c>
      <c r="J2630">
        <v>2014</v>
      </c>
      <c r="M2630">
        <v>0</v>
      </c>
      <c r="N2630" t="s">
        <v>199</v>
      </c>
      <c r="Q2630">
        <v>1.7839039210000001</v>
      </c>
    </row>
    <row r="2631" spans="1:17">
      <c r="A2631" t="s">
        <v>385</v>
      </c>
      <c r="B2631" t="s">
        <v>386</v>
      </c>
      <c r="C2631" t="s">
        <v>389</v>
      </c>
      <c r="D2631" t="s">
        <v>21</v>
      </c>
      <c r="E2631" t="s">
        <v>196</v>
      </c>
      <c r="F2631" t="s">
        <v>23</v>
      </c>
      <c r="G2631" t="s">
        <v>196</v>
      </c>
      <c r="H2631" t="s">
        <v>25</v>
      </c>
      <c r="I2631">
        <v>2015</v>
      </c>
      <c r="J2631">
        <v>2015</v>
      </c>
      <c r="M2631">
        <v>0</v>
      </c>
      <c r="N2631" t="s">
        <v>199</v>
      </c>
      <c r="Q2631">
        <v>3.7246308250000002</v>
      </c>
    </row>
    <row r="2632" spans="1:17">
      <c r="A2632" t="s">
        <v>385</v>
      </c>
      <c r="B2632" t="s">
        <v>386</v>
      </c>
      <c r="C2632" t="s">
        <v>389</v>
      </c>
      <c r="D2632" t="s">
        <v>21</v>
      </c>
      <c r="E2632" t="s">
        <v>196</v>
      </c>
      <c r="F2632" t="s">
        <v>23</v>
      </c>
      <c r="G2632" t="s">
        <v>196</v>
      </c>
      <c r="H2632" t="s">
        <v>25</v>
      </c>
      <c r="I2632">
        <v>2016</v>
      </c>
      <c r="J2632">
        <v>2016</v>
      </c>
      <c r="M2632">
        <v>0</v>
      </c>
      <c r="N2632" t="s">
        <v>199</v>
      </c>
      <c r="Q2632">
        <v>5.6005631530000004</v>
      </c>
    </row>
    <row r="2633" spans="1:17">
      <c r="A2633" t="s">
        <v>385</v>
      </c>
      <c r="B2633" t="s">
        <v>386</v>
      </c>
      <c r="C2633" t="s">
        <v>389</v>
      </c>
      <c r="D2633" t="s">
        <v>21</v>
      </c>
      <c r="E2633" t="s">
        <v>196</v>
      </c>
      <c r="F2633" t="s">
        <v>23</v>
      </c>
      <c r="G2633" t="s">
        <v>196</v>
      </c>
      <c r="H2633" t="s">
        <v>25</v>
      </c>
      <c r="I2633">
        <v>2017</v>
      </c>
      <c r="J2633">
        <v>2017</v>
      </c>
      <c r="M2633">
        <v>0</v>
      </c>
      <c r="N2633" t="s">
        <v>199</v>
      </c>
      <c r="Q2633">
        <v>5.145263366</v>
      </c>
    </row>
    <row r="2634" spans="1:17">
      <c r="A2634" t="s">
        <v>385</v>
      </c>
      <c r="B2634" t="s">
        <v>386</v>
      </c>
      <c r="C2634" t="s">
        <v>389</v>
      </c>
      <c r="D2634" t="s">
        <v>21</v>
      </c>
      <c r="E2634" t="s">
        <v>196</v>
      </c>
      <c r="F2634" t="s">
        <v>23</v>
      </c>
      <c r="G2634" t="s">
        <v>196</v>
      </c>
      <c r="H2634" t="s">
        <v>25</v>
      </c>
      <c r="I2634">
        <v>2018</v>
      </c>
      <c r="J2634">
        <v>2018</v>
      </c>
      <c r="M2634">
        <v>0</v>
      </c>
      <c r="N2634" t="s">
        <v>199</v>
      </c>
      <c r="Q2634">
        <v>4.931757309</v>
      </c>
    </row>
    <row r="2635" spans="1:17">
      <c r="A2635" t="s">
        <v>385</v>
      </c>
      <c r="B2635" t="s">
        <v>386</v>
      </c>
      <c r="C2635" t="s">
        <v>389</v>
      </c>
      <c r="D2635" t="s">
        <v>21</v>
      </c>
      <c r="E2635" t="s">
        <v>196</v>
      </c>
      <c r="F2635" t="s">
        <v>23</v>
      </c>
      <c r="G2635" t="s">
        <v>196</v>
      </c>
      <c r="H2635" t="s">
        <v>25</v>
      </c>
      <c r="I2635">
        <v>2019</v>
      </c>
      <c r="J2635">
        <v>2019</v>
      </c>
      <c r="M2635">
        <v>0</v>
      </c>
      <c r="N2635" t="s">
        <v>199</v>
      </c>
      <c r="Q2635">
        <v>5.9873072389999997</v>
      </c>
    </row>
    <row r="2636" spans="1:17">
      <c r="A2636" t="s">
        <v>292</v>
      </c>
      <c r="B2636" t="s">
        <v>293</v>
      </c>
      <c r="C2636" t="s">
        <v>389</v>
      </c>
      <c r="D2636" t="s">
        <v>21</v>
      </c>
      <c r="E2636" t="s">
        <v>196</v>
      </c>
      <c r="F2636" t="s">
        <v>23</v>
      </c>
      <c r="G2636" t="s">
        <v>196</v>
      </c>
      <c r="H2636" t="s">
        <v>25</v>
      </c>
      <c r="I2636">
        <v>2007</v>
      </c>
      <c r="J2636">
        <v>2007</v>
      </c>
      <c r="M2636">
        <v>0</v>
      </c>
      <c r="N2636" t="s">
        <v>199</v>
      </c>
      <c r="Q2636">
        <v>1.2828348110000001</v>
      </c>
    </row>
    <row r="2637" spans="1:17">
      <c r="A2637" t="s">
        <v>292</v>
      </c>
      <c r="B2637" t="s">
        <v>293</v>
      </c>
      <c r="C2637" t="s">
        <v>389</v>
      </c>
      <c r="D2637" t="s">
        <v>21</v>
      </c>
      <c r="E2637" t="s">
        <v>196</v>
      </c>
      <c r="F2637" t="s">
        <v>23</v>
      </c>
      <c r="G2637" t="s">
        <v>196</v>
      </c>
      <c r="H2637" t="s">
        <v>25</v>
      </c>
      <c r="I2637">
        <v>2008</v>
      </c>
      <c r="J2637">
        <v>2008</v>
      </c>
      <c r="M2637">
        <v>0</v>
      </c>
      <c r="N2637" t="s">
        <v>199</v>
      </c>
      <c r="Q2637">
        <v>1.23189722</v>
      </c>
    </row>
    <row r="2638" spans="1:17">
      <c r="A2638" t="s">
        <v>292</v>
      </c>
      <c r="B2638" t="s">
        <v>293</v>
      </c>
      <c r="C2638" t="s">
        <v>389</v>
      </c>
      <c r="D2638" t="s">
        <v>21</v>
      </c>
      <c r="E2638" t="s">
        <v>196</v>
      </c>
      <c r="F2638" t="s">
        <v>23</v>
      </c>
      <c r="G2638" t="s">
        <v>196</v>
      </c>
      <c r="H2638" t="s">
        <v>25</v>
      </c>
      <c r="I2638">
        <v>2009</v>
      </c>
      <c r="J2638">
        <v>2009</v>
      </c>
      <c r="M2638">
        <v>0</v>
      </c>
      <c r="N2638" t="s">
        <v>199</v>
      </c>
      <c r="Q2638">
        <v>6.0370812000000003E-2</v>
      </c>
    </row>
    <row r="2639" spans="1:17">
      <c r="A2639" t="s">
        <v>292</v>
      </c>
      <c r="B2639" t="s">
        <v>293</v>
      </c>
      <c r="C2639" t="s">
        <v>389</v>
      </c>
      <c r="D2639" t="s">
        <v>21</v>
      </c>
      <c r="E2639" t="s">
        <v>196</v>
      </c>
      <c r="F2639" t="s">
        <v>23</v>
      </c>
      <c r="G2639" t="s">
        <v>196</v>
      </c>
      <c r="H2639" t="s">
        <v>25</v>
      </c>
      <c r="I2639">
        <v>2010</v>
      </c>
      <c r="J2639">
        <v>2010</v>
      </c>
      <c r="M2639">
        <v>0</v>
      </c>
      <c r="N2639" t="s">
        <v>199</v>
      </c>
      <c r="Q2639">
        <v>2.7849631270000001</v>
      </c>
    </row>
    <row r="2640" spans="1:17">
      <c r="A2640" t="s">
        <v>292</v>
      </c>
      <c r="B2640" t="s">
        <v>293</v>
      </c>
      <c r="C2640" t="s">
        <v>389</v>
      </c>
      <c r="D2640" t="s">
        <v>21</v>
      </c>
      <c r="E2640" t="s">
        <v>196</v>
      </c>
      <c r="F2640" t="s">
        <v>23</v>
      </c>
      <c r="G2640" t="s">
        <v>196</v>
      </c>
      <c r="H2640" t="s">
        <v>25</v>
      </c>
      <c r="I2640">
        <v>2011</v>
      </c>
      <c r="J2640">
        <v>2011</v>
      </c>
      <c r="M2640">
        <v>0</v>
      </c>
      <c r="N2640" t="s">
        <v>199</v>
      </c>
      <c r="Q2640">
        <v>7.8372636350000002</v>
      </c>
    </row>
    <row r="2641" spans="1:17">
      <c r="A2641" t="s">
        <v>292</v>
      </c>
      <c r="B2641" t="s">
        <v>293</v>
      </c>
      <c r="C2641" t="s">
        <v>389</v>
      </c>
      <c r="D2641" t="s">
        <v>21</v>
      </c>
      <c r="E2641" t="s">
        <v>196</v>
      </c>
      <c r="F2641" t="s">
        <v>23</v>
      </c>
      <c r="G2641" t="s">
        <v>196</v>
      </c>
      <c r="H2641" t="s">
        <v>25</v>
      </c>
      <c r="I2641">
        <v>2012</v>
      </c>
      <c r="J2641">
        <v>2012</v>
      </c>
      <c r="M2641">
        <v>0</v>
      </c>
      <c r="N2641" t="s">
        <v>199</v>
      </c>
      <c r="Q2641">
        <v>5.0664053219999996</v>
      </c>
    </row>
    <row r="2642" spans="1:17">
      <c r="A2642" t="s">
        <v>292</v>
      </c>
      <c r="B2642" t="s">
        <v>293</v>
      </c>
      <c r="C2642" t="s">
        <v>389</v>
      </c>
      <c r="D2642" t="s">
        <v>21</v>
      </c>
      <c r="E2642" t="s">
        <v>196</v>
      </c>
      <c r="F2642" t="s">
        <v>23</v>
      </c>
      <c r="G2642" t="s">
        <v>196</v>
      </c>
      <c r="H2642" t="s">
        <v>25</v>
      </c>
      <c r="I2642">
        <v>2013</v>
      </c>
      <c r="J2642">
        <v>2013</v>
      </c>
      <c r="M2642">
        <v>0</v>
      </c>
      <c r="N2642" t="s">
        <v>199</v>
      </c>
      <c r="Q2642">
        <v>4.5564079089999998</v>
      </c>
    </row>
    <row r="2643" spans="1:17">
      <c r="A2643" t="s">
        <v>292</v>
      </c>
      <c r="B2643" t="s">
        <v>293</v>
      </c>
      <c r="C2643" t="s">
        <v>389</v>
      </c>
      <c r="D2643" t="s">
        <v>21</v>
      </c>
      <c r="E2643" t="s">
        <v>196</v>
      </c>
      <c r="F2643" t="s">
        <v>23</v>
      </c>
      <c r="G2643" t="s">
        <v>196</v>
      </c>
      <c r="H2643" t="s">
        <v>25</v>
      </c>
      <c r="I2643">
        <v>2014</v>
      </c>
      <c r="J2643">
        <v>2014</v>
      </c>
      <c r="M2643">
        <v>0</v>
      </c>
      <c r="N2643" t="s">
        <v>199</v>
      </c>
      <c r="Q2643">
        <v>4.491908864</v>
      </c>
    </row>
    <row r="2644" spans="1:17">
      <c r="A2644" t="s">
        <v>292</v>
      </c>
      <c r="B2644" t="s">
        <v>293</v>
      </c>
      <c r="C2644" t="s">
        <v>389</v>
      </c>
      <c r="D2644" t="s">
        <v>21</v>
      </c>
      <c r="E2644" t="s">
        <v>196</v>
      </c>
      <c r="F2644" t="s">
        <v>23</v>
      </c>
      <c r="G2644" t="s">
        <v>196</v>
      </c>
      <c r="H2644" t="s">
        <v>25</v>
      </c>
      <c r="I2644">
        <v>2015</v>
      </c>
      <c r="J2644">
        <v>2015</v>
      </c>
      <c r="M2644">
        <v>0</v>
      </c>
      <c r="N2644" t="s">
        <v>199</v>
      </c>
      <c r="Q2644">
        <v>4.5690348150000002</v>
      </c>
    </row>
    <row r="2645" spans="1:17">
      <c r="A2645" t="s">
        <v>292</v>
      </c>
      <c r="B2645" t="s">
        <v>293</v>
      </c>
      <c r="C2645" t="s">
        <v>389</v>
      </c>
      <c r="D2645" t="s">
        <v>21</v>
      </c>
      <c r="E2645" t="s">
        <v>196</v>
      </c>
      <c r="F2645" t="s">
        <v>23</v>
      </c>
      <c r="G2645" t="s">
        <v>196</v>
      </c>
      <c r="H2645" t="s">
        <v>25</v>
      </c>
      <c r="I2645">
        <v>2016</v>
      </c>
      <c r="J2645">
        <v>2016</v>
      </c>
      <c r="M2645">
        <v>0</v>
      </c>
      <c r="N2645" t="s">
        <v>199</v>
      </c>
      <c r="Q2645">
        <v>4.628293137</v>
      </c>
    </row>
    <row r="2646" spans="1:17">
      <c r="A2646" t="s">
        <v>292</v>
      </c>
      <c r="B2646" t="s">
        <v>293</v>
      </c>
      <c r="C2646" t="s">
        <v>389</v>
      </c>
      <c r="D2646" t="s">
        <v>21</v>
      </c>
      <c r="E2646" t="s">
        <v>196</v>
      </c>
      <c r="F2646" t="s">
        <v>23</v>
      </c>
      <c r="G2646" t="s">
        <v>196</v>
      </c>
      <c r="H2646" t="s">
        <v>25</v>
      </c>
      <c r="I2646">
        <v>2017</v>
      </c>
      <c r="J2646">
        <v>2017</v>
      </c>
      <c r="M2646">
        <v>0</v>
      </c>
      <c r="N2646" t="s">
        <v>199</v>
      </c>
      <c r="Q2646">
        <v>5.3698463079999996</v>
      </c>
    </row>
    <row r="2647" spans="1:17">
      <c r="A2647" t="s">
        <v>292</v>
      </c>
      <c r="B2647" t="s">
        <v>293</v>
      </c>
      <c r="C2647" t="s">
        <v>389</v>
      </c>
      <c r="D2647" t="s">
        <v>21</v>
      </c>
      <c r="E2647" t="s">
        <v>196</v>
      </c>
      <c r="F2647" t="s">
        <v>23</v>
      </c>
      <c r="G2647" t="s">
        <v>196</v>
      </c>
      <c r="H2647" t="s">
        <v>25</v>
      </c>
      <c r="I2647">
        <v>2018</v>
      </c>
      <c r="J2647">
        <v>2018</v>
      </c>
      <c r="M2647">
        <v>0</v>
      </c>
      <c r="N2647" t="s">
        <v>199</v>
      </c>
      <c r="Q2647">
        <v>4.6604934460000003</v>
      </c>
    </row>
    <row r="2648" spans="1:17">
      <c r="A2648" t="s">
        <v>292</v>
      </c>
      <c r="B2648" t="s">
        <v>293</v>
      </c>
      <c r="C2648" t="s">
        <v>389</v>
      </c>
      <c r="D2648" t="s">
        <v>21</v>
      </c>
      <c r="E2648" t="s">
        <v>196</v>
      </c>
      <c r="F2648" t="s">
        <v>23</v>
      </c>
      <c r="G2648" t="s">
        <v>196</v>
      </c>
      <c r="H2648" t="s">
        <v>25</v>
      </c>
      <c r="I2648">
        <v>2019</v>
      </c>
      <c r="J2648">
        <v>2019</v>
      </c>
      <c r="M2648">
        <v>0</v>
      </c>
      <c r="N2648" t="s">
        <v>199</v>
      </c>
      <c r="Q2648">
        <v>5.0783645010000003</v>
      </c>
    </row>
    <row r="2649" spans="1:17">
      <c r="A2649" t="s">
        <v>308</v>
      </c>
      <c r="B2649" t="s">
        <v>309</v>
      </c>
      <c r="C2649" t="s">
        <v>389</v>
      </c>
      <c r="D2649" t="s">
        <v>21</v>
      </c>
      <c r="E2649" t="s">
        <v>196</v>
      </c>
      <c r="F2649" t="s">
        <v>23</v>
      </c>
      <c r="G2649" t="s">
        <v>196</v>
      </c>
      <c r="H2649" t="s">
        <v>25</v>
      </c>
      <c r="I2649">
        <v>2005</v>
      </c>
      <c r="J2649">
        <v>2005</v>
      </c>
      <c r="K2649" t="s">
        <v>197</v>
      </c>
      <c r="L2649" t="s">
        <v>198</v>
      </c>
      <c r="M2649">
        <v>0</v>
      </c>
      <c r="N2649" t="s">
        <v>199</v>
      </c>
      <c r="Q2649">
        <v>2.738689564</v>
      </c>
    </row>
    <row r="2650" spans="1:17">
      <c r="A2650" t="s">
        <v>308</v>
      </c>
      <c r="B2650" t="s">
        <v>309</v>
      </c>
      <c r="C2650" t="s">
        <v>389</v>
      </c>
      <c r="D2650" t="s">
        <v>21</v>
      </c>
      <c r="E2650" t="s">
        <v>196</v>
      </c>
      <c r="F2650" t="s">
        <v>23</v>
      </c>
      <c r="G2650" t="s">
        <v>196</v>
      </c>
      <c r="H2650" t="s">
        <v>25</v>
      </c>
      <c r="I2650">
        <v>2006</v>
      </c>
      <c r="J2650">
        <v>2006</v>
      </c>
      <c r="K2650" t="s">
        <v>197</v>
      </c>
      <c r="L2650" t="s">
        <v>198</v>
      </c>
      <c r="M2650">
        <v>0</v>
      </c>
      <c r="N2650" t="s">
        <v>199</v>
      </c>
      <c r="Q2650">
        <v>2.8376874330000001</v>
      </c>
    </row>
    <row r="2651" spans="1:17">
      <c r="A2651" t="s">
        <v>308</v>
      </c>
      <c r="B2651" t="s">
        <v>309</v>
      </c>
      <c r="C2651" t="s">
        <v>389</v>
      </c>
      <c r="D2651" t="s">
        <v>21</v>
      </c>
      <c r="E2651" t="s">
        <v>196</v>
      </c>
      <c r="F2651" t="s">
        <v>23</v>
      </c>
      <c r="G2651" t="s">
        <v>196</v>
      </c>
      <c r="H2651" t="s">
        <v>25</v>
      </c>
      <c r="I2651">
        <v>2007</v>
      </c>
      <c r="J2651">
        <v>2007</v>
      </c>
      <c r="K2651" t="s">
        <v>197</v>
      </c>
      <c r="L2651" t="s">
        <v>198</v>
      </c>
      <c r="M2651">
        <v>0</v>
      </c>
      <c r="N2651" t="s">
        <v>199</v>
      </c>
      <c r="Q2651">
        <v>2.6504858950000001</v>
      </c>
    </row>
    <row r="2652" spans="1:17">
      <c r="A2652" t="s">
        <v>308</v>
      </c>
      <c r="B2652" t="s">
        <v>309</v>
      </c>
      <c r="C2652" t="s">
        <v>389</v>
      </c>
      <c r="D2652" t="s">
        <v>21</v>
      </c>
      <c r="E2652" t="s">
        <v>196</v>
      </c>
      <c r="F2652" t="s">
        <v>23</v>
      </c>
      <c r="G2652" t="s">
        <v>196</v>
      </c>
      <c r="H2652" t="s">
        <v>25</v>
      </c>
      <c r="I2652">
        <v>2008</v>
      </c>
      <c r="J2652">
        <v>2008</v>
      </c>
      <c r="K2652" t="s">
        <v>197</v>
      </c>
      <c r="L2652" t="s">
        <v>198</v>
      </c>
      <c r="M2652">
        <v>0</v>
      </c>
      <c r="N2652" t="s">
        <v>199</v>
      </c>
      <c r="Q2652">
        <v>3.2693395700000001</v>
      </c>
    </row>
    <row r="2653" spans="1:17">
      <c r="A2653" t="s">
        <v>308</v>
      </c>
      <c r="B2653" t="s">
        <v>309</v>
      </c>
      <c r="C2653" t="s">
        <v>389</v>
      </c>
      <c r="D2653" t="s">
        <v>21</v>
      </c>
      <c r="E2653" t="s">
        <v>196</v>
      </c>
      <c r="F2653" t="s">
        <v>23</v>
      </c>
      <c r="G2653" t="s">
        <v>196</v>
      </c>
      <c r="H2653" t="s">
        <v>25</v>
      </c>
      <c r="I2653">
        <v>2009</v>
      </c>
      <c r="J2653">
        <v>2009</v>
      </c>
      <c r="K2653" t="s">
        <v>197</v>
      </c>
      <c r="L2653" t="s">
        <v>198</v>
      </c>
      <c r="M2653">
        <v>0</v>
      </c>
      <c r="N2653" t="s">
        <v>199</v>
      </c>
      <c r="Q2653">
        <v>4.2738756440000003</v>
      </c>
    </row>
    <row r="2654" spans="1:17">
      <c r="A2654" t="s">
        <v>308</v>
      </c>
      <c r="B2654" t="s">
        <v>309</v>
      </c>
      <c r="C2654" t="s">
        <v>389</v>
      </c>
      <c r="D2654" t="s">
        <v>21</v>
      </c>
      <c r="E2654" t="s">
        <v>196</v>
      </c>
      <c r="F2654" t="s">
        <v>23</v>
      </c>
      <c r="G2654" t="s">
        <v>196</v>
      </c>
      <c r="H2654" t="s">
        <v>25</v>
      </c>
      <c r="I2654">
        <v>2010</v>
      </c>
      <c r="J2654">
        <v>2010</v>
      </c>
      <c r="K2654" t="s">
        <v>197</v>
      </c>
      <c r="L2654" t="s">
        <v>198</v>
      </c>
      <c r="M2654">
        <v>0</v>
      </c>
      <c r="N2654" t="s">
        <v>199</v>
      </c>
      <c r="Q2654">
        <v>7.2567420780000003</v>
      </c>
    </row>
    <row r="2655" spans="1:17">
      <c r="A2655" t="s">
        <v>308</v>
      </c>
      <c r="B2655" t="s">
        <v>309</v>
      </c>
      <c r="C2655" t="s">
        <v>389</v>
      </c>
      <c r="D2655" t="s">
        <v>21</v>
      </c>
      <c r="E2655" t="s">
        <v>196</v>
      </c>
      <c r="F2655" t="s">
        <v>23</v>
      </c>
      <c r="G2655" t="s">
        <v>196</v>
      </c>
      <c r="H2655" t="s">
        <v>25</v>
      </c>
      <c r="I2655">
        <v>2011</v>
      </c>
      <c r="J2655">
        <v>2011</v>
      </c>
      <c r="K2655" t="s">
        <v>197</v>
      </c>
      <c r="L2655" t="s">
        <v>198</v>
      </c>
      <c r="M2655">
        <v>0</v>
      </c>
      <c r="N2655" t="s">
        <v>199</v>
      </c>
      <c r="Q2655">
        <v>6.3919289260000003</v>
      </c>
    </row>
    <row r="2656" spans="1:17">
      <c r="A2656" t="s">
        <v>308</v>
      </c>
      <c r="B2656" t="s">
        <v>309</v>
      </c>
      <c r="C2656" t="s">
        <v>389</v>
      </c>
      <c r="D2656" t="s">
        <v>21</v>
      </c>
      <c r="E2656" t="s">
        <v>196</v>
      </c>
      <c r="F2656" t="s">
        <v>23</v>
      </c>
      <c r="G2656" t="s">
        <v>196</v>
      </c>
      <c r="H2656" t="s">
        <v>25</v>
      </c>
      <c r="I2656">
        <v>2012</v>
      </c>
      <c r="J2656">
        <v>2012</v>
      </c>
      <c r="K2656" t="s">
        <v>197</v>
      </c>
      <c r="L2656" t="s">
        <v>198</v>
      </c>
      <c r="M2656">
        <v>0</v>
      </c>
      <c r="N2656" t="s">
        <v>199</v>
      </c>
      <c r="Q2656">
        <v>5.535738201</v>
      </c>
    </row>
    <row r="2657" spans="1:17">
      <c r="A2657" t="s">
        <v>308</v>
      </c>
      <c r="B2657" t="s">
        <v>309</v>
      </c>
      <c r="C2657" t="s">
        <v>389</v>
      </c>
      <c r="D2657" t="s">
        <v>21</v>
      </c>
      <c r="E2657" t="s">
        <v>196</v>
      </c>
      <c r="F2657" t="s">
        <v>23</v>
      </c>
      <c r="G2657" t="s">
        <v>196</v>
      </c>
      <c r="H2657" t="s">
        <v>25</v>
      </c>
      <c r="I2657">
        <v>2013</v>
      </c>
      <c r="J2657">
        <v>2013</v>
      </c>
      <c r="K2657" t="s">
        <v>197</v>
      </c>
      <c r="L2657" t="s">
        <v>198</v>
      </c>
      <c r="M2657">
        <v>0</v>
      </c>
      <c r="N2657" t="s">
        <v>199</v>
      </c>
      <c r="Q2657">
        <v>5.4302129939999997</v>
      </c>
    </row>
    <row r="2658" spans="1:17">
      <c r="A2658" t="s">
        <v>308</v>
      </c>
      <c r="B2658" t="s">
        <v>309</v>
      </c>
      <c r="C2658" t="s">
        <v>389</v>
      </c>
      <c r="D2658" t="s">
        <v>21</v>
      </c>
      <c r="E2658" t="s">
        <v>196</v>
      </c>
      <c r="F2658" t="s">
        <v>23</v>
      </c>
      <c r="G2658" t="s">
        <v>196</v>
      </c>
      <c r="H2658" t="s">
        <v>25</v>
      </c>
      <c r="I2658">
        <v>2014</v>
      </c>
      <c r="J2658">
        <v>2014</v>
      </c>
      <c r="K2658" t="s">
        <v>197</v>
      </c>
      <c r="L2658" t="s">
        <v>198</v>
      </c>
      <c r="M2658">
        <v>0</v>
      </c>
      <c r="N2658" t="s">
        <v>199</v>
      </c>
      <c r="Q2658">
        <v>5.2460555759999998</v>
      </c>
    </row>
    <row r="2659" spans="1:17">
      <c r="A2659" t="s">
        <v>308</v>
      </c>
      <c r="B2659" t="s">
        <v>309</v>
      </c>
      <c r="C2659" t="s">
        <v>389</v>
      </c>
      <c r="D2659" t="s">
        <v>21</v>
      </c>
      <c r="E2659" t="s">
        <v>196</v>
      </c>
      <c r="F2659" t="s">
        <v>23</v>
      </c>
      <c r="G2659" t="s">
        <v>196</v>
      </c>
      <c r="H2659" t="s">
        <v>25</v>
      </c>
      <c r="I2659">
        <v>2015</v>
      </c>
      <c r="J2659">
        <v>2015</v>
      </c>
      <c r="K2659" t="s">
        <v>197</v>
      </c>
      <c r="L2659" t="s">
        <v>198</v>
      </c>
      <c r="M2659">
        <v>0</v>
      </c>
      <c r="N2659" t="s">
        <v>199</v>
      </c>
      <c r="Q2659">
        <v>4.7533779149999997</v>
      </c>
    </row>
    <row r="2660" spans="1:17">
      <c r="A2660" t="s">
        <v>308</v>
      </c>
      <c r="B2660" t="s">
        <v>309</v>
      </c>
      <c r="C2660" t="s">
        <v>389</v>
      </c>
      <c r="D2660" t="s">
        <v>21</v>
      </c>
      <c r="E2660" t="s">
        <v>196</v>
      </c>
      <c r="F2660" t="s">
        <v>23</v>
      </c>
      <c r="G2660" t="s">
        <v>196</v>
      </c>
      <c r="H2660" t="s">
        <v>25</v>
      </c>
      <c r="I2660">
        <v>2016</v>
      </c>
      <c r="J2660">
        <v>2016</v>
      </c>
      <c r="K2660" t="s">
        <v>197</v>
      </c>
      <c r="L2660" t="s">
        <v>198</v>
      </c>
      <c r="M2660">
        <v>0</v>
      </c>
      <c r="N2660" t="s">
        <v>199</v>
      </c>
      <c r="Q2660">
        <v>6.9079859539999999</v>
      </c>
    </row>
    <row r="2661" spans="1:17">
      <c r="A2661" t="s">
        <v>308</v>
      </c>
      <c r="B2661" t="s">
        <v>309</v>
      </c>
      <c r="C2661" t="s">
        <v>389</v>
      </c>
      <c r="D2661" t="s">
        <v>21</v>
      </c>
      <c r="E2661" t="s">
        <v>196</v>
      </c>
      <c r="F2661" t="s">
        <v>23</v>
      </c>
      <c r="G2661" t="s">
        <v>196</v>
      </c>
      <c r="H2661" t="s">
        <v>25</v>
      </c>
      <c r="I2661">
        <v>2017</v>
      </c>
      <c r="J2661">
        <v>2017</v>
      </c>
      <c r="K2661" t="s">
        <v>197</v>
      </c>
      <c r="L2661" t="s">
        <v>198</v>
      </c>
      <c r="M2661">
        <v>0</v>
      </c>
      <c r="N2661" t="s">
        <v>199</v>
      </c>
      <c r="Q2661">
        <v>6.0114876830000004</v>
      </c>
    </row>
    <row r="2662" spans="1:17">
      <c r="A2662" t="s">
        <v>308</v>
      </c>
      <c r="B2662" t="s">
        <v>309</v>
      </c>
      <c r="C2662" t="s">
        <v>389</v>
      </c>
      <c r="D2662" t="s">
        <v>21</v>
      </c>
      <c r="E2662" t="s">
        <v>196</v>
      </c>
      <c r="F2662" t="s">
        <v>23</v>
      </c>
      <c r="G2662" t="s">
        <v>196</v>
      </c>
      <c r="H2662" t="s">
        <v>25</v>
      </c>
      <c r="I2662">
        <v>2018</v>
      </c>
      <c r="J2662">
        <v>2018</v>
      </c>
      <c r="K2662" t="s">
        <v>197</v>
      </c>
      <c r="L2662" t="s">
        <v>198</v>
      </c>
      <c r="M2662">
        <v>0</v>
      </c>
      <c r="N2662" t="s">
        <v>199</v>
      </c>
      <c r="Q2662">
        <v>5.9683504779999996</v>
      </c>
    </row>
    <row r="2663" spans="1:17">
      <c r="A2663" t="s">
        <v>308</v>
      </c>
      <c r="B2663" t="s">
        <v>309</v>
      </c>
      <c r="C2663" t="s">
        <v>389</v>
      </c>
      <c r="D2663" t="s">
        <v>21</v>
      </c>
      <c r="E2663" t="s">
        <v>196</v>
      </c>
      <c r="F2663" t="s">
        <v>23</v>
      </c>
      <c r="G2663" t="s">
        <v>196</v>
      </c>
      <c r="H2663" t="s">
        <v>25</v>
      </c>
      <c r="I2663">
        <v>2019</v>
      </c>
      <c r="J2663">
        <v>2019</v>
      </c>
      <c r="K2663" t="s">
        <v>197</v>
      </c>
      <c r="L2663" t="s">
        <v>198</v>
      </c>
      <c r="M2663">
        <v>0</v>
      </c>
      <c r="N2663" t="s">
        <v>199</v>
      </c>
      <c r="Q2663">
        <v>5.8395871479999997</v>
      </c>
    </row>
    <row r="2664" spans="1:17">
      <c r="A2664" t="s">
        <v>298</v>
      </c>
      <c r="B2664" t="s">
        <v>299</v>
      </c>
      <c r="C2664" t="s">
        <v>389</v>
      </c>
      <c r="D2664" t="s">
        <v>21</v>
      </c>
      <c r="E2664" t="s">
        <v>196</v>
      </c>
      <c r="F2664" t="s">
        <v>23</v>
      </c>
      <c r="G2664" t="s">
        <v>196</v>
      </c>
      <c r="H2664" t="s">
        <v>25</v>
      </c>
      <c r="I2664">
        <v>1994</v>
      </c>
      <c r="J2664">
        <v>1994</v>
      </c>
      <c r="K2664" t="s">
        <v>197</v>
      </c>
      <c r="L2664" t="s">
        <v>198</v>
      </c>
      <c r="M2664">
        <v>0</v>
      </c>
      <c r="N2664" t="s">
        <v>199</v>
      </c>
      <c r="Q2664">
        <v>0</v>
      </c>
    </row>
    <row r="2665" spans="1:17">
      <c r="A2665" t="s">
        <v>298</v>
      </c>
      <c r="B2665" t="s">
        <v>299</v>
      </c>
      <c r="C2665" t="s">
        <v>389</v>
      </c>
      <c r="D2665" t="s">
        <v>21</v>
      </c>
      <c r="E2665" t="s">
        <v>196</v>
      </c>
      <c r="F2665" t="s">
        <v>23</v>
      </c>
      <c r="G2665" t="s">
        <v>196</v>
      </c>
      <c r="H2665" t="s">
        <v>25</v>
      </c>
      <c r="I2665">
        <v>1995</v>
      </c>
      <c r="J2665">
        <v>1995</v>
      </c>
      <c r="K2665" t="s">
        <v>197</v>
      </c>
      <c r="L2665" t="s">
        <v>198</v>
      </c>
      <c r="M2665">
        <v>0</v>
      </c>
      <c r="N2665" t="s">
        <v>199</v>
      </c>
      <c r="Q2665">
        <v>0</v>
      </c>
    </row>
    <row r="2666" spans="1:17">
      <c r="A2666" t="s">
        <v>298</v>
      </c>
      <c r="B2666" t="s">
        <v>299</v>
      </c>
      <c r="C2666" t="s">
        <v>389</v>
      </c>
      <c r="D2666" t="s">
        <v>21</v>
      </c>
      <c r="E2666" t="s">
        <v>196</v>
      </c>
      <c r="F2666" t="s">
        <v>23</v>
      </c>
      <c r="G2666" t="s">
        <v>196</v>
      </c>
      <c r="H2666" t="s">
        <v>25</v>
      </c>
      <c r="I2666">
        <v>1996</v>
      </c>
      <c r="J2666">
        <v>1996</v>
      </c>
      <c r="K2666" t="s">
        <v>197</v>
      </c>
      <c r="L2666" t="s">
        <v>198</v>
      </c>
      <c r="M2666">
        <v>0</v>
      </c>
      <c r="N2666" t="s">
        <v>199</v>
      </c>
      <c r="Q2666">
        <v>0</v>
      </c>
    </row>
    <row r="2667" spans="1:17">
      <c r="A2667" t="s">
        <v>298</v>
      </c>
      <c r="B2667" t="s">
        <v>299</v>
      </c>
      <c r="C2667" t="s">
        <v>389</v>
      </c>
      <c r="D2667" t="s">
        <v>21</v>
      </c>
      <c r="E2667" t="s">
        <v>196</v>
      </c>
      <c r="F2667" t="s">
        <v>23</v>
      </c>
      <c r="G2667" t="s">
        <v>196</v>
      </c>
      <c r="H2667" t="s">
        <v>25</v>
      </c>
      <c r="I2667">
        <v>1997</v>
      </c>
      <c r="J2667">
        <v>1997</v>
      </c>
      <c r="K2667" t="s">
        <v>197</v>
      </c>
      <c r="L2667" t="s">
        <v>198</v>
      </c>
      <c r="M2667">
        <v>0</v>
      </c>
      <c r="N2667" t="s">
        <v>199</v>
      </c>
      <c r="Q2667">
        <v>0</v>
      </c>
    </row>
    <row r="2668" spans="1:17">
      <c r="A2668" t="s">
        <v>298</v>
      </c>
      <c r="B2668" t="s">
        <v>299</v>
      </c>
      <c r="C2668" t="s">
        <v>389</v>
      </c>
      <c r="D2668" t="s">
        <v>21</v>
      </c>
      <c r="E2668" t="s">
        <v>196</v>
      </c>
      <c r="F2668" t="s">
        <v>23</v>
      </c>
      <c r="G2668" t="s">
        <v>196</v>
      </c>
      <c r="H2668" t="s">
        <v>25</v>
      </c>
      <c r="I2668">
        <v>1998</v>
      </c>
      <c r="J2668">
        <v>1998</v>
      </c>
      <c r="K2668" t="s">
        <v>197</v>
      </c>
      <c r="L2668" t="s">
        <v>198</v>
      </c>
      <c r="M2668">
        <v>0</v>
      </c>
      <c r="N2668" t="s">
        <v>199</v>
      </c>
      <c r="Q2668">
        <v>0</v>
      </c>
    </row>
    <row r="2669" spans="1:17">
      <c r="A2669" t="s">
        <v>298</v>
      </c>
      <c r="B2669" t="s">
        <v>299</v>
      </c>
      <c r="C2669" t="s">
        <v>389</v>
      </c>
      <c r="D2669" t="s">
        <v>21</v>
      </c>
      <c r="E2669" t="s">
        <v>196</v>
      </c>
      <c r="F2669" t="s">
        <v>23</v>
      </c>
      <c r="G2669" t="s">
        <v>196</v>
      </c>
      <c r="H2669" t="s">
        <v>25</v>
      </c>
      <c r="I2669">
        <v>1999</v>
      </c>
      <c r="J2669">
        <v>1999</v>
      </c>
      <c r="K2669" t="s">
        <v>197</v>
      </c>
      <c r="L2669" t="s">
        <v>198</v>
      </c>
      <c r="M2669">
        <v>0</v>
      </c>
      <c r="N2669" t="s">
        <v>199</v>
      </c>
      <c r="Q2669">
        <v>0</v>
      </c>
    </row>
    <row r="2670" spans="1:17">
      <c r="A2670" t="s">
        <v>298</v>
      </c>
      <c r="B2670" t="s">
        <v>299</v>
      </c>
      <c r="C2670" t="s">
        <v>389</v>
      </c>
      <c r="D2670" t="s">
        <v>21</v>
      </c>
      <c r="E2670" t="s">
        <v>196</v>
      </c>
      <c r="F2670" t="s">
        <v>23</v>
      </c>
      <c r="G2670" t="s">
        <v>196</v>
      </c>
      <c r="H2670" t="s">
        <v>25</v>
      </c>
      <c r="I2670">
        <v>2000</v>
      </c>
      <c r="J2670">
        <v>2000</v>
      </c>
      <c r="K2670" t="s">
        <v>197</v>
      </c>
      <c r="L2670" t="s">
        <v>198</v>
      </c>
      <c r="M2670">
        <v>0</v>
      </c>
      <c r="N2670" t="s">
        <v>199</v>
      </c>
      <c r="Q2670">
        <v>0</v>
      </c>
    </row>
    <row r="2671" spans="1:17">
      <c r="A2671" t="s">
        <v>390</v>
      </c>
      <c r="B2671" t="s">
        <v>391</v>
      </c>
      <c r="C2671" t="s">
        <v>389</v>
      </c>
      <c r="D2671" t="s">
        <v>21</v>
      </c>
      <c r="E2671" t="s">
        <v>196</v>
      </c>
      <c r="F2671" t="s">
        <v>23</v>
      </c>
      <c r="G2671" t="s">
        <v>196</v>
      </c>
      <c r="H2671" t="s">
        <v>25</v>
      </c>
      <c r="I2671">
        <v>2010</v>
      </c>
      <c r="J2671">
        <v>2010</v>
      </c>
      <c r="K2671" t="s">
        <v>197</v>
      </c>
      <c r="L2671" t="s">
        <v>198</v>
      </c>
      <c r="M2671">
        <v>0</v>
      </c>
      <c r="N2671" t="s">
        <v>199</v>
      </c>
      <c r="Q2671">
        <v>7.1773841169999999</v>
      </c>
    </row>
    <row r="2672" spans="1:17">
      <c r="A2672" t="s">
        <v>390</v>
      </c>
      <c r="B2672" t="s">
        <v>391</v>
      </c>
      <c r="C2672" t="s">
        <v>389</v>
      </c>
      <c r="D2672" t="s">
        <v>21</v>
      </c>
      <c r="E2672" t="s">
        <v>196</v>
      </c>
      <c r="F2672" t="s">
        <v>23</v>
      </c>
      <c r="G2672" t="s">
        <v>196</v>
      </c>
      <c r="H2672" t="s">
        <v>25</v>
      </c>
      <c r="I2672">
        <v>2011</v>
      </c>
      <c r="J2672">
        <v>2011</v>
      </c>
      <c r="K2672" t="s">
        <v>197</v>
      </c>
      <c r="L2672" t="s">
        <v>198</v>
      </c>
      <c r="M2672">
        <v>0</v>
      </c>
      <c r="N2672" t="s">
        <v>199</v>
      </c>
      <c r="Q2672">
        <v>7.7683080779999996</v>
      </c>
    </row>
    <row r="2673" spans="1:17">
      <c r="A2673" t="s">
        <v>390</v>
      </c>
      <c r="B2673" t="s">
        <v>391</v>
      </c>
      <c r="C2673" t="s">
        <v>389</v>
      </c>
      <c r="D2673" t="s">
        <v>21</v>
      </c>
      <c r="E2673" t="s">
        <v>196</v>
      </c>
      <c r="F2673" t="s">
        <v>23</v>
      </c>
      <c r="G2673" t="s">
        <v>196</v>
      </c>
      <c r="H2673" t="s">
        <v>25</v>
      </c>
      <c r="I2673">
        <v>2012</v>
      </c>
      <c r="J2673">
        <v>2012</v>
      </c>
      <c r="K2673" t="s">
        <v>197</v>
      </c>
      <c r="L2673" t="s">
        <v>198</v>
      </c>
      <c r="M2673">
        <v>0</v>
      </c>
      <c r="N2673" t="s">
        <v>199</v>
      </c>
      <c r="Q2673">
        <v>6.8000090889999996</v>
      </c>
    </row>
    <row r="2674" spans="1:17">
      <c r="A2674" t="s">
        <v>390</v>
      </c>
      <c r="B2674" t="s">
        <v>391</v>
      </c>
      <c r="C2674" t="s">
        <v>389</v>
      </c>
      <c r="D2674" t="s">
        <v>21</v>
      </c>
      <c r="E2674" t="s">
        <v>196</v>
      </c>
      <c r="F2674" t="s">
        <v>23</v>
      </c>
      <c r="G2674" t="s">
        <v>196</v>
      </c>
      <c r="H2674" t="s">
        <v>25</v>
      </c>
      <c r="I2674">
        <v>2013</v>
      </c>
      <c r="J2674">
        <v>2013</v>
      </c>
      <c r="K2674" t="s">
        <v>197</v>
      </c>
      <c r="L2674" t="s">
        <v>198</v>
      </c>
      <c r="M2674">
        <v>0</v>
      </c>
      <c r="N2674" t="s">
        <v>199</v>
      </c>
      <c r="Q2674">
        <v>9.5545091549999999</v>
      </c>
    </row>
    <row r="2675" spans="1:17">
      <c r="A2675" t="s">
        <v>390</v>
      </c>
      <c r="B2675" t="s">
        <v>391</v>
      </c>
      <c r="C2675" t="s">
        <v>389</v>
      </c>
      <c r="D2675" t="s">
        <v>21</v>
      </c>
      <c r="E2675" t="s">
        <v>196</v>
      </c>
      <c r="F2675" t="s">
        <v>23</v>
      </c>
      <c r="G2675" t="s">
        <v>196</v>
      </c>
      <c r="H2675" t="s">
        <v>25</v>
      </c>
      <c r="I2675">
        <v>2014</v>
      </c>
      <c r="J2675">
        <v>2014</v>
      </c>
      <c r="K2675" t="s">
        <v>197</v>
      </c>
      <c r="L2675" t="s">
        <v>198</v>
      </c>
      <c r="M2675">
        <v>0</v>
      </c>
      <c r="N2675" t="s">
        <v>199</v>
      </c>
      <c r="Q2675">
        <v>9.1084350450000002</v>
      </c>
    </row>
    <row r="2676" spans="1:17">
      <c r="A2676" t="s">
        <v>390</v>
      </c>
      <c r="B2676" t="s">
        <v>391</v>
      </c>
      <c r="C2676" t="s">
        <v>389</v>
      </c>
      <c r="D2676" t="s">
        <v>21</v>
      </c>
      <c r="E2676" t="s">
        <v>196</v>
      </c>
      <c r="F2676" t="s">
        <v>23</v>
      </c>
      <c r="G2676" t="s">
        <v>196</v>
      </c>
      <c r="H2676" t="s">
        <v>25</v>
      </c>
      <c r="I2676">
        <v>2015</v>
      </c>
      <c r="J2676">
        <v>2015</v>
      </c>
      <c r="K2676" t="s">
        <v>197</v>
      </c>
      <c r="L2676" t="s">
        <v>198</v>
      </c>
      <c r="M2676">
        <v>0</v>
      </c>
      <c r="N2676" t="s">
        <v>199</v>
      </c>
      <c r="Q2676">
        <v>7.7473650909999998</v>
      </c>
    </row>
    <row r="2677" spans="1:17">
      <c r="A2677" t="s">
        <v>390</v>
      </c>
      <c r="B2677" t="s">
        <v>391</v>
      </c>
      <c r="C2677" t="s">
        <v>389</v>
      </c>
      <c r="D2677" t="s">
        <v>21</v>
      </c>
      <c r="E2677" t="s">
        <v>196</v>
      </c>
      <c r="F2677" t="s">
        <v>23</v>
      </c>
      <c r="G2677" t="s">
        <v>196</v>
      </c>
      <c r="H2677" t="s">
        <v>25</v>
      </c>
      <c r="I2677">
        <v>2016</v>
      </c>
      <c r="J2677">
        <v>2016</v>
      </c>
      <c r="K2677" t="s">
        <v>197</v>
      </c>
      <c r="L2677" t="s">
        <v>198</v>
      </c>
      <c r="M2677">
        <v>0</v>
      </c>
      <c r="N2677" t="s">
        <v>199</v>
      </c>
      <c r="Q2677">
        <v>1.516780316</v>
      </c>
    </row>
    <row r="2678" spans="1:17">
      <c r="A2678" t="s">
        <v>390</v>
      </c>
      <c r="B2678" t="s">
        <v>391</v>
      </c>
      <c r="C2678" t="s">
        <v>389</v>
      </c>
      <c r="D2678" t="s">
        <v>21</v>
      </c>
      <c r="E2678" t="s">
        <v>196</v>
      </c>
      <c r="F2678" t="s">
        <v>23</v>
      </c>
      <c r="G2678" t="s">
        <v>196</v>
      </c>
      <c r="H2678" t="s">
        <v>25</v>
      </c>
      <c r="I2678">
        <v>2017</v>
      </c>
      <c r="J2678">
        <v>2017</v>
      </c>
      <c r="K2678" t="s">
        <v>197</v>
      </c>
      <c r="L2678" t="s">
        <v>198</v>
      </c>
      <c r="M2678">
        <v>0</v>
      </c>
      <c r="N2678" t="s">
        <v>199</v>
      </c>
      <c r="Q2678">
        <v>1.4022869229999999</v>
      </c>
    </row>
    <row r="2679" spans="1:17">
      <c r="A2679" t="s">
        <v>390</v>
      </c>
      <c r="B2679" t="s">
        <v>391</v>
      </c>
      <c r="C2679" t="s">
        <v>389</v>
      </c>
      <c r="D2679" t="s">
        <v>21</v>
      </c>
      <c r="E2679" t="s">
        <v>196</v>
      </c>
      <c r="F2679" t="s">
        <v>23</v>
      </c>
      <c r="G2679" t="s">
        <v>196</v>
      </c>
      <c r="H2679" t="s">
        <v>25</v>
      </c>
      <c r="I2679">
        <v>2018</v>
      </c>
      <c r="J2679">
        <v>2018</v>
      </c>
      <c r="K2679" t="s">
        <v>197</v>
      </c>
      <c r="L2679" t="s">
        <v>198</v>
      </c>
      <c r="M2679">
        <v>0</v>
      </c>
      <c r="N2679" t="s">
        <v>199</v>
      </c>
      <c r="Q2679">
        <v>7.7096957890000004</v>
      </c>
    </row>
    <row r="2680" spans="1:17">
      <c r="A2680" t="s">
        <v>390</v>
      </c>
      <c r="B2680" t="s">
        <v>391</v>
      </c>
      <c r="C2680" t="s">
        <v>389</v>
      </c>
      <c r="D2680" t="s">
        <v>21</v>
      </c>
      <c r="E2680" t="s">
        <v>196</v>
      </c>
      <c r="F2680" t="s">
        <v>23</v>
      </c>
      <c r="G2680" t="s">
        <v>196</v>
      </c>
      <c r="H2680" t="s">
        <v>25</v>
      </c>
      <c r="I2680">
        <v>2019</v>
      </c>
      <c r="J2680">
        <v>2019</v>
      </c>
      <c r="K2680" t="s">
        <v>197</v>
      </c>
      <c r="L2680" t="s">
        <v>198</v>
      </c>
      <c r="M2680">
        <v>0</v>
      </c>
      <c r="N2680" t="s">
        <v>199</v>
      </c>
      <c r="Q2680">
        <v>6.7903770970000004</v>
      </c>
    </row>
    <row r="2681" spans="1:17">
      <c r="A2681" t="s">
        <v>234</v>
      </c>
      <c r="B2681" t="s">
        <v>235</v>
      </c>
      <c r="C2681" t="s">
        <v>389</v>
      </c>
      <c r="D2681" t="s">
        <v>21</v>
      </c>
      <c r="E2681" t="s">
        <v>196</v>
      </c>
      <c r="F2681" t="s">
        <v>23</v>
      </c>
      <c r="G2681" t="s">
        <v>196</v>
      </c>
      <c r="H2681" t="s">
        <v>25</v>
      </c>
      <c r="I2681">
        <v>2000</v>
      </c>
      <c r="J2681">
        <v>2000</v>
      </c>
      <c r="M2681">
        <v>0</v>
      </c>
      <c r="N2681" t="s">
        <v>199</v>
      </c>
      <c r="Q2681">
        <v>6.8200519000000001E-2</v>
      </c>
    </row>
    <row r="2682" spans="1:17">
      <c r="A2682" t="s">
        <v>234</v>
      </c>
      <c r="B2682" t="s">
        <v>235</v>
      </c>
      <c r="C2682" t="s">
        <v>389</v>
      </c>
      <c r="D2682" t="s">
        <v>21</v>
      </c>
      <c r="E2682" t="s">
        <v>196</v>
      </c>
      <c r="F2682" t="s">
        <v>23</v>
      </c>
      <c r="G2682" t="s">
        <v>196</v>
      </c>
      <c r="H2682" t="s">
        <v>25</v>
      </c>
      <c r="I2682">
        <v>2001</v>
      </c>
      <c r="J2682">
        <v>2001</v>
      </c>
      <c r="M2682">
        <v>0</v>
      </c>
      <c r="N2682" t="s">
        <v>199</v>
      </c>
      <c r="Q2682">
        <v>6.6923158999999996E-2</v>
      </c>
    </row>
    <row r="2683" spans="1:17">
      <c r="A2683" t="s">
        <v>234</v>
      </c>
      <c r="B2683" t="s">
        <v>235</v>
      </c>
      <c r="C2683" t="s">
        <v>389</v>
      </c>
      <c r="D2683" t="s">
        <v>21</v>
      </c>
      <c r="E2683" t="s">
        <v>196</v>
      </c>
      <c r="F2683" t="s">
        <v>23</v>
      </c>
      <c r="G2683" t="s">
        <v>196</v>
      </c>
      <c r="H2683" t="s">
        <v>25</v>
      </c>
      <c r="I2683">
        <v>2002</v>
      </c>
      <c r="J2683">
        <v>2002</v>
      </c>
      <c r="M2683">
        <v>0</v>
      </c>
      <c r="N2683" t="s">
        <v>199</v>
      </c>
      <c r="Q2683">
        <v>4.0310811000000002E-2</v>
      </c>
    </row>
    <row r="2684" spans="1:17">
      <c r="A2684" t="s">
        <v>234</v>
      </c>
      <c r="B2684" t="s">
        <v>235</v>
      </c>
      <c r="C2684" t="s">
        <v>389</v>
      </c>
      <c r="D2684" t="s">
        <v>21</v>
      </c>
      <c r="E2684" t="s">
        <v>196</v>
      </c>
      <c r="F2684" t="s">
        <v>23</v>
      </c>
      <c r="G2684" t="s">
        <v>196</v>
      </c>
      <c r="H2684" t="s">
        <v>25</v>
      </c>
      <c r="I2684">
        <v>2003</v>
      </c>
      <c r="J2684">
        <v>2003</v>
      </c>
      <c r="M2684">
        <v>0</v>
      </c>
      <c r="N2684" t="s">
        <v>199</v>
      </c>
      <c r="Q2684">
        <v>4.7141334E-2</v>
      </c>
    </row>
    <row r="2685" spans="1:17">
      <c r="A2685" t="s">
        <v>234</v>
      </c>
      <c r="B2685" t="s">
        <v>235</v>
      </c>
      <c r="C2685" t="s">
        <v>389</v>
      </c>
      <c r="D2685" t="s">
        <v>21</v>
      </c>
      <c r="E2685" t="s">
        <v>196</v>
      </c>
      <c r="F2685" t="s">
        <v>23</v>
      </c>
      <c r="G2685" t="s">
        <v>196</v>
      </c>
      <c r="H2685" t="s">
        <v>25</v>
      </c>
      <c r="I2685">
        <v>2004</v>
      </c>
      <c r="J2685">
        <v>2004</v>
      </c>
      <c r="M2685">
        <v>0</v>
      </c>
      <c r="N2685" t="s">
        <v>199</v>
      </c>
      <c r="Q2685">
        <v>4.5771379000000001E-2</v>
      </c>
    </row>
    <row r="2686" spans="1:17">
      <c r="A2686" t="s">
        <v>234</v>
      </c>
      <c r="B2686" t="s">
        <v>235</v>
      </c>
      <c r="C2686" t="s">
        <v>389</v>
      </c>
      <c r="D2686" t="s">
        <v>21</v>
      </c>
      <c r="E2686" t="s">
        <v>196</v>
      </c>
      <c r="F2686" t="s">
        <v>23</v>
      </c>
      <c r="G2686" t="s">
        <v>196</v>
      </c>
      <c r="H2686" t="s">
        <v>25</v>
      </c>
      <c r="I2686">
        <v>2005</v>
      </c>
      <c r="J2686">
        <v>2005</v>
      </c>
      <c r="M2686">
        <v>0</v>
      </c>
      <c r="N2686" t="s">
        <v>199</v>
      </c>
      <c r="Q2686">
        <v>4.7603346999999997E-2</v>
      </c>
    </row>
    <row r="2687" spans="1:17">
      <c r="A2687" t="s">
        <v>234</v>
      </c>
      <c r="B2687" t="s">
        <v>235</v>
      </c>
      <c r="C2687" t="s">
        <v>389</v>
      </c>
      <c r="D2687" t="s">
        <v>21</v>
      </c>
      <c r="E2687" t="s">
        <v>196</v>
      </c>
      <c r="F2687" t="s">
        <v>23</v>
      </c>
      <c r="G2687" t="s">
        <v>196</v>
      </c>
      <c r="H2687" t="s">
        <v>25</v>
      </c>
      <c r="I2687">
        <v>2006</v>
      </c>
      <c r="J2687">
        <v>2006</v>
      </c>
      <c r="M2687">
        <v>0</v>
      </c>
      <c r="N2687" t="s">
        <v>199</v>
      </c>
      <c r="Q2687">
        <v>5.2121990999999999E-2</v>
      </c>
    </row>
    <row r="2688" spans="1:17">
      <c r="A2688" t="s">
        <v>234</v>
      </c>
      <c r="B2688" t="s">
        <v>235</v>
      </c>
      <c r="C2688" t="s">
        <v>389</v>
      </c>
      <c r="D2688" t="s">
        <v>21</v>
      </c>
      <c r="E2688" t="s">
        <v>196</v>
      </c>
      <c r="F2688" t="s">
        <v>23</v>
      </c>
      <c r="G2688" t="s">
        <v>196</v>
      </c>
      <c r="H2688" t="s">
        <v>25</v>
      </c>
      <c r="I2688">
        <v>2007</v>
      </c>
      <c r="J2688">
        <v>2007</v>
      </c>
      <c r="M2688">
        <v>0</v>
      </c>
      <c r="N2688" t="s">
        <v>199</v>
      </c>
      <c r="Q2688">
        <v>5.9991503000000002E-2</v>
      </c>
    </row>
    <row r="2689" spans="1:17">
      <c r="A2689" t="s">
        <v>234</v>
      </c>
      <c r="B2689" t="s">
        <v>235</v>
      </c>
      <c r="C2689" t="s">
        <v>389</v>
      </c>
      <c r="D2689" t="s">
        <v>21</v>
      </c>
      <c r="E2689" t="s">
        <v>196</v>
      </c>
      <c r="F2689" t="s">
        <v>23</v>
      </c>
      <c r="G2689" t="s">
        <v>196</v>
      </c>
      <c r="H2689" t="s">
        <v>25</v>
      </c>
      <c r="I2689">
        <v>2008</v>
      </c>
      <c r="J2689">
        <v>2008</v>
      </c>
      <c r="M2689">
        <v>0</v>
      </c>
      <c r="N2689" t="s">
        <v>199</v>
      </c>
      <c r="Q2689">
        <v>5.9056946999999999E-2</v>
      </c>
    </row>
    <row r="2690" spans="1:17">
      <c r="A2690" t="s">
        <v>234</v>
      </c>
      <c r="B2690" t="s">
        <v>235</v>
      </c>
      <c r="C2690" t="s">
        <v>389</v>
      </c>
      <c r="D2690" t="s">
        <v>21</v>
      </c>
      <c r="E2690" t="s">
        <v>196</v>
      </c>
      <c r="F2690" t="s">
        <v>23</v>
      </c>
      <c r="G2690" t="s">
        <v>196</v>
      </c>
      <c r="H2690" t="s">
        <v>25</v>
      </c>
      <c r="I2690">
        <v>2009</v>
      </c>
      <c r="J2690">
        <v>2009</v>
      </c>
      <c r="M2690">
        <v>0</v>
      </c>
      <c r="N2690" t="s">
        <v>199</v>
      </c>
      <c r="Q2690">
        <v>0.15737140099999999</v>
      </c>
    </row>
    <row r="2691" spans="1:17">
      <c r="A2691" t="s">
        <v>234</v>
      </c>
      <c r="B2691" t="s">
        <v>235</v>
      </c>
      <c r="C2691" t="s">
        <v>389</v>
      </c>
      <c r="D2691" t="s">
        <v>21</v>
      </c>
      <c r="E2691" t="s">
        <v>196</v>
      </c>
      <c r="F2691" t="s">
        <v>23</v>
      </c>
      <c r="G2691" t="s">
        <v>196</v>
      </c>
      <c r="H2691" t="s">
        <v>25</v>
      </c>
      <c r="I2691">
        <v>2010</v>
      </c>
      <c r="J2691">
        <v>2010</v>
      </c>
      <c r="M2691">
        <v>0</v>
      </c>
      <c r="N2691" t="s">
        <v>199</v>
      </c>
      <c r="Q2691">
        <v>0.20791178900000001</v>
      </c>
    </row>
    <row r="2692" spans="1:17">
      <c r="A2692" t="s">
        <v>234</v>
      </c>
      <c r="B2692" t="s">
        <v>235</v>
      </c>
      <c r="C2692" t="s">
        <v>389</v>
      </c>
      <c r="D2692" t="s">
        <v>21</v>
      </c>
      <c r="E2692" t="s">
        <v>196</v>
      </c>
      <c r="F2692" t="s">
        <v>23</v>
      </c>
      <c r="G2692" t="s">
        <v>196</v>
      </c>
      <c r="H2692" t="s">
        <v>25</v>
      </c>
      <c r="I2692">
        <v>2011</v>
      </c>
      <c r="J2692">
        <v>2011</v>
      </c>
      <c r="M2692">
        <v>0</v>
      </c>
      <c r="N2692" t="s">
        <v>199</v>
      </c>
      <c r="Q2692">
        <v>0.20191946599999999</v>
      </c>
    </row>
    <row r="2693" spans="1:17">
      <c r="A2693" t="s">
        <v>234</v>
      </c>
      <c r="B2693" t="s">
        <v>235</v>
      </c>
      <c r="C2693" t="s">
        <v>389</v>
      </c>
      <c r="D2693" t="s">
        <v>21</v>
      </c>
      <c r="E2693" t="s">
        <v>196</v>
      </c>
      <c r="F2693" t="s">
        <v>23</v>
      </c>
      <c r="G2693" t="s">
        <v>196</v>
      </c>
      <c r="H2693" t="s">
        <v>25</v>
      </c>
      <c r="I2693">
        <v>2012</v>
      </c>
      <c r="J2693">
        <v>2012</v>
      </c>
      <c r="M2693">
        <v>0</v>
      </c>
      <c r="N2693" t="s">
        <v>199</v>
      </c>
      <c r="Q2693">
        <v>0.33490325100000001</v>
      </c>
    </row>
    <row r="2694" spans="1:17">
      <c r="A2694" t="s">
        <v>234</v>
      </c>
      <c r="B2694" t="s">
        <v>235</v>
      </c>
      <c r="C2694" t="s">
        <v>389</v>
      </c>
      <c r="D2694" t="s">
        <v>21</v>
      </c>
      <c r="E2694" t="s">
        <v>196</v>
      </c>
      <c r="F2694" t="s">
        <v>23</v>
      </c>
      <c r="G2694" t="s">
        <v>196</v>
      </c>
      <c r="H2694" t="s">
        <v>25</v>
      </c>
      <c r="I2694">
        <v>2013</v>
      </c>
      <c r="J2694">
        <v>2013</v>
      </c>
      <c r="M2694">
        <v>0</v>
      </c>
      <c r="N2694" t="s">
        <v>199</v>
      </c>
      <c r="Q2694">
        <v>0.17668450999999999</v>
      </c>
    </row>
    <row r="2695" spans="1:17">
      <c r="A2695" t="s">
        <v>234</v>
      </c>
      <c r="B2695" t="s">
        <v>235</v>
      </c>
      <c r="C2695" t="s">
        <v>389</v>
      </c>
      <c r="D2695" t="s">
        <v>21</v>
      </c>
      <c r="E2695" t="s">
        <v>196</v>
      </c>
      <c r="F2695" t="s">
        <v>23</v>
      </c>
      <c r="G2695" t="s">
        <v>196</v>
      </c>
      <c r="H2695" t="s">
        <v>25</v>
      </c>
      <c r="I2695">
        <v>2014</v>
      </c>
      <c r="J2695">
        <v>2014</v>
      </c>
      <c r="M2695">
        <v>0</v>
      </c>
      <c r="N2695" t="s">
        <v>199</v>
      </c>
      <c r="Q2695">
        <v>0.17768887</v>
      </c>
    </row>
    <row r="2696" spans="1:17">
      <c r="A2696" t="s">
        <v>234</v>
      </c>
      <c r="B2696" t="s">
        <v>235</v>
      </c>
      <c r="C2696" t="s">
        <v>389</v>
      </c>
      <c r="D2696" t="s">
        <v>21</v>
      </c>
      <c r="E2696" t="s">
        <v>196</v>
      </c>
      <c r="F2696" t="s">
        <v>23</v>
      </c>
      <c r="G2696" t="s">
        <v>196</v>
      </c>
      <c r="H2696" t="s">
        <v>25</v>
      </c>
      <c r="I2696">
        <v>2015</v>
      </c>
      <c r="J2696">
        <v>2015</v>
      </c>
      <c r="M2696">
        <v>0</v>
      </c>
      <c r="N2696" t="s">
        <v>199</v>
      </c>
      <c r="Q2696">
        <v>0.249676749</v>
      </c>
    </row>
    <row r="2697" spans="1:17">
      <c r="A2697" t="s">
        <v>234</v>
      </c>
      <c r="B2697" t="s">
        <v>235</v>
      </c>
      <c r="C2697" t="s">
        <v>389</v>
      </c>
      <c r="D2697" t="s">
        <v>21</v>
      </c>
      <c r="E2697" t="s">
        <v>196</v>
      </c>
      <c r="F2697" t="s">
        <v>23</v>
      </c>
      <c r="G2697" t="s">
        <v>196</v>
      </c>
      <c r="H2697" t="s">
        <v>25</v>
      </c>
      <c r="I2697">
        <v>2016</v>
      </c>
      <c r="J2697">
        <v>2016</v>
      </c>
      <c r="M2697">
        <v>0</v>
      </c>
      <c r="N2697" t="s">
        <v>199</v>
      </c>
      <c r="Q2697">
        <v>0.22506880200000001</v>
      </c>
    </row>
    <row r="2698" spans="1:17">
      <c r="A2698" t="s">
        <v>234</v>
      </c>
      <c r="B2698" t="s">
        <v>235</v>
      </c>
      <c r="C2698" t="s">
        <v>389</v>
      </c>
      <c r="D2698" t="s">
        <v>21</v>
      </c>
      <c r="E2698" t="s">
        <v>196</v>
      </c>
      <c r="F2698" t="s">
        <v>23</v>
      </c>
      <c r="G2698" t="s">
        <v>196</v>
      </c>
      <c r="H2698" t="s">
        <v>25</v>
      </c>
      <c r="I2698">
        <v>2017</v>
      </c>
      <c r="J2698">
        <v>2017</v>
      </c>
      <c r="M2698">
        <v>0</v>
      </c>
      <c r="N2698" t="s">
        <v>199</v>
      </c>
      <c r="Q2698">
        <v>0.231124935</v>
      </c>
    </row>
    <row r="2699" spans="1:17">
      <c r="A2699" t="s">
        <v>234</v>
      </c>
      <c r="B2699" t="s">
        <v>235</v>
      </c>
      <c r="C2699" t="s">
        <v>389</v>
      </c>
      <c r="D2699" t="s">
        <v>21</v>
      </c>
      <c r="E2699" t="s">
        <v>196</v>
      </c>
      <c r="F2699" t="s">
        <v>23</v>
      </c>
      <c r="G2699" t="s">
        <v>196</v>
      </c>
      <c r="H2699" t="s">
        <v>25</v>
      </c>
      <c r="I2699">
        <v>2018</v>
      </c>
      <c r="J2699">
        <v>2018</v>
      </c>
      <c r="M2699">
        <v>0</v>
      </c>
      <c r="N2699" t="s">
        <v>199</v>
      </c>
      <c r="Q2699">
        <v>0.28734972399999997</v>
      </c>
    </row>
    <row r="2700" spans="1:17">
      <c r="A2700" t="s">
        <v>234</v>
      </c>
      <c r="B2700" t="s">
        <v>235</v>
      </c>
      <c r="C2700" t="s">
        <v>389</v>
      </c>
      <c r="D2700" t="s">
        <v>21</v>
      </c>
      <c r="E2700" t="s">
        <v>196</v>
      </c>
      <c r="F2700" t="s">
        <v>23</v>
      </c>
      <c r="G2700" t="s">
        <v>196</v>
      </c>
      <c r="H2700" t="s">
        <v>25</v>
      </c>
      <c r="I2700">
        <v>2019</v>
      </c>
      <c r="J2700">
        <v>2019</v>
      </c>
      <c r="M2700">
        <v>0</v>
      </c>
      <c r="N2700" t="s">
        <v>199</v>
      </c>
      <c r="Q2700">
        <v>0.29360552699999998</v>
      </c>
    </row>
    <row r="2701" spans="1:17">
      <c r="A2701" t="s">
        <v>200</v>
      </c>
      <c r="B2701" t="s">
        <v>201</v>
      </c>
      <c r="C2701" t="s">
        <v>389</v>
      </c>
      <c r="D2701" t="s">
        <v>21</v>
      </c>
      <c r="E2701" t="s">
        <v>196</v>
      </c>
      <c r="F2701" t="s">
        <v>23</v>
      </c>
      <c r="G2701" t="s">
        <v>196</v>
      </c>
      <c r="H2701" t="s">
        <v>25</v>
      </c>
      <c r="I2701">
        <v>1994</v>
      </c>
      <c r="J2701">
        <v>1994</v>
      </c>
      <c r="M2701">
        <v>0</v>
      </c>
      <c r="N2701" t="s">
        <v>199</v>
      </c>
      <c r="Q2701">
        <v>1.2075133840000001</v>
      </c>
    </row>
    <row r="2702" spans="1:17">
      <c r="A2702" t="s">
        <v>200</v>
      </c>
      <c r="B2702" t="s">
        <v>201</v>
      </c>
      <c r="C2702" t="s">
        <v>389</v>
      </c>
      <c r="D2702" t="s">
        <v>21</v>
      </c>
      <c r="E2702" t="s">
        <v>196</v>
      </c>
      <c r="F2702" t="s">
        <v>23</v>
      </c>
      <c r="G2702" t="s">
        <v>196</v>
      </c>
      <c r="H2702" t="s">
        <v>25</v>
      </c>
      <c r="I2702">
        <v>1995</v>
      </c>
      <c r="J2702">
        <v>1995</v>
      </c>
      <c r="M2702">
        <v>0</v>
      </c>
      <c r="N2702" t="s">
        <v>199</v>
      </c>
      <c r="Q2702">
        <v>1.085481653</v>
      </c>
    </row>
    <row r="2703" spans="1:17">
      <c r="A2703" t="s">
        <v>200</v>
      </c>
      <c r="B2703" t="s">
        <v>201</v>
      </c>
      <c r="C2703" t="s">
        <v>389</v>
      </c>
      <c r="D2703" t="s">
        <v>21</v>
      </c>
      <c r="E2703" t="s">
        <v>196</v>
      </c>
      <c r="F2703" t="s">
        <v>23</v>
      </c>
      <c r="G2703" t="s">
        <v>196</v>
      </c>
      <c r="H2703" t="s">
        <v>25</v>
      </c>
      <c r="I2703">
        <v>1996</v>
      </c>
      <c r="J2703">
        <v>1996</v>
      </c>
      <c r="M2703">
        <v>0</v>
      </c>
      <c r="N2703" t="s">
        <v>199</v>
      </c>
      <c r="Q2703">
        <v>1.3562026490000001</v>
      </c>
    </row>
    <row r="2704" spans="1:17">
      <c r="A2704" t="s">
        <v>200</v>
      </c>
      <c r="B2704" t="s">
        <v>201</v>
      </c>
      <c r="C2704" t="s">
        <v>389</v>
      </c>
      <c r="D2704" t="s">
        <v>21</v>
      </c>
      <c r="E2704" t="s">
        <v>196</v>
      </c>
      <c r="F2704" t="s">
        <v>23</v>
      </c>
      <c r="G2704" t="s">
        <v>196</v>
      </c>
      <c r="H2704" t="s">
        <v>25</v>
      </c>
      <c r="I2704">
        <v>1997</v>
      </c>
      <c r="J2704">
        <v>1997</v>
      </c>
      <c r="M2704">
        <v>0</v>
      </c>
      <c r="N2704" t="s">
        <v>199</v>
      </c>
      <c r="Q2704">
        <v>1.1136713009999999</v>
      </c>
    </row>
    <row r="2705" spans="1:17">
      <c r="A2705" t="s">
        <v>200</v>
      </c>
      <c r="B2705" t="s">
        <v>201</v>
      </c>
      <c r="C2705" t="s">
        <v>389</v>
      </c>
      <c r="D2705" t="s">
        <v>21</v>
      </c>
      <c r="E2705" t="s">
        <v>196</v>
      </c>
      <c r="F2705" t="s">
        <v>23</v>
      </c>
      <c r="G2705" t="s">
        <v>196</v>
      </c>
      <c r="H2705" t="s">
        <v>25</v>
      </c>
      <c r="I2705">
        <v>1998</v>
      </c>
      <c r="J2705">
        <v>1998</v>
      </c>
      <c r="M2705">
        <v>0</v>
      </c>
      <c r="N2705" t="s">
        <v>199</v>
      </c>
      <c r="Q2705">
        <v>1.0909090910000001</v>
      </c>
    </row>
    <row r="2706" spans="1:17">
      <c r="A2706" t="s">
        <v>200</v>
      </c>
      <c r="B2706" t="s">
        <v>201</v>
      </c>
      <c r="C2706" t="s">
        <v>389</v>
      </c>
      <c r="D2706" t="s">
        <v>21</v>
      </c>
      <c r="E2706" t="s">
        <v>196</v>
      </c>
      <c r="F2706" t="s">
        <v>23</v>
      </c>
      <c r="G2706" t="s">
        <v>196</v>
      </c>
      <c r="H2706" t="s">
        <v>25</v>
      </c>
      <c r="I2706">
        <v>1999</v>
      </c>
      <c r="J2706">
        <v>1999</v>
      </c>
      <c r="M2706">
        <v>0</v>
      </c>
      <c r="N2706" t="s">
        <v>199</v>
      </c>
      <c r="Q2706">
        <v>0.98626278999999994</v>
      </c>
    </row>
    <row r="2707" spans="1:17">
      <c r="A2707" t="s">
        <v>200</v>
      </c>
      <c r="B2707" t="s">
        <v>201</v>
      </c>
      <c r="C2707" t="s">
        <v>389</v>
      </c>
      <c r="D2707" t="s">
        <v>21</v>
      </c>
      <c r="E2707" t="s">
        <v>196</v>
      </c>
      <c r="F2707" t="s">
        <v>23</v>
      </c>
      <c r="G2707" t="s">
        <v>196</v>
      </c>
      <c r="H2707" t="s">
        <v>25</v>
      </c>
      <c r="I2707">
        <v>2000</v>
      </c>
      <c r="J2707">
        <v>2000</v>
      </c>
      <c r="M2707">
        <v>0</v>
      </c>
      <c r="N2707" t="s">
        <v>199</v>
      </c>
      <c r="Q2707">
        <v>1.5700934580000001</v>
      </c>
    </row>
    <row r="2708" spans="1:17">
      <c r="A2708" t="s">
        <v>200</v>
      </c>
      <c r="B2708" t="s">
        <v>201</v>
      </c>
      <c r="C2708" t="s">
        <v>389</v>
      </c>
      <c r="D2708" t="s">
        <v>21</v>
      </c>
      <c r="E2708" t="s">
        <v>196</v>
      </c>
      <c r="F2708" t="s">
        <v>23</v>
      </c>
      <c r="G2708" t="s">
        <v>196</v>
      </c>
      <c r="H2708" t="s">
        <v>25</v>
      </c>
      <c r="I2708">
        <v>2001</v>
      </c>
      <c r="J2708">
        <v>2001</v>
      </c>
      <c r="M2708">
        <v>0</v>
      </c>
      <c r="N2708" t="s">
        <v>199</v>
      </c>
      <c r="Q2708">
        <v>1.3531799449999999</v>
      </c>
    </row>
    <row r="2709" spans="1:17">
      <c r="A2709" t="s">
        <v>200</v>
      </c>
      <c r="B2709" t="s">
        <v>201</v>
      </c>
      <c r="C2709" t="s">
        <v>389</v>
      </c>
      <c r="D2709" t="s">
        <v>21</v>
      </c>
      <c r="E2709" t="s">
        <v>196</v>
      </c>
      <c r="F2709" t="s">
        <v>23</v>
      </c>
      <c r="G2709" t="s">
        <v>196</v>
      </c>
      <c r="H2709" t="s">
        <v>25</v>
      </c>
      <c r="I2709">
        <v>2002</v>
      </c>
      <c r="J2709">
        <v>2002</v>
      </c>
      <c r="M2709">
        <v>0</v>
      </c>
      <c r="N2709" t="s">
        <v>199</v>
      </c>
      <c r="Q2709">
        <v>1.24430956</v>
      </c>
    </row>
    <row r="2710" spans="1:17">
      <c r="A2710" t="s">
        <v>200</v>
      </c>
      <c r="B2710" t="s">
        <v>201</v>
      </c>
      <c r="C2710" t="s">
        <v>389</v>
      </c>
      <c r="D2710" t="s">
        <v>21</v>
      </c>
      <c r="E2710" t="s">
        <v>196</v>
      </c>
      <c r="F2710" t="s">
        <v>23</v>
      </c>
      <c r="G2710" t="s">
        <v>196</v>
      </c>
      <c r="H2710" t="s">
        <v>25</v>
      </c>
      <c r="I2710">
        <v>2003</v>
      </c>
      <c r="J2710">
        <v>2003</v>
      </c>
      <c r="M2710">
        <v>0</v>
      </c>
      <c r="N2710" t="s">
        <v>199</v>
      </c>
      <c r="Q2710">
        <v>1.0227272730000001</v>
      </c>
    </row>
    <row r="2711" spans="1:17">
      <c r="A2711" t="s">
        <v>200</v>
      </c>
      <c r="B2711" t="s">
        <v>201</v>
      </c>
      <c r="C2711" t="s">
        <v>389</v>
      </c>
      <c r="D2711" t="s">
        <v>21</v>
      </c>
      <c r="E2711" t="s">
        <v>196</v>
      </c>
      <c r="F2711" t="s">
        <v>23</v>
      </c>
      <c r="G2711" t="s">
        <v>196</v>
      </c>
      <c r="H2711" t="s">
        <v>25</v>
      </c>
      <c r="I2711">
        <v>2004</v>
      </c>
      <c r="J2711">
        <v>2004</v>
      </c>
      <c r="M2711">
        <v>0</v>
      </c>
      <c r="N2711" t="s">
        <v>199</v>
      </c>
      <c r="Q2711">
        <v>9.1535627420000001</v>
      </c>
    </row>
    <row r="2712" spans="1:17">
      <c r="A2712" t="s">
        <v>200</v>
      </c>
      <c r="B2712" t="s">
        <v>201</v>
      </c>
      <c r="C2712" t="s">
        <v>389</v>
      </c>
      <c r="D2712" t="s">
        <v>21</v>
      </c>
      <c r="E2712" t="s">
        <v>196</v>
      </c>
      <c r="F2712" t="s">
        <v>23</v>
      </c>
      <c r="G2712" t="s">
        <v>196</v>
      </c>
      <c r="H2712" t="s">
        <v>25</v>
      </c>
      <c r="I2712">
        <v>2005</v>
      </c>
      <c r="J2712">
        <v>2005</v>
      </c>
      <c r="M2712">
        <v>0</v>
      </c>
      <c r="N2712" t="s">
        <v>199</v>
      </c>
      <c r="Q2712">
        <v>7.5136080239999998</v>
      </c>
    </row>
    <row r="2713" spans="1:17">
      <c r="A2713" t="s">
        <v>200</v>
      </c>
      <c r="B2713" t="s">
        <v>201</v>
      </c>
      <c r="C2713" t="s">
        <v>389</v>
      </c>
      <c r="D2713" t="s">
        <v>21</v>
      </c>
      <c r="E2713" t="s">
        <v>196</v>
      </c>
      <c r="F2713" t="s">
        <v>23</v>
      </c>
      <c r="G2713" t="s">
        <v>196</v>
      </c>
      <c r="H2713" t="s">
        <v>25</v>
      </c>
      <c r="I2713">
        <v>2006</v>
      </c>
      <c r="J2713">
        <v>2006</v>
      </c>
      <c r="M2713">
        <v>0</v>
      </c>
      <c r="N2713" t="s">
        <v>199</v>
      </c>
      <c r="Q2713">
        <v>4.8335463750000001</v>
      </c>
    </row>
    <row r="2714" spans="1:17">
      <c r="A2714" t="s">
        <v>200</v>
      </c>
      <c r="B2714" t="s">
        <v>201</v>
      </c>
      <c r="C2714" t="s">
        <v>389</v>
      </c>
      <c r="D2714" t="s">
        <v>21</v>
      </c>
      <c r="E2714" t="s">
        <v>196</v>
      </c>
      <c r="F2714" t="s">
        <v>23</v>
      </c>
      <c r="G2714" t="s">
        <v>196</v>
      </c>
      <c r="H2714" t="s">
        <v>25</v>
      </c>
      <c r="I2714">
        <v>2007</v>
      </c>
      <c r="J2714">
        <v>2007</v>
      </c>
      <c r="M2714">
        <v>0</v>
      </c>
      <c r="N2714" t="s">
        <v>199</v>
      </c>
      <c r="Q2714">
        <v>2.9401436580000002</v>
      </c>
    </row>
    <row r="2715" spans="1:17">
      <c r="A2715" t="s">
        <v>200</v>
      </c>
      <c r="B2715" t="s">
        <v>201</v>
      </c>
      <c r="C2715" t="s">
        <v>389</v>
      </c>
      <c r="D2715" t="s">
        <v>21</v>
      </c>
      <c r="E2715" t="s">
        <v>196</v>
      </c>
      <c r="F2715" t="s">
        <v>23</v>
      </c>
      <c r="G2715" t="s">
        <v>196</v>
      </c>
      <c r="H2715" t="s">
        <v>25</v>
      </c>
      <c r="I2715">
        <v>2008</v>
      </c>
      <c r="J2715">
        <v>2008</v>
      </c>
      <c r="M2715">
        <v>0</v>
      </c>
      <c r="N2715" t="s">
        <v>199</v>
      </c>
      <c r="Q2715">
        <v>3.1340045989999998</v>
      </c>
    </row>
    <row r="2716" spans="1:17">
      <c r="A2716" t="s">
        <v>200</v>
      </c>
      <c r="B2716" t="s">
        <v>201</v>
      </c>
      <c r="C2716" t="s">
        <v>389</v>
      </c>
      <c r="D2716" t="s">
        <v>21</v>
      </c>
      <c r="E2716" t="s">
        <v>196</v>
      </c>
      <c r="F2716" t="s">
        <v>23</v>
      </c>
      <c r="G2716" t="s">
        <v>196</v>
      </c>
      <c r="H2716" t="s">
        <v>25</v>
      </c>
      <c r="I2716">
        <v>2009</v>
      </c>
      <c r="J2716">
        <v>2009</v>
      </c>
      <c r="M2716">
        <v>0</v>
      </c>
      <c r="N2716" t="s">
        <v>199</v>
      </c>
      <c r="Q2716">
        <v>2.6301954950000002</v>
      </c>
    </row>
    <row r="2717" spans="1:17">
      <c r="A2717" t="s">
        <v>200</v>
      </c>
      <c r="B2717" t="s">
        <v>201</v>
      </c>
      <c r="C2717" t="s">
        <v>389</v>
      </c>
      <c r="D2717" t="s">
        <v>21</v>
      </c>
      <c r="E2717" t="s">
        <v>196</v>
      </c>
      <c r="F2717" t="s">
        <v>23</v>
      </c>
      <c r="G2717" t="s">
        <v>196</v>
      </c>
      <c r="H2717" t="s">
        <v>25</v>
      </c>
      <c r="I2717">
        <v>2010</v>
      </c>
      <c r="J2717">
        <v>2010</v>
      </c>
      <c r="M2717">
        <v>0</v>
      </c>
      <c r="N2717" t="s">
        <v>199</v>
      </c>
      <c r="Q2717">
        <v>2.9672006419999999</v>
      </c>
    </row>
    <row r="2718" spans="1:17">
      <c r="A2718" t="s">
        <v>200</v>
      </c>
      <c r="B2718" t="s">
        <v>201</v>
      </c>
      <c r="C2718" t="s">
        <v>389</v>
      </c>
      <c r="D2718" t="s">
        <v>21</v>
      </c>
      <c r="E2718" t="s">
        <v>196</v>
      </c>
      <c r="F2718" t="s">
        <v>23</v>
      </c>
      <c r="G2718" t="s">
        <v>196</v>
      </c>
      <c r="H2718" t="s">
        <v>25</v>
      </c>
      <c r="I2718">
        <v>2011</v>
      </c>
      <c r="J2718">
        <v>2011</v>
      </c>
      <c r="M2718">
        <v>0</v>
      </c>
      <c r="N2718" t="s">
        <v>199</v>
      </c>
      <c r="Q2718">
        <v>1.218262425</v>
      </c>
    </row>
    <row r="2719" spans="1:17">
      <c r="A2719" t="s">
        <v>200</v>
      </c>
      <c r="B2719" t="s">
        <v>201</v>
      </c>
      <c r="C2719" t="s">
        <v>389</v>
      </c>
      <c r="D2719" t="s">
        <v>21</v>
      </c>
      <c r="E2719" t="s">
        <v>196</v>
      </c>
      <c r="F2719" t="s">
        <v>23</v>
      </c>
      <c r="G2719" t="s">
        <v>196</v>
      </c>
      <c r="H2719" t="s">
        <v>25</v>
      </c>
      <c r="I2719">
        <v>2012</v>
      </c>
      <c r="J2719">
        <v>2012</v>
      </c>
      <c r="M2719">
        <v>0</v>
      </c>
      <c r="N2719" t="s">
        <v>199</v>
      </c>
      <c r="Q2719">
        <v>1.2625203730000001</v>
      </c>
    </row>
    <row r="2720" spans="1:17">
      <c r="A2720" t="s">
        <v>200</v>
      </c>
      <c r="B2720" t="s">
        <v>201</v>
      </c>
      <c r="C2720" t="s">
        <v>389</v>
      </c>
      <c r="D2720" t="s">
        <v>21</v>
      </c>
      <c r="E2720" t="s">
        <v>196</v>
      </c>
      <c r="F2720" t="s">
        <v>23</v>
      </c>
      <c r="G2720" t="s">
        <v>196</v>
      </c>
      <c r="H2720" t="s">
        <v>25</v>
      </c>
      <c r="I2720">
        <v>2013</v>
      </c>
      <c r="J2720">
        <v>2013</v>
      </c>
      <c r="M2720">
        <v>0</v>
      </c>
      <c r="N2720" t="s">
        <v>199</v>
      </c>
      <c r="Q2720">
        <v>3.4770132459999998</v>
      </c>
    </row>
    <row r="2721" spans="1:17">
      <c r="A2721" t="s">
        <v>200</v>
      </c>
      <c r="B2721" t="s">
        <v>201</v>
      </c>
      <c r="C2721" t="s">
        <v>389</v>
      </c>
      <c r="D2721" t="s">
        <v>21</v>
      </c>
      <c r="E2721" t="s">
        <v>196</v>
      </c>
      <c r="F2721" t="s">
        <v>23</v>
      </c>
      <c r="G2721" t="s">
        <v>196</v>
      </c>
      <c r="H2721" t="s">
        <v>25</v>
      </c>
      <c r="I2721">
        <v>2014</v>
      </c>
      <c r="J2721">
        <v>2014</v>
      </c>
      <c r="M2721">
        <v>0</v>
      </c>
      <c r="N2721" t="s">
        <v>199</v>
      </c>
      <c r="Q2721">
        <v>1.1781893649999999</v>
      </c>
    </row>
    <row r="2722" spans="1:17">
      <c r="A2722" t="s">
        <v>200</v>
      </c>
      <c r="B2722" t="s">
        <v>201</v>
      </c>
      <c r="C2722" t="s">
        <v>389</v>
      </c>
      <c r="D2722" t="s">
        <v>21</v>
      </c>
      <c r="E2722" t="s">
        <v>196</v>
      </c>
      <c r="F2722" t="s">
        <v>23</v>
      </c>
      <c r="G2722" t="s">
        <v>196</v>
      </c>
      <c r="H2722" t="s">
        <v>25</v>
      </c>
      <c r="I2722">
        <v>2015</v>
      </c>
      <c r="J2722">
        <v>2015</v>
      </c>
      <c r="M2722">
        <v>0</v>
      </c>
      <c r="N2722" t="s">
        <v>199</v>
      </c>
      <c r="Q2722">
        <v>1.8090170699999999</v>
      </c>
    </row>
    <row r="2723" spans="1:17">
      <c r="A2723" t="s">
        <v>200</v>
      </c>
      <c r="B2723" t="s">
        <v>201</v>
      </c>
      <c r="C2723" t="s">
        <v>389</v>
      </c>
      <c r="D2723" t="s">
        <v>21</v>
      </c>
      <c r="E2723" t="s">
        <v>196</v>
      </c>
      <c r="F2723" t="s">
        <v>23</v>
      </c>
      <c r="G2723" t="s">
        <v>196</v>
      </c>
      <c r="H2723" t="s">
        <v>25</v>
      </c>
      <c r="I2723">
        <v>2016</v>
      </c>
      <c r="J2723">
        <v>2016</v>
      </c>
      <c r="M2723">
        <v>0</v>
      </c>
      <c r="N2723" t="s">
        <v>199</v>
      </c>
      <c r="Q2723">
        <v>1.1917812809999999</v>
      </c>
    </row>
    <row r="2724" spans="1:17">
      <c r="A2724" t="s">
        <v>200</v>
      </c>
      <c r="B2724" t="s">
        <v>201</v>
      </c>
      <c r="C2724" t="s">
        <v>389</v>
      </c>
      <c r="D2724" t="s">
        <v>21</v>
      </c>
      <c r="E2724" t="s">
        <v>196</v>
      </c>
      <c r="F2724" t="s">
        <v>23</v>
      </c>
      <c r="G2724" t="s">
        <v>196</v>
      </c>
      <c r="H2724" t="s">
        <v>25</v>
      </c>
      <c r="I2724">
        <v>2017</v>
      </c>
      <c r="J2724">
        <v>2017</v>
      </c>
      <c r="M2724">
        <v>0</v>
      </c>
      <c r="N2724" t="s">
        <v>199</v>
      </c>
      <c r="Q2724">
        <v>1.6055572170000001</v>
      </c>
    </row>
    <row r="2725" spans="1:17">
      <c r="A2725" t="s">
        <v>200</v>
      </c>
      <c r="B2725" t="s">
        <v>201</v>
      </c>
      <c r="C2725" t="s">
        <v>389</v>
      </c>
      <c r="D2725" t="s">
        <v>21</v>
      </c>
      <c r="E2725" t="s">
        <v>196</v>
      </c>
      <c r="F2725" t="s">
        <v>23</v>
      </c>
      <c r="G2725" t="s">
        <v>196</v>
      </c>
      <c r="H2725" t="s">
        <v>25</v>
      </c>
      <c r="I2725">
        <v>2018</v>
      </c>
      <c r="J2725">
        <v>2018</v>
      </c>
      <c r="M2725">
        <v>0</v>
      </c>
      <c r="N2725" t="s">
        <v>199</v>
      </c>
      <c r="Q2725">
        <v>1.65855763</v>
      </c>
    </row>
    <row r="2726" spans="1:17">
      <c r="A2726" t="s">
        <v>200</v>
      </c>
      <c r="B2726" t="s">
        <v>201</v>
      </c>
      <c r="C2726" t="s">
        <v>389</v>
      </c>
      <c r="D2726" t="s">
        <v>21</v>
      </c>
      <c r="E2726" t="s">
        <v>196</v>
      </c>
      <c r="F2726" t="s">
        <v>23</v>
      </c>
      <c r="G2726" t="s">
        <v>196</v>
      </c>
      <c r="H2726" t="s">
        <v>25</v>
      </c>
      <c r="I2726">
        <v>2019</v>
      </c>
      <c r="J2726">
        <v>2019</v>
      </c>
      <c r="M2726">
        <v>0</v>
      </c>
      <c r="N2726" t="s">
        <v>199</v>
      </c>
      <c r="Q2726">
        <v>1.595531861</v>
      </c>
    </row>
    <row r="2727" spans="1:17">
      <c r="A2727" t="s">
        <v>172</v>
      </c>
      <c r="B2727" t="s">
        <v>174</v>
      </c>
      <c r="C2727" t="s">
        <v>389</v>
      </c>
      <c r="D2727" t="s">
        <v>21</v>
      </c>
      <c r="E2727" t="s">
        <v>196</v>
      </c>
      <c r="F2727" t="s">
        <v>23</v>
      </c>
      <c r="G2727" t="s">
        <v>196</v>
      </c>
      <c r="H2727" t="s">
        <v>25</v>
      </c>
      <c r="I2727">
        <v>2002</v>
      </c>
      <c r="J2727">
        <v>2002</v>
      </c>
      <c r="M2727">
        <v>0</v>
      </c>
      <c r="N2727" t="s">
        <v>199</v>
      </c>
      <c r="Q2727">
        <v>2.609048386</v>
      </c>
    </row>
    <row r="2728" spans="1:17">
      <c r="A2728" t="s">
        <v>172</v>
      </c>
      <c r="B2728" t="s">
        <v>174</v>
      </c>
      <c r="C2728" t="s">
        <v>389</v>
      </c>
      <c r="D2728" t="s">
        <v>21</v>
      </c>
      <c r="E2728" t="s">
        <v>196</v>
      </c>
      <c r="F2728" t="s">
        <v>23</v>
      </c>
      <c r="G2728" t="s">
        <v>196</v>
      </c>
      <c r="H2728" t="s">
        <v>25</v>
      </c>
      <c r="I2728">
        <v>2003</v>
      </c>
      <c r="J2728">
        <v>2003</v>
      </c>
      <c r="M2728">
        <v>0</v>
      </c>
      <c r="N2728" t="s">
        <v>199</v>
      </c>
      <c r="Q2728">
        <v>2.9880813640000001</v>
      </c>
    </row>
    <row r="2729" spans="1:17">
      <c r="A2729" t="s">
        <v>172</v>
      </c>
      <c r="B2729" t="s">
        <v>174</v>
      </c>
      <c r="C2729" t="s">
        <v>389</v>
      </c>
      <c r="D2729" t="s">
        <v>21</v>
      </c>
      <c r="E2729" t="s">
        <v>196</v>
      </c>
      <c r="F2729" t="s">
        <v>23</v>
      </c>
      <c r="G2729" t="s">
        <v>196</v>
      </c>
      <c r="H2729" t="s">
        <v>25</v>
      </c>
      <c r="I2729">
        <v>2004</v>
      </c>
      <c r="J2729">
        <v>2004</v>
      </c>
      <c r="M2729">
        <v>0</v>
      </c>
      <c r="N2729" t="s">
        <v>199</v>
      </c>
      <c r="Q2729">
        <v>2.740645599</v>
      </c>
    </row>
    <row r="2730" spans="1:17">
      <c r="A2730" t="s">
        <v>172</v>
      </c>
      <c r="B2730" t="s">
        <v>174</v>
      </c>
      <c r="C2730" t="s">
        <v>389</v>
      </c>
      <c r="D2730" t="s">
        <v>21</v>
      </c>
      <c r="E2730" t="s">
        <v>196</v>
      </c>
      <c r="F2730" t="s">
        <v>23</v>
      </c>
      <c r="G2730" t="s">
        <v>196</v>
      </c>
      <c r="H2730" t="s">
        <v>25</v>
      </c>
      <c r="I2730">
        <v>2005</v>
      </c>
      <c r="J2730">
        <v>2005</v>
      </c>
      <c r="M2730">
        <v>0</v>
      </c>
      <c r="N2730" t="s">
        <v>199</v>
      </c>
      <c r="Q2730">
        <v>2.0452605949999998</v>
      </c>
    </row>
    <row r="2731" spans="1:17">
      <c r="A2731" t="s">
        <v>172</v>
      </c>
      <c r="B2731" t="s">
        <v>174</v>
      </c>
      <c r="C2731" t="s">
        <v>389</v>
      </c>
      <c r="D2731" t="s">
        <v>21</v>
      </c>
      <c r="E2731" t="s">
        <v>196</v>
      </c>
      <c r="F2731" t="s">
        <v>23</v>
      </c>
      <c r="G2731" t="s">
        <v>196</v>
      </c>
      <c r="H2731" t="s">
        <v>25</v>
      </c>
      <c r="I2731">
        <v>2006</v>
      </c>
      <c r="J2731">
        <v>2006</v>
      </c>
      <c r="M2731">
        <v>0</v>
      </c>
      <c r="N2731" t="s">
        <v>199</v>
      </c>
      <c r="Q2731">
        <v>1.5430292400000001</v>
      </c>
    </row>
    <row r="2732" spans="1:17">
      <c r="A2732" t="s">
        <v>172</v>
      </c>
      <c r="B2732" t="s">
        <v>174</v>
      </c>
      <c r="C2732" t="s">
        <v>389</v>
      </c>
      <c r="D2732" t="s">
        <v>21</v>
      </c>
      <c r="E2732" t="s">
        <v>196</v>
      </c>
      <c r="F2732" t="s">
        <v>23</v>
      </c>
      <c r="G2732" t="s">
        <v>196</v>
      </c>
      <c r="H2732" t="s">
        <v>25</v>
      </c>
      <c r="I2732">
        <v>2007</v>
      </c>
      <c r="J2732">
        <v>2007</v>
      </c>
      <c r="M2732">
        <v>0</v>
      </c>
      <c r="N2732" t="s">
        <v>199</v>
      </c>
      <c r="Q2732">
        <v>1.374831087</v>
      </c>
    </row>
    <row r="2733" spans="1:17">
      <c r="A2733" t="s">
        <v>172</v>
      </c>
      <c r="B2733" t="s">
        <v>174</v>
      </c>
      <c r="C2733" t="s">
        <v>389</v>
      </c>
      <c r="D2733" t="s">
        <v>21</v>
      </c>
      <c r="E2733" t="s">
        <v>196</v>
      </c>
      <c r="F2733" t="s">
        <v>23</v>
      </c>
      <c r="G2733" t="s">
        <v>196</v>
      </c>
      <c r="H2733" t="s">
        <v>25</v>
      </c>
      <c r="I2733">
        <v>2008</v>
      </c>
      <c r="J2733">
        <v>2008</v>
      </c>
      <c r="M2733">
        <v>0</v>
      </c>
      <c r="N2733" t="s">
        <v>199</v>
      </c>
      <c r="Q2733">
        <v>1.1899909470000001</v>
      </c>
    </row>
    <row r="2734" spans="1:17">
      <c r="A2734" t="s">
        <v>172</v>
      </c>
      <c r="B2734" t="s">
        <v>174</v>
      </c>
      <c r="C2734" t="s">
        <v>389</v>
      </c>
      <c r="D2734" t="s">
        <v>21</v>
      </c>
      <c r="E2734" t="s">
        <v>196</v>
      </c>
      <c r="F2734" t="s">
        <v>23</v>
      </c>
      <c r="G2734" t="s">
        <v>196</v>
      </c>
      <c r="H2734" t="s">
        <v>25</v>
      </c>
      <c r="I2734">
        <v>2009</v>
      </c>
      <c r="J2734">
        <v>2009</v>
      </c>
      <c r="M2734">
        <v>0</v>
      </c>
      <c r="N2734" t="s">
        <v>199</v>
      </c>
      <c r="Q2734">
        <v>1.9818730360000001</v>
      </c>
    </row>
    <row r="2735" spans="1:17">
      <c r="A2735" t="s">
        <v>172</v>
      </c>
      <c r="B2735" t="s">
        <v>174</v>
      </c>
      <c r="C2735" t="s">
        <v>389</v>
      </c>
      <c r="D2735" t="s">
        <v>21</v>
      </c>
      <c r="E2735" t="s">
        <v>196</v>
      </c>
      <c r="F2735" t="s">
        <v>23</v>
      </c>
      <c r="G2735" t="s">
        <v>196</v>
      </c>
      <c r="H2735" t="s">
        <v>25</v>
      </c>
      <c r="I2735">
        <v>2010</v>
      </c>
      <c r="J2735">
        <v>2010</v>
      </c>
      <c r="M2735">
        <v>0</v>
      </c>
      <c r="N2735" t="s">
        <v>199</v>
      </c>
      <c r="Q2735">
        <v>2.6387088319999998</v>
      </c>
    </row>
    <row r="2736" spans="1:17">
      <c r="A2736" t="s">
        <v>172</v>
      </c>
      <c r="B2736" t="s">
        <v>174</v>
      </c>
      <c r="C2736" t="s">
        <v>389</v>
      </c>
      <c r="D2736" t="s">
        <v>21</v>
      </c>
      <c r="E2736" t="s">
        <v>196</v>
      </c>
      <c r="F2736" t="s">
        <v>23</v>
      </c>
      <c r="G2736" t="s">
        <v>196</v>
      </c>
      <c r="H2736" t="s">
        <v>25</v>
      </c>
      <c r="I2736">
        <v>2011</v>
      </c>
      <c r="J2736">
        <v>2011</v>
      </c>
      <c r="M2736">
        <v>0</v>
      </c>
      <c r="N2736" t="s">
        <v>199</v>
      </c>
      <c r="Q2736">
        <v>2.7663960630000002</v>
      </c>
    </row>
    <row r="2737" spans="1:17">
      <c r="A2737" t="s">
        <v>172</v>
      </c>
      <c r="B2737" t="s">
        <v>174</v>
      </c>
      <c r="C2737" t="s">
        <v>389</v>
      </c>
      <c r="D2737" t="s">
        <v>21</v>
      </c>
      <c r="E2737" t="s">
        <v>196</v>
      </c>
      <c r="F2737" t="s">
        <v>23</v>
      </c>
      <c r="G2737" t="s">
        <v>196</v>
      </c>
      <c r="H2737" t="s">
        <v>25</v>
      </c>
      <c r="I2737">
        <v>2012</v>
      </c>
      <c r="J2737">
        <v>2012</v>
      </c>
      <c r="M2737">
        <v>0</v>
      </c>
      <c r="N2737" t="s">
        <v>199</v>
      </c>
      <c r="Q2737">
        <v>3.0925362839999999</v>
      </c>
    </row>
    <row r="2738" spans="1:17">
      <c r="A2738" t="s">
        <v>172</v>
      </c>
      <c r="B2738" t="s">
        <v>174</v>
      </c>
      <c r="C2738" t="s">
        <v>389</v>
      </c>
      <c r="D2738" t="s">
        <v>21</v>
      </c>
      <c r="E2738" t="s">
        <v>196</v>
      </c>
      <c r="F2738" t="s">
        <v>23</v>
      </c>
      <c r="G2738" t="s">
        <v>196</v>
      </c>
      <c r="H2738" t="s">
        <v>25</v>
      </c>
      <c r="I2738">
        <v>2013</v>
      </c>
      <c r="J2738">
        <v>2013</v>
      </c>
      <c r="M2738">
        <v>0</v>
      </c>
      <c r="N2738" t="s">
        <v>199</v>
      </c>
      <c r="Q2738">
        <v>2.6952578329999999</v>
      </c>
    </row>
    <row r="2739" spans="1:17">
      <c r="A2739" t="s">
        <v>172</v>
      </c>
      <c r="B2739" t="s">
        <v>174</v>
      </c>
      <c r="C2739" t="s">
        <v>389</v>
      </c>
      <c r="D2739" t="s">
        <v>21</v>
      </c>
      <c r="E2739" t="s">
        <v>196</v>
      </c>
      <c r="F2739" t="s">
        <v>23</v>
      </c>
      <c r="G2739" t="s">
        <v>196</v>
      </c>
      <c r="H2739" t="s">
        <v>25</v>
      </c>
      <c r="I2739">
        <v>2014</v>
      </c>
      <c r="J2739">
        <v>2014</v>
      </c>
      <c r="M2739">
        <v>0</v>
      </c>
      <c r="N2739" t="s">
        <v>199</v>
      </c>
      <c r="Q2739">
        <v>4.1463617179999996</v>
      </c>
    </row>
    <row r="2740" spans="1:17">
      <c r="A2740" t="s">
        <v>172</v>
      </c>
      <c r="B2740" t="s">
        <v>174</v>
      </c>
      <c r="C2740" t="s">
        <v>389</v>
      </c>
      <c r="D2740" t="s">
        <v>21</v>
      </c>
      <c r="E2740" t="s">
        <v>196</v>
      </c>
      <c r="F2740" t="s">
        <v>23</v>
      </c>
      <c r="G2740" t="s">
        <v>196</v>
      </c>
      <c r="H2740" t="s">
        <v>25</v>
      </c>
      <c r="I2740">
        <v>2015</v>
      </c>
      <c r="J2740">
        <v>2015</v>
      </c>
      <c r="M2740">
        <v>0</v>
      </c>
      <c r="N2740" t="s">
        <v>199</v>
      </c>
      <c r="Q2740">
        <v>5.0597606820000003</v>
      </c>
    </row>
    <row r="2741" spans="1:17">
      <c r="A2741" t="s">
        <v>172</v>
      </c>
      <c r="B2741" t="s">
        <v>174</v>
      </c>
      <c r="C2741" t="s">
        <v>389</v>
      </c>
      <c r="D2741" t="s">
        <v>21</v>
      </c>
      <c r="E2741" t="s">
        <v>196</v>
      </c>
      <c r="F2741" t="s">
        <v>23</v>
      </c>
      <c r="G2741" t="s">
        <v>196</v>
      </c>
      <c r="H2741" t="s">
        <v>25</v>
      </c>
      <c r="I2741">
        <v>2016</v>
      </c>
      <c r="J2741">
        <v>2016</v>
      </c>
      <c r="M2741">
        <v>0</v>
      </c>
      <c r="N2741" t="s">
        <v>199</v>
      </c>
      <c r="Q2741">
        <v>7.0282945750000003</v>
      </c>
    </row>
    <row r="2742" spans="1:17">
      <c r="A2742" t="s">
        <v>172</v>
      </c>
      <c r="B2742" t="s">
        <v>174</v>
      </c>
      <c r="C2742" t="s">
        <v>389</v>
      </c>
      <c r="D2742" t="s">
        <v>21</v>
      </c>
      <c r="E2742" t="s">
        <v>196</v>
      </c>
      <c r="F2742" t="s">
        <v>23</v>
      </c>
      <c r="G2742" t="s">
        <v>196</v>
      </c>
      <c r="H2742" t="s">
        <v>25</v>
      </c>
      <c r="I2742">
        <v>2017</v>
      </c>
      <c r="J2742">
        <v>2017</v>
      </c>
      <c r="M2742">
        <v>0</v>
      </c>
      <c r="N2742" t="s">
        <v>199</v>
      </c>
      <c r="Q2742">
        <v>7.1898580599999997</v>
      </c>
    </row>
    <row r="2743" spans="1:17">
      <c r="A2743" t="s">
        <v>172</v>
      </c>
      <c r="B2743" t="s">
        <v>174</v>
      </c>
      <c r="C2743" t="s">
        <v>389</v>
      </c>
      <c r="D2743" t="s">
        <v>21</v>
      </c>
      <c r="E2743" t="s">
        <v>196</v>
      </c>
      <c r="F2743" t="s">
        <v>23</v>
      </c>
      <c r="G2743" t="s">
        <v>196</v>
      </c>
      <c r="H2743" t="s">
        <v>25</v>
      </c>
      <c r="I2743">
        <v>2018</v>
      </c>
      <c r="J2743">
        <v>2018</v>
      </c>
      <c r="M2743">
        <v>0</v>
      </c>
      <c r="N2743" t="s">
        <v>199</v>
      </c>
      <c r="Q2743">
        <v>6.5095627179999997</v>
      </c>
    </row>
    <row r="2744" spans="1:17">
      <c r="A2744" t="s">
        <v>172</v>
      </c>
      <c r="B2744" t="s">
        <v>174</v>
      </c>
      <c r="C2744" t="s">
        <v>389</v>
      </c>
      <c r="D2744" t="s">
        <v>21</v>
      </c>
      <c r="E2744" t="s">
        <v>196</v>
      </c>
      <c r="F2744" t="s">
        <v>23</v>
      </c>
      <c r="G2744" t="s">
        <v>196</v>
      </c>
      <c r="H2744" t="s">
        <v>25</v>
      </c>
      <c r="I2744">
        <v>2019</v>
      </c>
      <c r="J2744">
        <v>2019</v>
      </c>
      <c r="M2744">
        <v>0</v>
      </c>
      <c r="N2744" t="s">
        <v>199</v>
      </c>
      <c r="Q2744">
        <v>5.9764471649999997</v>
      </c>
    </row>
  </sheetData>
  <autoFilter ref="A1:S1" xr:uid="{66799BE9-39C8-4729-909C-DA06E9F9070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9FBDF-1E1A-4395-A7FA-70D62869298A}">
  <dimension ref="A1:M2616"/>
  <sheetViews>
    <sheetView workbookViewId="0">
      <pane ySplit="1" topLeftCell="A56" activePane="bottomLeft" state="frozen"/>
      <selection pane="bottomLeft" activeCell="A56" sqref="A56"/>
    </sheetView>
  </sheetViews>
  <sheetFormatPr defaultRowHeight="14.45"/>
  <cols>
    <col min="9" max="9" width="9.28515625" bestFit="1" customWidth="1"/>
  </cols>
  <sheetData>
    <row r="1" spans="1:13" s="3" customFormat="1">
      <c r="A1" s="11" t="s">
        <v>392</v>
      </c>
      <c r="B1" s="11" t="s">
        <v>393</v>
      </c>
      <c r="C1" s="11" t="s">
        <v>394</v>
      </c>
      <c r="D1" s="3" t="s">
        <v>395</v>
      </c>
      <c r="E1" s="3" t="s">
        <v>396</v>
      </c>
      <c r="F1" s="3" t="s">
        <v>397</v>
      </c>
      <c r="G1" s="11" t="s">
        <v>398</v>
      </c>
      <c r="H1" s="11" t="s">
        <v>399</v>
      </c>
      <c r="I1" s="11" t="s">
        <v>400</v>
      </c>
      <c r="J1" s="11" t="s">
        <v>401</v>
      </c>
      <c r="K1" s="11"/>
      <c r="L1" s="11"/>
    </row>
    <row r="2" spans="1:13">
      <c r="A2" t="s">
        <v>8</v>
      </c>
      <c r="B2" s="5" t="s">
        <v>11</v>
      </c>
      <c r="C2" t="s">
        <v>402</v>
      </c>
      <c r="D2" t="s">
        <v>193</v>
      </c>
      <c r="E2" t="s">
        <v>192</v>
      </c>
      <c r="F2" t="s">
        <v>395</v>
      </c>
      <c r="G2" s="2" t="s">
        <v>403</v>
      </c>
      <c r="H2">
        <v>2000</v>
      </c>
      <c r="I2">
        <v>0.90341208127112005</v>
      </c>
      <c r="J2" t="s">
        <v>404</v>
      </c>
      <c r="K2" s="2"/>
      <c r="L2" s="2"/>
      <c r="M2" s="2"/>
    </row>
    <row r="3" spans="1:13">
      <c r="A3" t="s">
        <v>8</v>
      </c>
      <c r="B3" s="5" t="s">
        <v>11</v>
      </c>
      <c r="C3" t="s">
        <v>402</v>
      </c>
      <c r="D3" t="s">
        <v>193</v>
      </c>
      <c r="E3" t="s">
        <v>192</v>
      </c>
      <c r="F3" t="s">
        <v>395</v>
      </c>
      <c r="G3" s="2" t="s">
        <v>403</v>
      </c>
      <c r="H3">
        <v>2001</v>
      </c>
      <c r="I3">
        <v>0.95390656707584998</v>
      </c>
      <c r="J3" t="s">
        <v>404</v>
      </c>
      <c r="K3" s="2"/>
      <c r="L3" s="2"/>
      <c r="M3" s="2"/>
    </row>
    <row r="4" spans="1:13">
      <c r="A4" t="s">
        <v>8</v>
      </c>
      <c r="B4" s="5" t="s">
        <v>11</v>
      </c>
      <c r="C4" t="s">
        <v>402</v>
      </c>
      <c r="D4" t="s">
        <v>193</v>
      </c>
      <c r="E4" t="s">
        <v>192</v>
      </c>
      <c r="F4" t="s">
        <v>395</v>
      </c>
      <c r="G4" s="2" t="s">
        <v>403</v>
      </c>
      <c r="H4">
        <v>2002</v>
      </c>
      <c r="I4">
        <v>1.0408000171651</v>
      </c>
      <c r="J4" t="s">
        <v>404</v>
      </c>
      <c r="K4" s="2"/>
      <c r="L4" s="2"/>
      <c r="M4" s="2"/>
    </row>
    <row r="5" spans="1:13">
      <c r="A5" t="s">
        <v>8</v>
      </c>
      <c r="B5" s="5" t="s">
        <v>11</v>
      </c>
      <c r="C5" t="s">
        <v>402</v>
      </c>
      <c r="D5" t="s">
        <v>193</v>
      </c>
      <c r="E5" t="s">
        <v>192</v>
      </c>
      <c r="F5" t="s">
        <v>395</v>
      </c>
      <c r="G5" s="2" t="s">
        <v>403</v>
      </c>
      <c r="H5">
        <v>2003</v>
      </c>
      <c r="I5">
        <v>0.79072795337979995</v>
      </c>
      <c r="J5" t="s">
        <v>404</v>
      </c>
    </row>
    <row r="6" spans="1:13">
      <c r="A6" t="s">
        <v>8</v>
      </c>
      <c r="B6" s="5" t="s">
        <v>11</v>
      </c>
      <c r="C6" t="s">
        <v>402</v>
      </c>
      <c r="D6" t="s">
        <v>193</v>
      </c>
      <c r="E6" t="s">
        <v>192</v>
      </c>
      <c r="F6" t="s">
        <v>395</v>
      </c>
      <c r="G6" s="2" t="s">
        <v>403</v>
      </c>
      <c r="H6">
        <v>2004</v>
      </c>
      <c r="I6">
        <v>0.84283768235807999</v>
      </c>
      <c r="J6" t="s">
        <v>404</v>
      </c>
    </row>
    <row r="7" spans="1:13">
      <c r="A7" t="s">
        <v>8</v>
      </c>
      <c r="B7" s="5" t="s">
        <v>11</v>
      </c>
      <c r="C7" t="s">
        <v>402</v>
      </c>
      <c r="D7" t="s">
        <v>193</v>
      </c>
      <c r="E7" t="s">
        <v>192</v>
      </c>
      <c r="F7" t="s">
        <v>395</v>
      </c>
      <c r="G7" s="2" t="s">
        <v>403</v>
      </c>
      <c r="H7">
        <v>2005</v>
      </c>
      <c r="I7">
        <v>0.42795714378379002</v>
      </c>
      <c r="J7" t="s">
        <v>404</v>
      </c>
    </row>
    <row r="8" spans="1:13">
      <c r="A8" t="s">
        <v>8</v>
      </c>
      <c r="B8" s="5" t="s">
        <v>11</v>
      </c>
      <c r="C8" t="s">
        <v>402</v>
      </c>
      <c r="D8" t="s">
        <v>193</v>
      </c>
      <c r="E8" t="s">
        <v>192</v>
      </c>
      <c r="F8" t="s">
        <v>395</v>
      </c>
      <c r="G8" s="2" t="s">
        <v>403</v>
      </c>
      <c r="H8">
        <v>2006</v>
      </c>
      <c r="I8">
        <v>0.40671884097736</v>
      </c>
      <c r="J8" t="s">
        <v>404</v>
      </c>
    </row>
    <row r="9" spans="1:13">
      <c r="A9" t="s">
        <v>8</v>
      </c>
      <c r="B9" s="5" t="s">
        <v>11</v>
      </c>
      <c r="C9" t="s">
        <v>402</v>
      </c>
      <c r="D9" t="s">
        <v>74</v>
      </c>
      <c r="E9" t="s">
        <v>72</v>
      </c>
      <c r="F9" t="s">
        <v>395</v>
      </c>
      <c r="G9" s="2" t="s">
        <v>403</v>
      </c>
      <c r="H9">
        <v>1994</v>
      </c>
      <c r="I9">
        <v>1.7631331446545999</v>
      </c>
      <c r="J9" t="s">
        <v>404</v>
      </c>
    </row>
    <row r="10" spans="1:13">
      <c r="A10" t="s">
        <v>8</v>
      </c>
      <c r="B10" s="5" t="s">
        <v>11</v>
      </c>
      <c r="C10" t="s">
        <v>402</v>
      </c>
      <c r="D10" t="s">
        <v>74</v>
      </c>
      <c r="E10" t="s">
        <v>72</v>
      </c>
      <c r="F10" t="s">
        <v>395</v>
      </c>
      <c r="G10" s="2" t="s">
        <v>403</v>
      </c>
      <c r="H10">
        <v>1995</v>
      </c>
      <c r="I10">
        <v>1.4331509822405999</v>
      </c>
      <c r="J10" t="s">
        <v>404</v>
      </c>
    </row>
    <row r="11" spans="1:13">
      <c r="A11" t="s">
        <v>8</v>
      </c>
      <c r="B11" s="5" t="s">
        <v>11</v>
      </c>
      <c r="C11" t="s">
        <v>402</v>
      </c>
      <c r="D11" t="s">
        <v>74</v>
      </c>
      <c r="E11" t="s">
        <v>72</v>
      </c>
      <c r="F11" t="s">
        <v>395</v>
      </c>
      <c r="G11" s="2" t="s">
        <v>403</v>
      </c>
      <c r="H11">
        <v>1996</v>
      </c>
      <c r="I11">
        <v>1.8348015876960999</v>
      </c>
      <c r="J11" t="s">
        <v>404</v>
      </c>
    </row>
    <row r="12" spans="1:13">
      <c r="A12" t="s">
        <v>8</v>
      </c>
      <c r="B12" s="5" t="s">
        <v>11</v>
      </c>
      <c r="C12" t="s">
        <v>402</v>
      </c>
      <c r="D12" t="s">
        <v>74</v>
      </c>
      <c r="E12" t="s">
        <v>72</v>
      </c>
      <c r="F12" t="s">
        <v>395</v>
      </c>
      <c r="G12" s="2" t="s">
        <v>403</v>
      </c>
      <c r="H12">
        <v>1997</v>
      </c>
      <c r="I12">
        <v>2.7879040259184</v>
      </c>
      <c r="J12" t="s">
        <v>404</v>
      </c>
    </row>
    <row r="13" spans="1:13">
      <c r="A13" t="s">
        <v>8</v>
      </c>
      <c r="B13" s="5" t="s">
        <v>11</v>
      </c>
      <c r="C13" t="s">
        <v>402</v>
      </c>
      <c r="D13" t="s">
        <v>74</v>
      </c>
      <c r="E13" t="s">
        <v>72</v>
      </c>
      <c r="F13" t="s">
        <v>395</v>
      </c>
      <c r="G13" s="2" t="s">
        <v>403</v>
      </c>
      <c r="H13">
        <v>1998</v>
      </c>
      <c r="I13">
        <v>2.5399181234679</v>
      </c>
      <c r="J13" t="s">
        <v>404</v>
      </c>
    </row>
    <row r="14" spans="1:13">
      <c r="A14" t="s">
        <v>8</v>
      </c>
      <c r="B14" s="5" t="s">
        <v>11</v>
      </c>
      <c r="C14" t="s">
        <v>402</v>
      </c>
      <c r="D14" t="s">
        <v>74</v>
      </c>
      <c r="E14" t="s">
        <v>72</v>
      </c>
      <c r="F14" t="s">
        <v>395</v>
      </c>
      <c r="G14" s="2" t="s">
        <v>403</v>
      </c>
      <c r="H14">
        <v>1999</v>
      </c>
      <c r="I14">
        <v>2.3827329670553001</v>
      </c>
      <c r="J14" t="s">
        <v>404</v>
      </c>
    </row>
    <row r="15" spans="1:13">
      <c r="A15" t="s">
        <v>8</v>
      </c>
      <c r="B15" s="5" t="s">
        <v>11</v>
      </c>
      <c r="C15" t="s">
        <v>402</v>
      </c>
      <c r="D15" t="s">
        <v>74</v>
      </c>
      <c r="E15" t="s">
        <v>72</v>
      </c>
      <c r="F15" t="s">
        <v>395</v>
      </c>
      <c r="G15" s="2" t="s">
        <v>403</v>
      </c>
      <c r="H15">
        <v>2000</v>
      </c>
      <c r="I15">
        <v>2.3425901391445998</v>
      </c>
      <c r="J15" t="s">
        <v>404</v>
      </c>
    </row>
    <row r="16" spans="1:13">
      <c r="A16" t="s">
        <v>8</v>
      </c>
      <c r="B16" s="5" t="s">
        <v>11</v>
      </c>
      <c r="C16" t="s">
        <v>402</v>
      </c>
      <c r="D16" t="s">
        <v>74</v>
      </c>
      <c r="E16" t="s">
        <v>72</v>
      </c>
      <c r="F16" t="s">
        <v>395</v>
      </c>
      <c r="G16" s="2" t="s">
        <v>403</v>
      </c>
      <c r="H16">
        <v>2001</v>
      </c>
      <c r="I16">
        <v>2.3316031949523</v>
      </c>
      <c r="J16" t="s">
        <v>404</v>
      </c>
    </row>
    <row r="17" spans="1:10">
      <c r="A17" t="s">
        <v>8</v>
      </c>
      <c r="B17" s="5" t="s">
        <v>11</v>
      </c>
      <c r="C17" t="s">
        <v>402</v>
      </c>
      <c r="D17" t="s">
        <v>74</v>
      </c>
      <c r="E17" t="s">
        <v>72</v>
      </c>
      <c r="F17" t="s">
        <v>395</v>
      </c>
      <c r="G17" s="2" t="s">
        <v>403</v>
      </c>
      <c r="H17">
        <v>2002</v>
      </c>
      <c r="I17">
        <v>2.3528406674654998</v>
      </c>
      <c r="J17" t="s">
        <v>404</v>
      </c>
    </row>
    <row r="18" spans="1:10">
      <c r="A18" t="s">
        <v>8</v>
      </c>
      <c r="B18" s="5" t="s">
        <v>11</v>
      </c>
      <c r="C18" t="s">
        <v>402</v>
      </c>
      <c r="D18" t="s">
        <v>74</v>
      </c>
      <c r="E18" t="s">
        <v>72</v>
      </c>
      <c r="F18" t="s">
        <v>395</v>
      </c>
      <c r="G18" s="2" t="s">
        <v>403</v>
      </c>
      <c r="H18">
        <v>2003</v>
      </c>
      <c r="I18">
        <v>2.6967689758178</v>
      </c>
      <c r="J18" t="s">
        <v>404</v>
      </c>
    </row>
    <row r="19" spans="1:10">
      <c r="A19" t="s">
        <v>8</v>
      </c>
      <c r="B19" s="5" t="s">
        <v>11</v>
      </c>
      <c r="C19" t="s">
        <v>402</v>
      </c>
      <c r="D19" t="s">
        <v>74</v>
      </c>
      <c r="E19" t="s">
        <v>72</v>
      </c>
      <c r="F19" t="s">
        <v>395</v>
      </c>
      <c r="G19" s="2" t="s">
        <v>403</v>
      </c>
      <c r="H19">
        <v>2004</v>
      </c>
      <c r="I19">
        <v>2.4849353368903002</v>
      </c>
      <c r="J19" t="s">
        <v>404</v>
      </c>
    </row>
    <row r="20" spans="1:10">
      <c r="A20" t="s">
        <v>8</v>
      </c>
      <c r="B20" s="5" t="s">
        <v>11</v>
      </c>
      <c r="C20" t="s">
        <v>402</v>
      </c>
      <c r="D20" t="s">
        <v>74</v>
      </c>
      <c r="E20" t="s">
        <v>72</v>
      </c>
      <c r="F20" t="s">
        <v>395</v>
      </c>
      <c r="G20" s="2" t="s">
        <v>403</v>
      </c>
      <c r="H20">
        <v>2005</v>
      </c>
      <c r="I20">
        <v>2.3358455025097</v>
      </c>
      <c r="J20" t="s">
        <v>404</v>
      </c>
    </row>
    <row r="21" spans="1:10">
      <c r="A21" t="s">
        <v>8</v>
      </c>
      <c r="B21" s="5" t="s">
        <v>11</v>
      </c>
      <c r="C21" t="s">
        <v>402</v>
      </c>
      <c r="D21" t="s">
        <v>74</v>
      </c>
      <c r="E21" t="s">
        <v>72</v>
      </c>
      <c r="F21" t="s">
        <v>395</v>
      </c>
      <c r="G21" s="2" t="s">
        <v>403</v>
      </c>
      <c r="H21">
        <v>2006</v>
      </c>
      <c r="I21">
        <v>2.1247200477709001</v>
      </c>
      <c r="J21" t="s">
        <v>404</v>
      </c>
    </row>
    <row r="22" spans="1:10">
      <c r="A22" t="s">
        <v>8</v>
      </c>
      <c r="B22" s="5" t="s">
        <v>11</v>
      </c>
      <c r="C22" t="s">
        <v>402</v>
      </c>
      <c r="D22" t="s">
        <v>74</v>
      </c>
      <c r="E22" t="s">
        <v>72</v>
      </c>
      <c r="F22" t="s">
        <v>395</v>
      </c>
      <c r="G22" s="2" t="s">
        <v>403</v>
      </c>
      <c r="H22">
        <v>2007</v>
      </c>
      <c r="I22">
        <v>1.9387419098184</v>
      </c>
      <c r="J22" t="s">
        <v>404</v>
      </c>
    </row>
    <row r="23" spans="1:10">
      <c r="A23" t="s">
        <v>8</v>
      </c>
      <c r="B23" s="5" t="s">
        <v>11</v>
      </c>
      <c r="C23" t="s">
        <v>402</v>
      </c>
      <c r="D23" t="s">
        <v>74</v>
      </c>
      <c r="E23" t="s">
        <v>72</v>
      </c>
      <c r="F23" t="s">
        <v>395</v>
      </c>
      <c r="G23" s="2" t="s">
        <v>403</v>
      </c>
      <c r="H23">
        <v>2008</v>
      </c>
      <c r="I23">
        <v>1.9542146124069</v>
      </c>
      <c r="J23" t="s">
        <v>404</v>
      </c>
    </row>
    <row r="24" spans="1:10">
      <c r="A24" t="s">
        <v>8</v>
      </c>
      <c r="B24" s="5" t="s">
        <v>11</v>
      </c>
      <c r="C24" t="s">
        <v>402</v>
      </c>
      <c r="D24" t="s">
        <v>74</v>
      </c>
      <c r="E24" t="s">
        <v>72</v>
      </c>
      <c r="F24" t="s">
        <v>395</v>
      </c>
      <c r="G24" s="2" t="s">
        <v>403</v>
      </c>
      <c r="H24">
        <v>2009</v>
      </c>
      <c r="I24">
        <v>2.1643627858916998</v>
      </c>
      <c r="J24" t="s">
        <v>404</v>
      </c>
    </row>
    <row r="25" spans="1:10">
      <c r="A25" t="s">
        <v>8</v>
      </c>
      <c r="B25" s="5" t="s">
        <v>11</v>
      </c>
      <c r="C25" t="s">
        <v>402</v>
      </c>
      <c r="D25" t="s">
        <v>74</v>
      </c>
      <c r="E25" t="s">
        <v>72</v>
      </c>
      <c r="F25" t="s">
        <v>395</v>
      </c>
      <c r="G25" s="2" t="s">
        <v>403</v>
      </c>
      <c r="H25">
        <v>2010</v>
      </c>
      <c r="I25">
        <v>2.0914513802424</v>
      </c>
      <c r="J25" t="s">
        <v>404</v>
      </c>
    </row>
    <row r="26" spans="1:10">
      <c r="A26" t="s">
        <v>8</v>
      </c>
      <c r="B26" s="5" t="s">
        <v>11</v>
      </c>
      <c r="C26" t="s">
        <v>402</v>
      </c>
      <c r="D26" t="s">
        <v>74</v>
      </c>
      <c r="E26" t="s">
        <v>72</v>
      </c>
      <c r="F26" t="s">
        <v>395</v>
      </c>
      <c r="G26" s="2" t="s">
        <v>403</v>
      </c>
      <c r="H26">
        <v>2011</v>
      </c>
      <c r="I26">
        <v>1.9196948382971</v>
      </c>
      <c r="J26" t="s">
        <v>404</v>
      </c>
    </row>
    <row r="27" spans="1:10">
      <c r="A27" t="s">
        <v>8</v>
      </c>
      <c r="B27" s="5" t="s">
        <v>11</v>
      </c>
      <c r="C27" t="s">
        <v>402</v>
      </c>
      <c r="D27" t="s">
        <v>74</v>
      </c>
      <c r="E27" t="s">
        <v>72</v>
      </c>
      <c r="F27" t="s">
        <v>395</v>
      </c>
      <c r="G27" s="2" t="s">
        <v>403</v>
      </c>
      <c r="H27">
        <v>2012</v>
      </c>
      <c r="I27">
        <v>2.2268881240492999</v>
      </c>
      <c r="J27" t="s">
        <v>404</v>
      </c>
    </row>
    <row r="28" spans="1:10">
      <c r="A28" t="s">
        <v>8</v>
      </c>
      <c r="B28" s="5" t="s">
        <v>11</v>
      </c>
      <c r="C28" t="s">
        <v>402</v>
      </c>
      <c r="D28" t="s">
        <v>74</v>
      </c>
      <c r="E28" t="s">
        <v>72</v>
      </c>
      <c r="F28" t="s">
        <v>395</v>
      </c>
      <c r="G28" s="2" t="s">
        <v>403</v>
      </c>
      <c r="H28">
        <v>2013</v>
      </c>
      <c r="I28">
        <v>2.1447107953534998</v>
      </c>
      <c r="J28" t="s">
        <v>404</v>
      </c>
    </row>
    <row r="29" spans="1:10">
      <c r="A29" t="s">
        <v>8</v>
      </c>
      <c r="B29" s="5" t="s">
        <v>11</v>
      </c>
      <c r="C29" t="s">
        <v>402</v>
      </c>
      <c r="D29" t="s">
        <v>74</v>
      </c>
      <c r="E29" t="s">
        <v>72</v>
      </c>
      <c r="F29" t="s">
        <v>395</v>
      </c>
      <c r="G29" s="2" t="s">
        <v>403</v>
      </c>
      <c r="H29">
        <v>2014</v>
      </c>
      <c r="I29">
        <v>2.2212668223595</v>
      </c>
      <c r="J29" t="s">
        <v>404</v>
      </c>
    </row>
    <row r="30" spans="1:10">
      <c r="A30" t="s">
        <v>8</v>
      </c>
      <c r="B30" s="5" t="s">
        <v>11</v>
      </c>
      <c r="C30" t="s">
        <v>402</v>
      </c>
      <c r="D30" t="s">
        <v>74</v>
      </c>
      <c r="E30" t="s">
        <v>72</v>
      </c>
      <c r="F30" t="s">
        <v>395</v>
      </c>
      <c r="G30" s="2" t="s">
        <v>403</v>
      </c>
      <c r="H30">
        <v>2015</v>
      </c>
      <c r="I30">
        <v>2.1944691074709999</v>
      </c>
      <c r="J30" t="s">
        <v>404</v>
      </c>
    </row>
    <row r="31" spans="1:10">
      <c r="A31" t="s">
        <v>8</v>
      </c>
      <c r="B31" s="5" t="s">
        <v>11</v>
      </c>
      <c r="C31" t="s">
        <v>402</v>
      </c>
      <c r="D31" t="s">
        <v>74</v>
      </c>
      <c r="E31" t="s">
        <v>72</v>
      </c>
      <c r="F31" t="s">
        <v>395</v>
      </c>
      <c r="G31" s="2" t="s">
        <v>403</v>
      </c>
      <c r="H31">
        <v>2016</v>
      </c>
      <c r="I31">
        <v>2.1410718871982999</v>
      </c>
      <c r="J31" t="s">
        <v>404</v>
      </c>
    </row>
    <row r="32" spans="1:10">
      <c r="A32" t="s">
        <v>8</v>
      </c>
      <c r="B32" s="5" t="s">
        <v>11</v>
      </c>
      <c r="C32" t="s">
        <v>402</v>
      </c>
      <c r="D32" t="s">
        <v>74</v>
      </c>
      <c r="E32" t="s">
        <v>72</v>
      </c>
      <c r="F32" t="s">
        <v>395</v>
      </c>
      <c r="G32" s="2" t="s">
        <v>403</v>
      </c>
      <c r="H32">
        <v>2017</v>
      </c>
      <c r="I32">
        <v>2.2870829671077999</v>
      </c>
      <c r="J32" t="s">
        <v>404</v>
      </c>
    </row>
    <row r="33" spans="1:10">
      <c r="A33" t="s">
        <v>8</v>
      </c>
      <c r="B33" s="5" t="s">
        <v>11</v>
      </c>
      <c r="C33" t="s">
        <v>402</v>
      </c>
      <c r="D33" t="s">
        <v>74</v>
      </c>
      <c r="E33" t="s">
        <v>72</v>
      </c>
      <c r="F33" t="s">
        <v>395</v>
      </c>
      <c r="G33" s="2" t="s">
        <v>403</v>
      </c>
      <c r="H33">
        <v>2018</v>
      </c>
      <c r="I33">
        <v>1.9044376334596</v>
      </c>
      <c r="J33" t="s">
        <v>404</v>
      </c>
    </row>
    <row r="34" spans="1:10">
      <c r="A34" t="s">
        <v>8</v>
      </c>
      <c r="B34" s="5" t="s">
        <v>11</v>
      </c>
      <c r="C34" t="s">
        <v>402</v>
      </c>
      <c r="D34" t="s">
        <v>74</v>
      </c>
      <c r="E34" t="s">
        <v>72</v>
      </c>
      <c r="F34" t="s">
        <v>395</v>
      </c>
      <c r="G34" s="2" t="s">
        <v>403</v>
      </c>
      <c r="H34">
        <v>2019</v>
      </c>
      <c r="I34">
        <v>1.8152131869321</v>
      </c>
      <c r="J34" t="s">
        <v>404</v>
      </c>
    </row>
    <row r="35" spans="1:10">
      <c r="A35" t="s">
        <v>8</v>
      </c>
      <c r="B35" s="5" t="s">
        <v>11</v>
      </c>
      <c r="C35" t="s">
        <v>402</v>
      </c>
      <c r="D35" t="s">
        <v>201</v>
      </c>
      <c r="E35" t="s">
        <v>200</v>
      </c>
      <c r="F35" t="s">
        <v>395</v>
      </c>
      <c r="G35" s="2" t="s">
        <v>403</v>
      </c>
      <c r="H35">
        <v>1994</v>
      </c>
      <c r="I35">
        <v>0.16965555198764001</v>
      </c>
      <c r="J35" t="s">
        <v>404</v>
      </c>
    </row>
    <row r="36" spans="1:10">
      <c r="A36" t="s">
        <v>8</v>
      </c>
      <c r="B36" s="5" t="s">
        <v>11</v>
      </c>
      <c r="C36" t="s">
        <v>402</v>
      </c>
      <c r="D36" t="s">
        <v>201</v>
      </c>
      <c r="E36" t="s">
        <v>200</v>
      </c>
      <c r="F36" t="s">
        <v>395</v>
      </c>
      <c r="G36" s="2" t="s">
        <v>403</v>
      </c>
      <c r="H36">
        <v>1995</v>
      </c>
      <c r="I36">
        <v>0.15397841069887</v>
      </c>
      <c r="J36" t="s">
        <v>404</v>
      </c>
    </row>
    <row r="37" spans="1:10">
      <c r="A37" t="s">
        <v>8</v>
      </c>
      <c r="B37" s="5" t="s">
        <v>11</v>
      </c>
      <c r="C37" t="s">
        <v>402</v>
      </c>
      <c r="D37" t="s">
        <v>201</v>
      </c>
      <c r="E37" t="s">
        <v>200</v>
      </c>
      <c r="F37" t="s">
        <v>395</v>
      </c>
      <c r="G37" s="2" t="s">
        <v>403</v>
      </c>
      <c r="H37">
        <v>1996</v>
      </c>
      <c r="I37">
        <v>0.19870607271346999</v>
      </c>
      <c r="J37" t="s">
        <v>404</v>
      </c>
    </row>
    <row r="38" spans="1:10">
      <c r="A38" t="s">
        <v>8</v>
      </c>
      <c r="B38" s="5" t="s">
        <v>11</v>
      </c>
      <c r="C38" t="s">
        <v>402</v>
      </c>
      <c r="D38" t="s">
        <v>201</v>
      </c>
      <c r="E38" t="s">
        <v>200</v>
      </c>
      <c r="F38" t="s">
        <v>395</v>
      </c>
      <c r="G38" s="2" t="s">
        <v>403</v>
      </c>
      <c r="H38">
        <v>1997</v>
      </c>
      <c r="I38">
        <v>0.15780852448322</v>
      </c>
      <c r="J38" t="s">
        <v>404</v>
      </c>
    </row>
    <row r="39" spans="1:10">
      <c r="A39" t="s">
        <v>8</v>
      </c>
      <c r="B39" s="5" t="s">
        <v>11</v>
      </c>
      <c r="C39" t="s">
        <v>402</v>
      </c>
      <c r="D39" t="s">
        <v>201</v>
      </c>
      <c r="E39" t="s">
        <v>200</v>
      </c>
      <c r="F39" t="s">
        <v>395</v>
      </c>
      <c r="G39" s="2" t="s">
        <v>403</v>
      </c>
      <c r="H39">
        <v>1998</v>
      </c>
      <c r="I39">
        <v>0.15265466937586999</v>
      </c>
      <c r="J39" t="s">
        <v>404</v>
      </c>
    </row>
    <row r="40" spans="1:10">
      <c r="A40" t="s">
        <v>8</v>
      </c>
      <c r="B40" s="5" t="s">
        <v>11</v>
      </c>
      <c r="C40" t="s">
        <v>402</v>
      </c>
      <c r="D40" t="s">
        <v>201</v>
      </c>
      <c r="E40" t="s">
        <v>200</v>
      </c>
      <c r="F40" t="s">
        <v>395</v>
      </c>
      <c r="G40" s="2" t="s">
        <v>403</v>
      </c>
      <c r="H40">
        <v>1999</v>
      </c>
      <c r="I40">
        <v>0.13534807923426001</v>
      </c>
      <c r="J40" t="s">
        <v>404</v>
      </c>
    </row>
    <row r="41" spans="1:10">
      <c r="A41" t="s">
        <v>8</v>
      </c>
      <c r="B41" s="5" t="s">
        <v>11</v>
      </c>
      <c r="C41" t="s">
        <v>402</v>
      </c>
      <c r="D41" t="s">
        <v>201</v>
      </c>
      <c r="E41" t="s">
        <v>200</v>
      </c>
      <c r="F41" t="s">
        <v>395</v>
      </c>
      <c r="G41" s="2" t="s">
        <v>403</v>
      </c>
      <c r="H41">
        <v>2000</v>
      </c>
      <c r="I41">
        <v>0.18823952669589</v>
      </c>
      <c r="J41" t="s">
        <v>404</v>
      </c>
    </row>
    <row r="42" spans="1:10">
      <c r="A42" t="s">
        <v>8</v>
      </c>
      <c r="B42" s="5" t="s">
        <v>11</v>
      </c>
      <c r="C42" t="s">
        <v>402</v>
      </c>
      <c r="D42" t="s">
        <v>201</v>
      </c>
      <c r="E42" t="s">
        <v>200</v>
      </c>
      <c r="F42" t="s">
        <v>395</v>
      </c>
      <c r="G42" s="2" t="s">
        <v>403</v>
      </c>
      <c r="H42">
        <v>2001</v>
      </c>
      <c r="I42">
        <v>0.18507380176492</v>
      </c>
      <c r="J42" t="s">
        <v>404</v>
      </c>
    </row>
    <row r="43" spans="1:10">
      <c r="A43" t="s">
        <v>8</v>
      </c>
      <c r="B43" s="5" t="s">
        <v>11</v>
      </c>
      <c r="C43" t="s">
        <v>402</v>
      </c>
      <c r="D43" t="s">
        <v>201</v>
      </c>
      <c r="E43" t="s">
        <v>200</v>
      </c>
      <c r="F43" t="s">
        <v>395</v>
      </c>
      <c r="G43" s="2" t="s">
        <v>403</v>
      </c>
      <c r="H43">
        <v>2002</v>
      </c>
      <c r="I43">
        <v>0.18646278080098999</v>
      </c>
      <c r="J43" t="s">
        <v>404</v>
      </c>
    </row>
    <row r="44" spans="1:10">
      <c r="A44" t="s">
        <v>8</v>
      </c>
      <c r="B44" s="5" t="s">
        <v>11</v>
      </c>
      <c r="C44" t="s">
        <v>402</v>
      </c>
      <c r="D44" t="s">
        <v>201</v>
      </c>
      <c r="E44" t="s">
        <v>200</v>
      </c>
      <c r="F44" t="s">
        <v>395</v>
      </c>
      <c r="G44" s="2" t="s">
        <v>403</v>
      </c>
      <c r="H44">
        <v>2003</v>
      </c>
      <c r="I44">
        <v>0.15569116504159999</v>
      </c>
      <c r="J44" t="s">
        <v>404</v>
      </c>
    </row>
    <row r="45" spans="1:10">
      <c r="A45" t="s">
        <v>8</v>
      </c>
      <c r="B45" s="5" t="s">
        <v>11</v>
      </c>
      <c r="C45" t="s">
        <v>402</v>
      </c>
      <c r="D45" t="s">
        <v>201</v>
      </c>
      <c r="E45" t="s">
        <v>200</v>
      </c>
      <c r="F45" t="s">
        <v>395</v>
      </c>
      <c r="G45" s="2" t="s">
        <v>403</v>
      </c>
      <c r="H45">
        <v>2004</v>
      </c>
      <c r="I45">
        <v>1.4338898848860999</v>
      </c>
      <c r="J45" t="s">
        <v>404</v>
      </c>
    </row>
    <row r="46" spans="1:10">
      <c r="A46" t="s">
        <v>8</v>
      </c>
      <c r="B46" s="5" t="s">
        <v>11</v>
      </c>
      <c r="C46" t="s">
        <v>402</v>
      </c>
      <c r="D46" t="s">
        <v>201</v>
      </c>
      <c r="E46" t="s">
        <v>200</v>
      </c>
      <c r="F46" t="s">
        <v>395</v>
      </c>
      <c r="G46" s="2" t="s">
        <v>403</v>
      </c>
      <c r="H46">
        <v>2005</v>
      </c>
      <c r="I46">
        <v>1.1580532672063999</v>
      </c>
      <c r="J46" t="s">
        <v>404</v>
      </c>
    </row>
    <row r="47" spans="1:10">
      <c r="A47" t="s">
        <v>8</v>
      </c>
      <c r="B47" s="5" t="s">
        <v>11</v>
      </c>
      <c r="C47" t="s">
        <v>402</v>
      </c>
      <c r="D47" t="s">
        <v>201</v>
      </c>
      <c r="E47" t="s">
        <v>200</v>
      </c>
      <c r="F47" t="s">
        <v>395</v>
      </c>
      <c r="G47" s="2" t="s">
        <v>403</v>
      </c>
      <c r="H47">
        <v>2006</v>
      </c>
      <c r="I47">
        <v>0.83056788580675001</v>
      </c>
      <c r="J47" t="s">
        <v>404</v>
      </c>
    </row>
    <row r="48" spans="1:10">
      <c r="A48" t="s">
        <v>8</v>
      </c>
      <c r="B48" s="5" t="s">
        <v>11</v>
      </c>
      <c r="C48" t="s">
        <v>402</v>
      </c>
      <c r="D48" t="s">
        <v>201</v>
      </c>
      <c r="E48" t="s">
        <v>200</v>
      </c>
      <c r="F48" t="s">
        <v>395</v>
      </c>
      <c r="G48" s="2" t="s">
        <v>403</v>
      </c>
      <c r="H48">
        <v>2007</v>
      </c>
      <c r="I48">
        <v>0.63301779945382997</v>
      </c>
      <c r="J48" t="s">
        <v>404</v>
      </c>
    </row>
    <row r="49" spans="1:10">
      <c r="A49" t="s">
        <v>8</v>
      </c>
      <c r="B49" s="5" t="s">
        <v>11</v>
      </c>
      <c r="C49" t="s">
        <v>402</v>
      </c>
      <c r="D49" t="s">
        <v>201</v>
      </c>
      <c r="E49" t="s">
        <v>200</v>
      </c>
      <c r="F49" t="s">
        <v>395</v>
      </c>
      <c r="G49" s="2" t="s">
        <v>403</v>
      </c>
      <c r="H49">
        <v>2008</v>
      </c>
      <c r="I49">
        <v>0.66301000331695004</v>
      </c>
      <c r="J49" t="s">
        <v>404</v>
      </c>
    </row>
    <row r="50" spans="1:10">
      <c r="A50" t="s">
        <v>8</v>
      </c>
      <c r="B50" s="5" t="s">
        <v>11</v>
      </c>
      <c r="C50" t="s">
        <v>402</v>
      </c>
      <c r="D50" t="s">
        <v>201</v>
      </c>
      <c r="E50" t="s">
        <v>200</v>
      </c>
      <c r="F50" t="s">
        <v>395</v>
      </c>
      <c r="G50" s="2" t="s">
        <v>403</v>
      </c>
      <c r="H50">
        <v>2009</v>
      </c>
      <c r="I50">
        <v>0.52498275336234002</v>
      </c>
      <c r="J50" t="s">
        <v>404</v>
      </c>
    </row>
    <row r="51" spans="1:10">
      <c r="A51" t="s">
        <v>8</v>
      </c>
      <c r="B51" s="5" t="s">
        <v>11</v>
      </c>
      <c r="C51" t="s">
        <v>402</v>
      </c>
      <c r="D51" t="s">
        <v>201</v>
      </c>
      <c r="E51" t="s">
        <v>200</v>
      </c>
      <c r="F51" t="s">
        <v>395</v>
      </c>
      <c r="G51" s="2" t="s">
        <v>403</v>
      </c>
      <c r="H51">
        <v>2010</v>
      </c>
      <c r="I51">
        <v>0.63111602357806995</v>
      </c>
      <c r="J51" t="s">
        <v>404</v>
      </c>
    </row>
    <row r="52" spans="1:10">
      <c r="A52" t="s">
        <v>8</v>
      </c>
      <c r="B52" s="5" t="s">
        <v>11</v>
      </c>
      <c r="C52" t="s">
        <v>402</v>
      </c>
      <c r="D52" t="s">
        <v>201</v>
      </c>
      <c r="E52" t="s">
        <v>200</v>
      </c>
      <c r="F52" t="s">
        <v>395</v>
      </c>
      <c r="G52" s="2" t="s">
        <v>403</v>
      </c>
      <c r="H52">
        <v>2011</v>
      </c>
      <c r="I52">
        <v>0.25117037438864998</v>
      </c>
      <c r="J52" t="s">
        <v>404</v>
      </c>
    </row>
    <row r="53" spans="1:10">
      <c r="A53" t="s">
        <v>8</v>
      </c>
      <c r="B53" s="5" t="s">
        <v>11</v>
      </c>
      <c r="C53" t="s">
        <v>402</v>
      </c>
      <c r="D53" t="s">
        <v>201</v>
      </c>
      <c r="E53" t="s">
        <v>200</v>
      </c>
      <c r="F53" t="s">
        <v>395</v>
      </c>
      <c r="G53" s="2" t="s">
        <v>403</v>
      </c>
      <c r="H53">
        <v>2012</v>
      </c>
      <c r="I53">
        <v>0.26766586890045002</v>
      </c>
      <c r="J53" t="s">
        <v>404</v>
      </c>
    </row>
    <row r="54" spans="1:10">
      <c r="A54" t="s">
        <v>8</v>
      </c>
      <c r="B54" s="5" t="s">
        <v>11</v>
      </c>
      <c r="C54" t="s">
        <v>402</v>
      </c>
      <c r="D54" t="s">
        <v>201</v>
      </c>
      <c r="E54" t="s">
        <v>200</v>
      </c>
      <c r="F54" t="s">
        <v>395</v>
      </c>
      <c r="G54" s="2" t="s">
        <v>403</v>
      </c>
      <c r="H54">
        <v>2013</v>
      </c>
      <c r="I54">
        <v>0.72785752071555998</v>
      </c>
      <c r="J54" t="s">
        <v>404</v>
      </c>
    </row>
    <row r="55" spans="1:10">
      <c r="A55" t="s">
        <v>8</v>
      </c>
      <c r="B55" s="5" t="s">
        <v>11</v>
      </c>
      <c r="C55" t="s">
        <v>402</v>
      </c>
      <c r="D55" t="s">
        <v>201</v>
      </c>
      <c r="E55" t="s">
        <v>200</v>
      </c>
      <c r="F55" t="s">
        <v>395</v>
      </c>
      <c r="G55" s="2" t="s">
        <v>403</v>
      </c>
      <c r="H55">
        <v>2014</v>
      </c>
      <c r="I55">
        <v>0.23421292195564999</v>
      </c>
      <c r="J55" t="s">
        <v>404</v>
      </c>
    </row>
    <row r="56" spans="1:10">
      <c r="A56" t="s">
        <v>8</v>
      </c>
      <c r="B56" s="5" t="s">
        <v>11</v>
      </c>
      <c r="C56" t="s">
        <v>402</v>
      </c>
      <c r="D56" t="s">
        <v>201</v>
      </c>
      <c r="E56" t="s">
        <v>200</v>
      </c>
      <c r="F56" t="s">
        <v>395</v>
      </c>
      <c r="G56" s="2" t="s">
        <v>403</v>
      </c>
      <c r="H56">
        <v>2015</v>
      </c>
      <c r="I56">
        <v>0.36862681464827002</v>
      </c>
      <c r="J56" t="s">
        <v>404</v>
      </c>
    </row>
    <row r="57" spans="1:10">
      <c r="A57" t="s">
        <v>8</v>
      </c>
      <c r="B57" s="5" t="s">
        <v>11</v>
      </c>
      <c r="C57" t="s">
        <v>402</v>
      </c>
      <c r="D57" t="s">
        <v>201</v>
      </c>
      <c r="E57" t="s">
        <v>200</v>
      </c>
      <c r="F57" t="s">
        <v>395</v>
      </c>
      <c r="G57" s="2" t="s">
        <v>403</v>
      </c>
      <c r="H57">
        <v>2016</v>
      </c>
      <c r="I57">
        <v>0.23347547029832999</v>
      </c>
      <c r="J57" t="s">
        <v>404</v>
      </c>
    </row>
    <row r="58" spans="1:10">
      <c r="A58" t="s">
        <v>8</v>
      </c>
      <c r="B58" s="5" t="s">
        <v>11</v>
      </c>
      <c r="C58" t="s">
        <v>402</v>
      </c>
      <c r="D58" t="s">
        <v>201</v>
      </c>
      <c r="E58" t="s">
        <v>200</v>
      </c>
      <c r="F58" t="s">
        <v>395</v>
      </c>
      <c r="G58" s="2" t="s">
        <v>403</v>
      </c>
      <c r="H58">
        <v>2017</v>
      </c>
      <c r="I58">
        <v>0.31431498923159001</v>
      </c>
      <c r="J58" t="s">
        <v>404</v>
      </c>
    </row>
    <row r="59" spans="1:10">
      <c r="A59" t="s">
        <v>8</v>
      </c>
      <c r="B59" s="5" t="s">
        <v>11</v>
      </c>
      <c r="C59" t="s">
        <v>402</v>
      </c>
      <c r="D59" t="s">
        <v>201</v>
      </c>
      <c r="E59" t="s">
        <v>200</v>
      </c>
      <c r="F59" t="s">
        <v>395</v>
      </c>
      <c r="G59" s="2" t="s">
        <v>403</v>
      </c>
      <c r="H59">
        <v>2018</v>
      </c>
      <c r="I59">
        <v>0.31477960448199999</v>
      </c>
      <c r="J59" t="s">
        <v>404</v>
      </c>
    </row>
    <row r="60" spans="1:10">
      <c r="A60" t="s">
        <v>8</v>
      </c>
      <c r="B60" s="5" t="s">
        <v>11</v>
      </c>
      <c r="C60" t="s">
        <v>402</v>
      </c>
      <c r="D60" t="s">
        <v>201</v>
      </c>
      <c r="E60" t="s">
        <v>200</v>
      </c>
      <c r="F60" t="s">
        <v>395</v>
      </c>
      <c r="G60" s="2" t="s">
        <v>403</v>
      </c>
      <c r="H60">
        <v>2019</v>
      </c>
      <c r="I60">
        <v>0.28797238298858002</v>
      </c>
      <c r="J60" t="s">
        <v>404</v>
      </c>
    </row>
    <row r="61" spans="1:10">
      <c r="A61" t="s">
        <v>8</v>
      </c>
      <c r="B61" s="5" t="s">
        <v>11</v>
      </c>
      <c r="C61" t="s">
        <v>402</v>
      </c>
      <c r="D61" t="s">
        <v>203</v>
      </c>
      <c r="E61" t="s">
        <v>202</v>
      </c>
      <c r="F61" t="s">
        <v>395</v>
      </c>
      <c r="G61" s="2" t="s">
        <v>403</v>
      </c>
      <c r="H61">
        <v>1994</v>
      </c>
      <c r="I61">
        <v>2.4861304270548001</v>
      </c>
      <c r="J61" t="s">
        <v>404</v>
      </c>
    </row>
    <row r="62" spans="1:10">
      <c r="A62" t="s">
        <v>8</v>
      </c>
      <c r="B62" s="5" t="s">
        <v>11</v>
      </c>
      <c r="C62" t="s">
        <v>402</v>
      </c>
      <c r="D62" t="s">
        <v>203</v>
      </c>
      <c r="E62" t="s">
        <v>202</v>
      </c>
      <c r="F62" t="s">
        <v>395</v>
      </c>
      <c r="G62" s="2" t="s">
        <v>403</v>
      </c>
      <c r="H62">
        <v>1995</v>
      </c>
      <c r="I62">
        <v>2.6120051904146</v>
      </c>
      <c r="J62" t="s">
        <v>404</v>
      </c>
    </row>
    <row r="63" spans="1:10">
      <c r="A63" t="s">
        <v>8</v>
      </c>
      <c r="B63" s="5" t="s">
        <v>11</v>
      </c>
      <c r="C63" t="s">
        <v>402</v>
      </c>
      <c r="D63" t="s">
        <v>203</v>
      </c>
      <c r="E63" t="s">
        <v>202</v>
      </c>
      <c r="F63" t="s">
        <v>395</v>
      </c>
      <c r="G63" s="2" t="s">
        <v>403</v>
      </c>
      <c r="H63">
        <v>1996</v>
      </c>
      <c r="I63">
        <v>2.5434287182993001</v>
      </c>
      <c r="J63" t="s">
        <v>404</v>
      </c>
    </row>
    <row r="64" spans="1:10">
      <c r="A64" t="s">
        <v>8</v>
      </c>
      <c r="B64" s="5" t="s">
        <v>11</v>
      </c>
      <c r="C64" t="s">
        <v>402</v>
      </c>
      <c r="D64" t="s">
        <v>203</v>
      </c>
      <c r="E64" t="s">
        <v>202</v>
      </c>
      <c r="F64" t="s">
        <v>395</v>
      </c>
      <c r="G64" s="2" t="s">
        <v>403</v>
      </c>
      <c r="H64">
        <v>1997</v>
      </c>
      <c r="I64">
        <v>2.7832424756641001</v>
      </c>
      <c r="J64" t="s">
        <v>404</v>
      </c>
    </row>
    <row r="65" spans="1:10">
      <c r="A65" t="s">
        <v>8</v>
      </c>
      <c r="B65" s="5" t="s">
        <v>11</v>
      </c>
      <c r="C65" t="s">
        <v>402</v>
      </c>
      <c r="D65" t="s">
        <v>203</v>
      </c>
      <c r="E65" t="s">
        <v>202</v>
      </c>
      <c r="F65" t="s">
        <v>395</v>
      </c>
      <c r="G65" s="2" t="s">
        <v>403</v>
      </c>
      <c r="H65">
        <v>1998</v>
      </c>
      <c r="I65">
        <v>2.8808194256152002</v>
      </c>
      <c r="J65" t="s">
        <v>404</v>
      </c>
    </row>
    <row r="66" spans="1:10">
      <c r="A66" t="s">
        <v>8</v>
      </c>
      <c r="B66" s="5" t="s">
        <v>11</v>
      </c>
      <c r="C66" t="s">
        <v>402</v>
      </c>
      <c r="D66" t="s">
        <v>203</v>
      </c>
      <c r="E66" t="s">
        <v>202</v>
      </c>
      <c r="F66" t="s">
        <v>395</v>
      </c>
      <c r="G66" s="2" t="s">
        <v>403</v>
      </c>
      <c r="H66">
        <v>1999</v>
      </c>
      <c r="I66">
        <v>2.5808874153302002</v>
      </c>
      <c r="J66" t="s">
        <v>404</v>
      </c>
    </row>
    <row r="67" spans="1:10">
      <c r="A67" t="s">
        <v>8</v>
      </c>
      <c r="B67" s="5" t="s">
        <v>11</v>
      </c>
      <c r="C67" t="s">
        <v>402</v>
      </c>
      <c r="D67" t="s">
        <v>203</v>
      </c>
      <c r="E67" t="s">
        <v>202</v>
      </c>
      <c r="F67" t="s">
        <v>395</v>
      </c>
      <c r="G67" s="2" t="s">
        <v>403</v>
      </c>
      <c r="H67">
        <v>2000</v>
      </c>
      <c r="I67">
        <v>2.5409398126811</v>
      </c>
      <c r="J67" t="s">
        <v>404</v>
      </c>
    </row>
    <row r="68" spans="1:10">
      <c r="A68" t="s">
        <v>8</v>
      </c>
      <c r="B68" s="5" t="s">
        <v>11</v>
      </c>
      <c r="C68" t="s">
        <v>402</v>
      </c>
      <c r="D68" t="s">
        <v>203</v>
      </c>
      <c r="E68" t="s">
        <v>202</v>
      </c>
      <c r="F68" t="s">
        <v>395</v>
      </c>
      <c r="G68" s="2" t="s">
        <v>403</v>
      </c>
      <c r="H68">
        <v>2001</v>
      </c>
      <c r="I68">
        <v>2.4118663456939</v>
      </c>
      <c r="J68" t="s">
        <v>404</v>
      </c>
    </row>
    <row r="69" spans="1:10">
      <c r="A69" t="s">
        <v>8</v>
      </c>
      <c r="B69" s="5" t="s">
        <v>11</v>
      </c>
      <c r="C69" t="s">
        <v>402</v>
      </c>
      <c r="D69" t="s">
        <v>203</v>
      </c>
      <c r="E69" t="s">
        <v>202</v>
      </c>
      <c r="F69" t="s">
        <v>395</v>
      </c>
      <c r="G69" s="2" t="s">
        <v>403</v>
      </c>
      <c r="H69">
        <v>2002</v>
      </c>
      <c r="I69">
        <v>2.4140811450127</v>
      </c>
      <c r="J69" t="s">
        <v>404</v>
      </c>
    </row>
    <row r="70" spans="1:10">
      <c r="A70" t="s">
        <v>8</v>
      </c>
      <c r="B70" s="5" t="s">
        <v>11</v>
      </c>
      <c r="C70" t="s">
        <v>402</v>
      </c>
      <c r="D70" t="s">
        <v>203</v>
      </c>
      <c r="E70" t="s">
        <v>202</v>
      </c>
      <c r="F70" t="s">
        <v>395</v>
      </c>
      <c r="G70" s="2" t="s">
        <v>403</v>
      </c>
      <c r="H70">
        <v>2003</v>
      </c>
      <c r="I70">
        <v>2.3290268393543001</v>
      </c>
      <c r="J70" t="s">
        <v>404</v>
      </c>
    </row>
    <row r="71" spans="1:10">
      <c r="A71" t="s">
        <v>8</v>
      </c>
      <c r="B71" s="5" t="s">
        <v>11</v>
      </c>
      <c r="C71" t="s">
        <v>402</v>
      </c>
      <c r="D71" t="s">
        <v>203</v>
      </c>
      <c r="E71" t="s">
        <v>202</v>
      </c>
      <c r="F71" t="s">
        <v>395</v>
      </c>
      <c r="G71" s="2" t="s">
        <v>403</v>
      </c>
      <c r="H71">
        <v>2004</v>
      </c>
      <c r="I71">
        <v>2.2461981040307002</v>
      </c>
      <c r="J71" t="s">
        <v>404</v>
      </c>
    </row>
    <row r="72" spans="1:10">
      <c r="A72" t="s">
        <v>8</v>
      </c>
      <c r="B72" s="5" t="s">
        <v>11</v>
      </c>
      <c r="C72" t="s">
        <v>402</v>
      </c>
      <c r="D72" t="s">
        <v>203</v>
      </c>
      <c r="E72" t="s">
        <v>202</v>
      </c>
      <c r="F72" t="s">
        <v>395</v>
      </c>
      <c r="G72" s="2" t="s">
        <v>403</v>
      </c>
      <c r="H72">
        <v>2005</v>
      </c>
      <c r="I72">
        <v>2.0608918909599998</v>
      </c>
      <c r="J72" t="s">
        <v>404</v>
      </c>
    </row>
    <row r="73" spans="1:10">
      <c r="A73" t="s">
        <v>8</v>
      </c>
      <c r="B73" s="5" t="s">
        <v>11</v>
      </c>
      <c r="C73" t="s">
        <v>402</v>
      </c>
      <c r="D73" t="s">
        <v>203</v>
      </c>
      <c r="E73" t="s">
        <v>202</v>
      </c>
      <c r="F73" t="s">
        <v>395</v>
      </c>
      <c r="G73" s="2" t="s">
        <v>403</v>
      </c>
      <c r="H73">
        <v>2006</v>
      </c>
      <c r="I73">
        <v>2.0003843695677999</v>
      </c>
      <c r="J73" t="s">
        <v>404</v>
      </c>
    </row>
    <row r="74" spans="1:10">
      <c r="A74" t="s">
        <v>8</v>
      </c>
      <c r="B74" s="5" t="s">
        <v>11</v>
      </c>
      <c r="C74" t="s">
        <v>402</v>
      </c>
      <c r="D74" t="s">
        <v>203</v>
      </c>
      <c r="E74" t="s">
        <v>202</v>
      </c>
      <c r="F74" t="s">
        <v>395</v>
      </c>
      <c r="G74" s="2" t="s">
        <v>403</v>
      </c>
      <c r="H74">
        <v>2007</v>
      </c>
      <c r="I74">
        <v>1.9405274545297999</v>
      </c>
      <c r="J74" t="s">
        <v>404</v>
      </c>
    </row>
    <row r="75" spans="1:10">
      <c r="A75" t="s">
        <v>8</v>
      </c>
      <c r="B75" s="5" t="s">
        <v>11</v>
      </c>
      <c r="C75" t="s">
        <v>402</v>
      </c>
      <c r="D75" t="s">
        <v>203</v>
      </c>
      <c r="E75" t="s">
        <v>202</v>
      </c>
      <c r="F75" t="s">
        <v>395</v>
      </c>
      <c r="G75" s="2" t="s">
        <v>403</v>
      </c>
      <c r="H75">
        <v>2008</v>
      </c>
      <c r="I75">
        <v>1.7555384030876999</v>
      </c>
      <c r="J75" t="s">
        <v>404</v>
      </c>
    </row>
    <row r="76" spans="1:10">
      <c r="A76" t="s">
        <v>8</v>
      </c>
      <c r="B76" s="5" t="s">
        <v>11</v>
      </c>
      <c r="C76" t="s">
        <v>402</v>
      </c>
      <c r="D76" t="s">
        <v>203</v>
      </c>
      <c r="E76" t="s">
        <v>202</v>
      </c>
      <c r="F76" t="s">
        <v>395</v>
      </c>
      <c r="G76" s="2" t="s">
        <v>403</v>
      </c>
      <c r="H76">
        <v>2009</v>
      </c>
      <c r="I76">
        <v>1.8398014117184001</v>
      </c>
      <c r="J76" t="s">
        <v>404</v>
      </c>
    </row>
    <row r="77" spans="1:10">
      <c r="A77" t="s">
        <v>8</v>
      </c>
      <c r="B77" s="5" t="s">
        <v>11</v>
      </c>
      <c r="C77" t="s">
        <v>402</v>
      </c>
      <c r="D77" t="s">
        <v>203</v>
      </c>
      <c r="E77" t="s">
        <v>202</v>
      </c>
      <c r="F77" t="s">
        <v>395</v>
      </c>
      <c r="G77" s="2" t="s">
        <v>403</v>
      </c>
      <c r="H77">
        <v>2010</v>
      </c>
      <c r="I77">
        <v>1.7517480126369001</v>
      </c>
      <c r="J77" t="s">
        <v>404</v>
      </c>
    </row>
    <row r="78" spans="1:10">
      <c r="A78" t="s">
        <v>8</v>
      </c>
      <c r="B78" s="5" t="s">
        <v>11</v>
      </c>
      <c r="C78" t="s">
        <v>402</v>
      </c>
      <c r="D78" t="s">
        <v>203</v>
      </c>
      <c r="E78" t="s">
        <v>202</v>
      </c>
      <c r="F78" t="s">
        <v>395</v>
      </c>
      <c r="G78" s="2" t="s">
        <v>403</v>
      </c>
      <c r="H78">
        <v>2011</v>
      </c>
      <c r="I78">
        <v>1.6982885690895</v>
      </c>
      <c r="J78" t="s">
        <v>404</v>
      </c>
    </row>
    <row r="79" spans="1:10">
      <c r="A79" t="s">
        <v>8</v>
      </c>
      <c r="B79" s="5" t="s">
        <v>11</v>
      </c>
      <c r="C79" t="s">
        <v>402</v>
      </c>
      <c r="D79" t="s">
        <v>203</v>
      </c>
      <c r="E79" t="s">
        <v>202</v>
      </c>
      <c r="F79" t="s">
        <v>395</v>
      </c>
      <c r="G79" s="2" t="s">
        <v>403</v>
      </c>
      <c r="H79">
        <v>2012</v>
      </c>
      <c r="I79">
        <v>2.2062663848183002</v>
      </c>
      <c r="J79" t="s">
        <v>404</v>
      </c>
    </row>
    <row r="80" spans="1:10">
      <c r="A80" t="s">
        <v>8</v>
      </c>
      <c r="B80" s="5" t="s">
        <v>11</v>
      </c>
      <c r="C80" t="s">
        <v>402</v>
      </c>
      <c r="D80" t="s">
        <v>203</v>
      </c>
      <c r="E80" t="s">
        <v>202</v>
      </c>
      <c r="F80" t="s">
        <v>395</v>
      </c>
      <c r="G80" s="2" t="s">
        <v>403</v>
      </c>
      <c r="H80">
        <v>2013</v>
      </c>
      <c r="I80">
        <v>2.1951414464924999</v>
      </c>
      <c r="J80" t="s">
        <v>404</v>
      </c>
    </row>
    <row r="81" spans="1:10">
      <c r="A81" t="s">
        <v>8</v>
      </c>
      <c r="B81" s="5" t="s">
        <v>11</v>
      </c>
      <c r="C81" t="s">
        <v>402</v>
      </c>
      <c r="D81" t="s">
        <v>203</v>
      </c>
      <c r="E81" t="s">
        <v>202</v>
      </c>
      <c r="F81" t="s">
        <v>395</v>
      </c>
      <c r="G81" s="2" t="s">
        <v>403</v>
      </c>
      <c r="H81">
        <v>2014</v>
      </c>
      <c r="I81">
        <v>1.7303399708647</v>
      </c>
      <c r="J81" t="s">
        <v>404</v>
      </c>
    </row>
    <row r="82" spans="1:10">
      <c r="A82" t="s">
        <v>8</v>
      </c>
      <c r="B82" s="5" t="s">
        <v>11</v>
      </c>
      <c r="C82" t="s">
        <v>402</v>
      </c>
      <c r="D82" t="s">
        <v>203</v>
      </c>
      <c r="E82" t="s">
        <v>202</v>
      </c>
      <c r="F82" t="s">
        <v>395</v>
      </c>
      <c r="G82" s="2" t="s">
        <v>403</v>
      </c>
      <c r="H82">
        <v>2015</v>
      </c>
      <c r="I82">
        <v>1.7430918813492999</v>
      </c>
      <c r="J82" t="s">
        <v>404</v>
      </c>
    </row>
    <row r="83" spans="1:10">
      <c r="A83" t="s">
        <v>8</v>
      </c>
      <c r="B83" s="5" t="s">
        <v>11</v>
      </c>
      <c r="C83" t="s">
        <v>402</v>
      </c>
      <c r="D83" t="s">
        <v>203</v>
      </c>
      <c r="E83" t="s">
        <v>202</v>
      </c>
      <c r="F83" t="s">
        <v>395</v>
      </c>
      <c r="G83" s="2" t="s">
        <v>403</v>
      </c>
      <c r="H83">
        <v>2016</v>
      </c>
      <c r="I83">
        <v>1.6314312791350001</v>
      </c>
      <c r="J83" t="s">
        <v>404</v>
      </c>
    </row>
    <row r="84" spans="1:10">
      <c r="A84" t="s">
        <v>8</v>
      </c>
      <c r="B84" s="5" t="s">
        <v>11</v>
      </c>
      <c r="C84" t="s">
        <v>402</v>
      </c>
      <c r="D84" t="s">
        <v>203</v>
      </c>
      <c r="E84" t="s">
        <v>202</v>
      </c>
      <c r="F84" t="s">
        <v>395</v>
      </c>
      <c r="G84" s="2" t="s">
        <v>403</v>
      </c>
      <c r="H84">
        <v>2017</v>
      </c>
      <c r="I84">
        <v>0.58525859810793002</v>
      </c>
      <c r="J84" t="s">
        <v>404</v>
      </c>
    </row>
    <row r="85" spans="1:10">
      <c r="A85" t="s">
        <v>8</v>
      </c>
      <c r="B85" s="5" t="s">
        <v>11</v>
      </c>
      <c r="C85" t="s">
        <v>402</v>
      </c>
      <c r="D85" t="s">
        <v>203</v>
      </c>
      <c r="E85" t="s">
        <v>202</v>
      </c>
      <c r="F85" t="s">
        <v>395</v>
      </c>
      <c r="G85" s="2" t="s">
        <v>403</v>
      </c>
      <c r="H85">
        <v>2018</v>
      </c>
      <c r="I85">
        <v>0.56447654022467997</v>
      </c>
      <c r="J85" t="s">
        <v>404</v>
      </c>
    </row>
    <row r="86" spans="1:10">
      <c r="A86" t="s">
        <v>8</v>
      </c>
      <c r="B86" s="5" t="s">
        <v>11</v>
      </c>
      <c r="C86" t="s">
        <v>402</v>
      </c>
      <c r="D86" t="s">
        <v>205</v>
      </c>
      <c r="E86" t="s">
        <v>204</v>
      </c>
      <c r="F86" t="s">
        <v>395</v>
      </c>
      <c r="G86" s="2" t="s">
        <v>403</v>
      </c>
      <c r="H86">
        <v>1994</v>
      </c>
      <c r="I86">
        <v>1.8587135033779001</v>
      </c>
      <c r="J86" t="s">
        <v>404</v>
      </c>
    </row>
    <row r="87" spans="1:10">
      <c r="A87" t="s">
        <v>8</v>
      </c>
      <c r="B87" s="5" t="s">
        <v>11</v>
      </c>
      <c r="C87" t="s">
        <v>402</v>
      </c>
      <c r="D87" t="s">
        <v>205</v>
      </c>
      <c r="E87" t="s">
        <v>204</v>
      </c>
      <c r="F87" t="s">
        <v>395</v>
      </c>
      <c r="G87" s="2" t="s">
        <v>403</v>
      </c>
      <c r="H87">
        <v>1995</v>
      </c>
      <c r="I87">
        <v>2.0526231488560001</v>
      </c>
      <c r="J87" t="s">
        <v>404</v>
      </c>
    </row>
    <row r="88" spans="1:10">
      <c r="A88" t="s">
        <v>8</v>
      </c>
      <c r="B88" s="5" t="s">
        <v>11</v>
      </c>
      <c r="C88" t="s">
        <v>402</v>
      </c>
      <c r="D88" t="s">
        <v>205</v>
      </c>
      <c r="E88" t="s">
        <v>204</v>
      </c>
      <c r="F88" t="s">
        <v>395</v>
      </c>
      <c r="G88" s="2" t="s">
        <v>403</v>
      </c>
      <c r="H88">
        <v>1996</v>
      </c>
      <c r="I88">
        <v>2.1668417257478998</v>
      </c>
      <c r="J88" t="s">
        <v>404</v>
      </c>
    </row>
    <row r="89" spans="1:10">
      <c r="A89" t="s">
        <v>8</v>
      </c>
      <c r="B89" s="5" t="s">
        <v>11</v>
      </c>
      <c r="C89" t="s">
        <v>402</v>
      </c>
      <c r="D89" t="s">
        <v>205</v>
      </c>
      <c r="E89" t="s">
        <v>204</v>
      </c>
      <c r="F89" t="s">
        <v>395</v>
      </c>
      <c r="G89" s="2" t="s">
        <v>403</v>
      </c>
      <c r="H89">
        <v>1997</v>
      </c>
      <c r="I89">
        <v>2.4540737317443</v>
      </c>
      <c r="J89" t="s">
        <v>404</v>
      </c>
    </row>
    <row r="90" spans="1:10">
      <c r="A90" t="s">
        <v>8</v>
      </c>
      <c r="B90" s="5" t="s">
        <v>11</v>
      </c>
      <c r="C90" t="s">
        <v>402</v>
      </c>
      <c r="D90" t="s">
        <v>205</v>
      </c>
      <c r="E90" t="s">
        <v>204</v>
      </c>
      <c r="F90" t="s">
        <v>395</v>
      </c>
      <c r="G90" s="2" t="s">
        <v>403</v>
      </c>
      <c r="H90">
        <v>1998</v>
      </c>
      <c r="I90">
        <v>2.395846659499</v>
      </c>
      <c r="J90" t="s">
        <v>404</v>
      </c>
    </row>
    <row r="91" spans="1:10">
      <c r="A91" t="s">
        <v>8</v>
      </c>
      <c r="B91" s="5" t="s">
        <v>11</v>
      </c>
      <c r="C91" t="s">
        <v>402</v>
      </c>
      <c r="D91" t="s">
        <v>205</v>
      </c>
      <c r="E91" t="s">
        <v>204</v>
      </c>
      <c r="F91" t="s">
        <v>395</v>
      </c>
      <c r="G91" s="2" t="s">
        <v>403</v>
      </c>
      <c r="H91">
        <v>1999</v>
      </c>
      <c r="I91">
        <v>2.4043863907301999</v>
      </c>
      <c r="J91" t="s">
        <v>404</v>
      </c>
    </row>
    <row r="92" spans="1:10">
      <c r="A92" t="s">
        <v>8</v>
      </c>
      <c r="B92" s="5" t="s">
        <v>11</v>
      </c>
      <c r="C92" t="s">
        <v>402</v>
      </c>
      <c r="D92" t="s">
        <v>205</v>
      </c>
      <c r="E92" t="s">
        <v>204</v>
      </c>
      <c r="F92" t="s">
        <v>395</v>
      </c>
      <c r="G92" s="2" t="s">
        <v>403</v>
      </c>
      <c r="H92">
        <v>2000</v>
      </c>
      <c r="I92">
        <v>2.5119432735966001</v>
      </c>
      <c r="J92" t="s">
        <v>404</v>
      </c>
    </row>
    <row r="93" spans="1:10">
      <c r="A93" t="s">
        <v>8</v>
      </c>
      <c r="B93" s="5" t="s">
        <v>11</v>
      </c>
      <c r="C93" t="s">
        <v>402</v>
      </c>
      <c r="D93" t="s">
        <v>205</v>
      </c>
      <c r="E93" t="s">
        <v>204</v>
      </c>
      <c r="F93" t="s">
        <v>395</v>
      </c>
      <c r="G93" s="2" t="s">
        <v>403</v>
      </c>
      <c r="H93">
        <v>2001</v>
      </c>
      <c r="I93">
        <v>2.7215246813817</v>
      </c>
      <c r="J93" t="s">
        <v>404</v>
      </c>
    </row>
    <row r="94" spans="1:10">
      <c r="A94" t="s">
        <v>8</v>
      </c>
      <c r="B94" s="5" t="s">
        <v>11</v>
      </c>
      <c r="C94" t="s">
        <v>402</v>
      </c>
      <c r="D94" t="s">
        <v>205</v>
      </c>
      <c r="E94" t="s">
        <v>204</v>
      </c>
      <c r="F94" t="s">
        <v>395</v>
      </c>
      <c r="G94" s="2" t="s">
        <v>403</v>
      </c>
      <c r="H94">
        <v>2002</v>
      </c>
      <c r="I94">
        <v>2.7653303787488999</v>
      </c>
      <c r="J94" t="s">
        <v>404</v>
      </c>
    </row>
    <row r="95" spans="1:10">
      <c r="A95" t="s">
        <v>8</v>
      </c>
      <c r="B95" s="5" t="s">
        <v>11</v>
      </c>
      <c r="C95" t="s">
        <v>402</v>
      </c>
      <c r="D95" t="s">
        <v>205</v>
      </c>
      <c r="E95" t="s">
        <v>204</v>
      </c>
      <c r="F95" t="s">
        <v>395</v>
      </c>
      <c r="G95" s="2" t="s">
        <v>403</v>
      </c>
      <c r="H95">
        <v>2003</v>
      </c>
      <c r="I95">
        <v>2.8309473200004001</v>
      </c>
      <c r="J95" t="s">
        <v>404</v>
      </c>
    </row>
    <row r="96" spans="1:10">
      <c r="A96" t="s">
        <v>8</v>
      </c>
      <c r="B96" s="5" t="s">
        <v>11</v>
      </c>
      <c r="C96" t="s">
        <v>402</v>
      </c>
      <c r="D96" t="s">
        <v>205</v>
      </c>
      <c r="E96" t="s">
        <v>204</v>
      </c>
      <c r="F96" t="s">
        <v>395</v>
      </c>
      <c r="G96" s="2" t="s">
        <v>403</v>
      </c>
      <c r="H96">
        <v>2004</v>
      </c>
      <c r="I96">
        <v>2.7857690512289999</v>
      </c>
      <c r="J96" t="s">
        <v>404</v>
      </c>
    </row>
    <row r="97" spans="1:10">
      <c r="A97" t="s">
        <v>8</v>
      </c>
      <c r="B97" s="5" t="s">
        <v>11</v>
      </c>
      <c r="C97" t="s">
        <v>402</v>
      </c>
      <c r="D97" t="s">
        <v>205</v>
      </c>
      <c r="E97" t="s">
        <v>204</v>
      </c>
      <c r="F97" t="s">
        <v>395</v>
      </c>
      <c r="G97" s="2" t="s">
        <v>403</v>
      </c>
      <c r="H97">
        <v>2005</v>
      </c>
      <c r="I97">
        <v>2.7035574800897</v>
      </c>
      <c r="J97" t="s">
        <v>404</v>
      </c>
    </row>
    <row r="98" spans="1:10">
      <c r="A98" t="s">
        <v>8</v>
      </c>
      <c r="B98" s="5" t="s">
        <v>11</v>
      </c>
      <c r="C98" t="s">
        <v>402</v>
      </c>
      <c r="D98" t="s">
        <v>205</v>
      </c>
      <c r="E98" t="s">
        <v>204</v>
      </c>
      <c r="F98" t="s">
        <v>395</v>
      </c>
      <c r="G98" s="2" t="s">
        <v>403</v>
      </c>
      <c r="H98">
        <v>2006</v>
      </c>
      <c r="I98">
        <v>2.5494805116650001</v>
      </c>
      <c r="J98" t="s">
        <v>404</v>
      </c>
    </row>
    <row r="99" spans="1:10">
      <c r="A99" t="s">
        <v>8</v>
      </c>
      <c r="B99" s="5" t="s">
        <v>11</v>
      </c>
      <c r="C99" t="s">
        <v>402</v>
      </c>
      <c r="D99" t="s">
        <v>205</v>
      </c>
      <c r="E99" t="s">
        <v>204</v>
      </c>
      <c r="F99" t="s">
        <v>395</v>
      </c>
      <c r="G99" s="2" t="s">
        <v>403</v>
      </c>
      <c r="H99">
        <v>2007</v>
      </c>
      <c r="I99">
        <v>2.4857119161001</v>
      </c>
      <c r="J99" t="s">
        <v>404</v>
      </c>
    </row>
    <row r="100" spans="1:10">
      <c r="A100" t="s">
        <v>8</v>
      </c>
      <c r="B100" s="5" t="s">
        <v>11</v>
      </c>
      <c r="C100" t="s">
        <v>402</v>
      </c>
      <c r="D100" t="s">
        <v>205</v>
      </c>
      <c r="E100" t="s">
        <v>204</v>
      </c>
      <c r="F100" t="s">
        <v>395</v>
      </c>
      <c r="G100" s="2" t="s">
        <v>403</v>
      </c>
      <c r="H100">
        <v>2008</v>
      </c>
      <c r="I100">
        <v>2.4670432713002</v>
      </c>
      <c r="J100" t="s">
        <v>404</v>
      </c>
    </row>
    <row r="101" spans="1:10">
      <c r="A101" t="s">
        <v>8</v>
      </c>
      <c r="B101" s="5" t="s">
        <v>11</v>
      </c>
      <c r="C101" t="s">
        <v>402</v>
      </c>
      <c r="D101" t="s">
        <v>205</v>
      </c>
      <c r="E101" t="s">
        <v>204</v>
      </c>
      <c r="F101" t="s">
        <v>395</v>
      </c>
      <c r="G101" s="2" t="s">
        <v>403</v>
      </c>
      <c r="H101">
        <v>2009</v>
      </c>
      <c r="I101">
        <v>2.4729794756920001</v>
      </c>
      <c r="J101" t="s">
        <v>404</v>
      </c>
    </row>
    <row r="102" spans="1:10">
      <c r="A102" t="s">
        <v>8</v>
      </c>
      <c r="B102" s="5" t="s">
        <v>11</v>
      </c>
      <c r="C102" t="s">
        <v>402</v>
      </c>
      <c r="D102" t="s">
        <v>205</v>
      </c>
      <c r="E102" t="s">
        <v>204</v>
      </c>
      <c r="F102" t="s">
        <v>395</v>
      </c>
      <c r="G102" s="2" t="s">
        <v>403</v>
      </c>
      <c r="H102">
        <v>2010</v>
      </c>
      <c r="I102">
        <v>2.4565269328746</v>
      </c>
      <c r="J102" t="s">
        <v>404</v>
      </c>
    </row>
    <row r="103" spans="1:10">
      <c r="A103" t="s">
        <v>8</v>
      </c>
      <c r="B103" s="5" t="s">
        <v>11</v>
      </c>
      <c r="C103" t="s">
        <v>402</v>
      </c>
      <c r="D103" t="s">
        <v>205</v>
      </c>
      <c r="E103" t="s">
        <v>204</v>
      </c>
      <c r="F103" t="s">
        <v>395</v>
      </c>
      <c r="G103" s="2" t="s">
        <v>403</v>
      </c>
      <c r="H103">
        <v>2011</v>
      </c>
      <c r="I103">
        <v>2.5398781223239002</v>
      </c>
      <c r="J103" t="s">
        <v>404</v>
      </c>
    </row>
    <row r="104" spans="1:10">
      <c r="A104" t="s">
        <v>8</v>
      </c>
      <c r="B104" s="5" t="s">
        <v>11</v>
      </c>
      <c r="C104" t="s">
        <v>402</v>
      </c>
      <c r="D104" t="s">
        <v>205</v>
      </c>
      <c r="E104" t="s">
        <v>204</v>
      </c>
      <c r="F104" t="s">
        <v>395</v>
      </c>
      <c r="G104" s="2" t="s">
        <v>403</v>
      </c>
      <c r="H104">
        <v>2012</v>
      </c>
      <c r="I104">
        <v>2.5254628329323001</v>
      </c>
      <c r="J104" t="s">
        <v>404</v>
      </c>
    </row>
    <row r="105" spans="1:10">
      <c r="A105" t="s">
        <v>8</v>
      </c>
      <c r="B105" s="5" t="s">
        <v>11</v>
      </c>
      <c r="C105" t="s">
        <v>402</v>
      </c>
      <c r="D105" t="s">
        <v>205</v>
      </c>
      <c r="E105" t="s">
        <v>204</v>
      </c>
      <c r="F105" t="s">
        <v>395</v>
      </c>
      <c r="G105" s="2" t="s">
        <v>403</v>
      </c>
      <c r="H105">
        <v>2013</v>
      </c>
      <c r="I105">
        <v>2.5100557692032002</v>
      </c>
      <c r="J105" t="s">
        <v>404</v>
      </c>
    </row>
    <row r="106" spans="1:10">
      <c r="A106" t="s">
        <v>8</v>
      </c>
      <c r="B106" s="5" t="s">
        <v>11</v>
      </c>
      <c r="C106" t="s">
        <v>402</v>
      </c>
      <c r="D106" t="s">
        <v>205</v>
      </c>
      <c r="E106" t="s">
        <v>204</v>
      </c>
      <c r="F106" t="s">
        <v>395</v>
      </c>
      <c r="G106" s="2" t="s">
        <v>403</v>
      </c>
      <c r="H106">
        <v>2014</v>
      </c>
      <c r="I106">
        <v>2.5223005685889999</v>
      </c>
      <c r="J106" t="s">
        <v>404</v>
      </c>
    </row>
    <row r="107" spans="1:10">
      <c r="A107" t="s">
        <v>8</v>
      </c>
      <c r="B107" s="5" t="s">
        <v>11</v>
      </c>
      <c r="C107" t="s">
        <v>402</v>
      </c>
      <c r="D107" t="s">
        <v>205</v>
      </c>
      <c r="E107" t="s">
        <v>204</v>
      </c>
      <c r="F107" t="s">
        <v>395</v>
      </c>
      <c r="G107" s="2" t="s">
        <v>403</v>
      </c>
      <c r="H107">
        <v>2015</v>
      </c>
      <c r="I107">
        <v>2.5134324437104998</v>
      </c>
      <c r="J107" t="s">
        <v>404</v>
      </c>
    </row>
    <row r="108" spans="1:10">
      <c r="A108" t="s">
        <v>8</v>
      </c>
      <c r="B108" s="5" t="s">
        <v>11</v>
      </c>
      <c r="C108" t="s">
        <v>402</v>
      </c>
      <c r="D108" t="s">
        <v>205</v>
      </c>
      <c r="E108" t="s">
        <v>204</v>
      </c>
      <c r="F108" t="s">
        <v>395</v>
      </c>
      <c r="G108" s="2" t="s">
        <v>403</v>
      </c>
      <c r="H108">
        <v>2016</v>
      </c>
      <c r="I108">
        <v>2.4765491398877999</v>
      </c>
      <c r="J108" t="s">
        <v>404</v>
      </c>
    </row>
    <row r="109" spans="1:10">
      <c r="A109" t="s">
        <v>8</v>
      </c>
      <c r="B109" s="5" t="s">
        <v>11</v>
      </c>
      <c r="C109" t="s">
        <v>402</v>
      </c>
      <c r="D109" t="s">
        <v>205</v>
      </c>
      <c r="E109" t="s">
        <v>204</v>
      </c>
      <c r="F109" t="s">
        <v>395</v>
      </c>
      <c r="G109" s="2" t="s">
        <v>403</v>
      </c>
      <c r="H109">
        <v>2017</v>
      </c>
      <c r="I109">
        <v>2.5277875339684002</v>
      </c>
      <c r="J109" t="s">
        <v>404</v>
      </c>
    </row>
    <row r="110" spans="1:10">
      <c r="A110" t="s">
        <v>8</v>
      </c>
      <c r="B110" s="5" t="s">
        <v>11</v>
      </c>
      <c r="C110" t="s">
        <v>402</v>
      </c>
      <c r="D110" t="s">
        <v>205</v>
      </c>
      <c r="E110" t="s">
        <v>204</v>
      </c>
      <c r="F110" t="s">
        <v>395</v>
      </c>
      <c r="G110" s="2" t="s">
        <v>403</v>
      </c>
      <c r="H110">
        <v>2018</v>
      </c>
      <c r="I110">
        <v>2.4093059467478999</v>
      </c>
      <c r="J110" t="s">
        <v>404</v>
      </c>
    </row>
    <row r="111" spans="1:10">
      <c r="A111" t="s">
        <v>8</v>
      </c>
      <c r="B111" s="5" t="s">
        <v>11</v>
      </c>
      <c r="C111" t="s">
        <v>402</v>
      </c>
      <c r="D111" t="s">
        <v>205</v>
      </c>
      <c r="E111" t="s">
        <v>204</v>
      </c>
      <c r="F111" t="s">
        <v>395</v>
      </c>
      <c r="G111" s="2" t="s">
        <v>403</v>
      </c>
      <c r="H111">
        <v>2019</v>
      </c>
      <c r="I111">
        <v>2.2787017237481</v>
      </c>
      <c r="J111" t="s">
        <v>404</v>
      </c>
    </row>
    <row r="112" spans="1:10">
      <c r="A112" t="s">
        <v>8</v>
      </c>
      <c r="B112" s="5" t="s">
        <v>11</v>
      </c>
      <c r="C112" t="s">
        <v>402</v>
      </c>
      <c r="D112" t="s">
        <v>205</v>
      </c>
      <c r="E112" t="s">
        <v>204</v>
      </c>
      <c r="F112" t="s">
        <v>395</v>
      </c>
      <c r="G112" s="2" t="s">
        <v>403</v>
      </c>
      <c r="H112">
        <v>2020</v>
      </c>
      <c r="I112">
        <v>2.1024229616021</v>
      </c>
      <c r="J112" t="s">
        <v>404</v>
      </c>
    </row>
    <row r="113" spans="1:10">
      <c r="A113" t="s">
        <v>8</v>
      </c>
      <c r="B113" s="5" t="s">
        <v>11</v>
      </c>
      <c r="C113" t="s">
        <v>402</v>
      </c>
      <c r="D113" t="s">
        <v>207</v>
      </c>
      <c r="E113" t="s">
        <v>206</v>
      </c>
      <c r="F113" t="s">
        <v>395</v>
      </c>
      <c r="G113" s="2" t="s">
        <v>403</v>
      </c>
      <c r="H113">
        <v>1994</v>
      </c>
      <c r="I113">
        <v>2.5275973257453002</v>
      </c>
      <c r="J113" t="s">
        <v>404</v>
      </c>
    </row>
    <row r="114" spans="1:10">
      <c r="A114" t="s">
        <v>8</v>
      </c>
      <c r="B114" s="5" t="s">
        <v>11</v>
      </c>
      <c r="C114" t="s">
        <v>402</v>
      </c>
      <c r="D114" t="s">
        <v>207</v>
      </c>
      <c r="E114" t="s">
        <v>206</v>
      </c>
      <c r="F114" t="s">
        <v>395</v>
      </c>
      <c r="G114" s="2" t="s">
        <v>403</v>
      </c>
      <c r="H114">
        <v>1995</v>
      </c>
      <c r="I114">
        <v>2.5224596928938001</v>
      </c>
      <c r="J114" t="s">
        <v>404</v>
      </c>
    </row>
    <row r="115" spans="1:10">
      <c r="A115" t="s">
        <v>8</v>
      </c>
      <c r="B115" s="5" t="s">
        <v>11</v>
      </c>
      <c r="C115" t="s">
        <v>402</v>
      </c>
      <c r="D115" t="s">
        <v>207</v>
      </c>
      <c r="E115" t="s">
        <v>206</v>
      </c>
      <c r="F115" t="s">
        <v>395</v>
      </c>
      <c r="G115" s="2" t="s">
        <v>403</v>
      </c>
      <c r="H115">
        <v>1996</v>
      </c>
      <c r="I115">
        <v>2.8057218595618001</v>
      </c>
      <c r="J115" t="s">
        <v>404</v>
      </c>
    </row>
    <row r="116" spans="1:10">
      <c r="A116" t="s">
        <v>8</v>
      </c>
      <c r="B116" s="5" t="s">
        <v>11</v>
      </c>
      <c r="C116" t="s">
        <v>402</v>
      </c>
      <c r="D116" t="s">
        <v>207</v>
      </c>
      <c r="E116" t="s">
        <v>206</v>
      </c>
      <c r="F116" t="s">
        <v>395</v>
      </c>
      <c r="G116" s="2" t="s">
        <v>403</v>
      </c>
      <c r="H116">
        <v>1997</v>
      </c>
      <c r="I116">
        <v>2.8319311068502002</v>
      </c>
      <c r="J116" t="s">
        <v>404</v>
      </c>
    </row>
    <row r="117" spans="1:10">
      <c r="A117" t="s">
        <v>8</v>
      </c>
      <c r="B117" s="5" t="s">
        <v>11</v>
      </c>
      <c r="C117" t="s">
        <v>402</v>
      </c>
      <c r="D117" t="s">
        <v>207</v>
      </c>
      <c r="E117" t="s">
        <v>206</v>
      </c>
      <c r="F117" t="s">
        <v>395</v>
      </c>
      <c r="G117" s="2" t="s">
        <v>403</v>
      </c>
      <c r="H117">
        <v>1998</v>
      </c>
      <c r="I117">
        <v>2.7450759475069999</v>
      </c>
      <c r="J117" t="s">
        <v>404</v>
      </c>
    </row>
    <row r="118" spans="1:10">
      <c r="A118" t="s">
        <v>8</v>
      </c>
      <c r="B118" s="5" t="s">
        <v>11</v>
      </c>
      <c r="C118" t="s">
        <v>402</v>
      </c>
      <c r="D118" t="s">
        <v>207</v>
      </c>
      <c r="E118" t="s">
        <v>206</v>
      </c>
      <c r="F118" t="s">
        <v>395</v>
      </c>
      <c r="G118" s="2" t="s">
        <v>403</v>
      </c>
      <c r="H118">
        <v>1999</v>
      </c>
      <c r="I118">
        <v>2.7418041823918</v>
      </c>
      <c r="J118" t="s">
        <v>404</v>
      </c>
    </row>
    <row r="119" spans="1:10">
      <c r="A119" t="s">
        <v>8</v>
      </c>
      <c r="B119" s="5" t="s">
        <v>11</v>
      </c>
      <c r="C119" t="s">
        <v>402</v>
      </c>
      <c r="D119" t="s">
        <v>207</v>
      </c>
      <c r="E119" t="s">
        <v>206</v>
      </c>
      <c r="F119" t="s">
        <v>395</v>
      </c>
      <c r="G119" s="2" t="s">
        <v>403</v>
      </c>
      <c r="H119">
        <v>2000</v>
      </c>
      <c r="I119">
        <v>2.5386318855557999</v>
      </c>
      <c r="J119" t="s">
        <v>404</v>
      </c>
    </row>
    <row r="120" spans="1:10">
      <c r="A120" t="s">
        <v>8</v>
      </c>
      <c r="B120" s="5" t="s">
        <v>11</v>
      </c>
      <c r="C120" t="s">
        <v>402</v>
      </c>
      <c r="D120" t="s">
        <v>207</v>
      </c>
      <c r="E120" t="s">
        <v>206</v>
      </c>
      <c r="F120" t="s">
        <v>395</v>
      </c>
      <c r="G120" s="2" t="s">
        <v>403</v>
      </c>
      <c r="H120">
        <v>2001</v>
      </c>
      <c r="I120">
        <v>2.5280429224650001</v>
      </c>
      <c r="J120" t="s">
        <v>404</v>
      </c>
    </row>
    <row r="121" spans="1:10">
      <c r="A121" t="s">
        <v>8</v>
      </c>
      <c r="B121" s="5" t="s">
        <v>11</v>
      </c>
      <c r="C121" t="s">
        <v>402</v>
      </c>
      <c r="D121" t="s">
        <v>207</v>
      </c>
      <c r="E121" t="s">
        <v>206</v>
      </c>
      <c r="F121" t="s">
        <v>395</v>
      </c>
      <c r="G121" s="2" t="s">
        <v>403</v>
      </c>
      <c r="H121">
        <v>2002</v>
      </c>
      <c r="I121">
        <v>2.4681260347541998</v>
      </c>
      <c r="J121" t="s">
        <v>404</v>
      </c>
    </row>
    <row r="122" spans="1:10">
      <c r="A122" t="s">
        <v>8</v>
      </c>
      <c r="B122" s="5" t="s">
        <v>11</v>
      </c>
      <c r="C122" t="s">
        <v>402</v>
      </c>
      <c r="D122" t="s">
        <v>207</v>
      </c>
      <c r="E122" t="s">
        <v>206</v>
      </c>
      <c r="F122" t="s">
        <v>395</v>
      </c>
      <c r="G122" s="2" t="s">
        <v>403</v>
      </c>
      <c r="H122">
        <v>2003</v>
      </c>
      <c r="I122">
        <v>2.5102756115546998</v>
      </c>
      <c r="J122" t="s">
        <v>404</v>
      </c>
    </row>
    <row r="123" spans="1:10">
      <c r="A123" t="s">
        <v>8</v>
      </c>
      <c r="B123" s="5" t="s">
        <v>11</v>
      </c>
      <c r="C123" t="s">
        <v>402</v>
      </c>
      <c r="D123" t="s">
        <v>207</v>
      </c>
      <c r="E123" t="s">
        <v>206</v>
      </c>
      <c r="F123" t="s">
        <v>395</v>
      </c>
      <c r="G123" s="2" t="s">
        <v>403</v>
      </c>
      <c r="H123">
        <v>2004</v>
      </c>
      <c r="I123">
        <v>2.5916348008727002</v>
      </c>
      <c r="J123" t="s">
        <v>404</v>
      </c>
    </row>
    <row r="124" spans="1:10">
      <c r="A124" t="s">
        <v>8</v>
      </c>
      <c r="B124" s="5" t="s">
        <v>11</v>
      </c>
      <c r="C124" t="s">
        <v>402</v>
      </c>
      <c r="D124" t="s">
        <v>207</v>
      </c>
      <c r="E124" t="s">
        <v>206</v>
      </c>
      <c r="F124" t="s">
        <v>395</v>
      </c>
      <c r="G124" s="2" t="s">
        <v>403</v>
      </c>
      <c r="H124">
        <v>2005</v>
      </c>
      <c r="I124">
        <v>2.5284674622582002</v>
      </c>
      <c r="J124" t="s">
        <v>404</v>
      </c>
    </row>
    <row r="125" spans="1:10">
      <c r="A125" t="s">
        <v>8</v>
      </c>
      <c r="B125" s="5" t="s">
        <v>11</v>
      </c>
      <c r="C125" t="s">
        <v>402</v>
      </c>
      <c r="D125" t="s">
        <v>207</v>
      </c>
      <c r="E125" t="s">
        <v>206</v>
      </c>
      <c r="F125" t="s">
        <v>395</v>
      </c>
      <c r="G125" s="2" t="s">
        <v>403</v>
      </c>
      <c r="H125">
        <v>2006</v>
      </c>
      <c r="I125">
        <v>2.2761175008524002</v>
      </c>
      <c r="J125" t="s">
        <v>404</v>
      </c>
    </row>
    <row r="126" spans="1:10">
      <c r="A126" t="s">
        <v>8</v>
      </c>
      <c r="B126" s="5" t="s">
        <v>11</v>
      </c>
      <c r="C126" t="s">
        <v>402</v>
      </c>
      <c r="D126" t="s">
        <v>207</v>
      </c>
      <c r="E126" t="s">
        <v>206</v>
      </c>
      <c r="F126" t="s">
        <v>395</v>
      </c>
      <c r="G126" s="2" t="s">
        <v>403</v>
      </c>
      <c r="H126">
        <v>2007</v>
      </c>
      <c r="I126">
        <v>2.2244148258592</v>
      </c>
      <c r="J126" t="s">
        <v>404</v>
      </c>
    </row>
    <row r="127" spans="1:10">
      <c r="A127" t="s">
        <v>8</v>
      </c>
      <c r="B127" s="5" t="s">
        <v>11</v>
      </c>
      <c r="C127" t="s">
        <v>402</v>
      </c>
      <c r="D127" t="s">
        <v>207</v>
      </c>
      <c r="E127" t="s">
        <v>206</v>
      </c>
      <c r="F127" t="s">
        <v>395</v>
      </c>
      <c r="G127" s="2" t="s">
        <v>403</v>
      </c>
      <c r="H127">
        <v>2008</v>
      </c>
      <c r="I127">
        <v>2.1460946565102001</v>
      </c>
      <c r="J127" t="s">
        <v>404</v>
      </c>
    </row>
    <row r="128" spans="1:10">
      <c r="A128" t="s">
        <v>8</v>
      </c>
      <c r="B128" s="5" t="s">
        <v>11</v>
      </c>
      <c r="C128" t="s">
        <v>402</v>
      </c>
      <c r="D128" t="s">
        <v>207</v>
      </c>
      <c r="E128" t="s">
        <v>206</v>
      </c>
      <c r="F128" t="s">
        <v>395</v>
      </c>
      <c r="G128" s="2" t="s">
        <v>403</v>
      </c>
      <c r="H128">
        <v>2009</v>
      </c>
      <c r="I128">
        <v>2.2324927750377999</v>
      </c>
      <c r="J128" t="s">
        <v>404</v>
      </c>
    </row>
    <row r="129" spans="1:10">
      <c r="A129" t="s">
        <v>8</v>
      </c>
      <c r="B129" s="5" t="s">
        <v>11</v>
      </c>
      <c r="C129" t="s">
        <v>402</v>
      </c>
      <c r="D129" t="s">
        <v>207</v>
      </c>
      <c r="E129" t="s">
        <v>206</v>
      </c>
      <c r="F129" t="s">
        <v>395</v>
      </c>
      <c r="G129" s="2" t="s">
        <v>403</v>
      </c>
      <c r="H129">
        <v>2010</v>
      </c>
      <c r="I129">
        <v>2.2554104606333998</v>
      </c>
      <c r="J129" t="s">
        <v>404</v>
      </c>
    </row>
    <row r="130" spans="1:10">
      <c r="A130" t="s">
        <v>8</v>
      </c>
      <c r="B130" s="5" t="s">
        <v>11</v>
      </c>
      <c r="C130" t="s">
        <v>402</v>
      </c>
      <c r="D130" t="s">
        <v>207</v>
      </c>
      <c r="E130" t="s">
        <v>206</v>
      </c>
      <c r="F130" t="s">
        <v>395</v>
      </c>
      <c r="G130" s="2" t="s">
        <v>403</v>
      </c>
      <c r="H130">
        <v>2011</v>
      </c>
      <c r="I130">
        <v>2.3013939473303</v>
      </c>
      <c r="J130" t="s">
        <v>404</v>
      </c>
    </row>
    <row r="131" spans="1:10">
      <c r="A131" t="s">
        <v>8</v>
      </c>
      <c r="B131" s="5" t="s">
        <v>11</v>
      </c>
      <c r="C131" t="s">
        <v>402</v>
      </c>
      <c r="D131" t="s">
        <v>207</v>
      </c>
      <c r="E131" t="s">
        <v>206</v>
      </c>
      <c r="F131" t="s">
        <v>395</v>
      </c>
      <c r="G131" s="2" t="s">
        <v>403</v>
      </c>
      <c r="H131">
        <v>2012</v>
      </c>
      <c r="I131">
        <v>2.1848661141186998</v>
      </c>
      <c r="J131" t="s">
        <v>404</v>
      </c>
    </row>
    <row r="132" spans="1:10">
      <c r="A132" t="s">
        <v>8</v>
      </c>
      <c r="B132" s="5" t="s">
        <v>11</v>
      </c>
      <c r="C132" t="s">
        <v>402</v>
      </c>
      <c r="D132" t="s">
        <v>207</v>
      </c>
      <c r="E132" t="s">
        <v>206</v>
      </c>
      <c r="F132" t="s">
        <v>395</v>
      </c>
      <c r="G132" s="2" t="s">
        <v>403</v>
      </c>
      <c r="H132">
        <v>2013</v>
      </c>
      <c r="I132">
        <v>2.1003360285483001</v>
      </c>
      <c r="J132" t="s">
        <v>404</v>
      </c>
    </row>
    <row r="133" spans="1:10">
      <c r="A133" t="s">
        <v>8</v>
      </c>
      <c r="B133" s="5" t="s">
        <v>11</v>
      </c>
      <c r="C133" t="s">
        <v>402</v>
      </c>
      <c r="D133" t="s">
        <v>207</v>
      </c>
      <c r="E133" t="s">
        <v>206</v>
      </c>
      <c r="F133" t="s">
        <v>395</v>
      </c>
      <c r="G133" s="2" t="s">
        <v>403</v>
      </c>
      <c r="H133">
        <v>2014</v>
      </c>
      <c r="I133">
        <v>2.0975014852128999</v>
      </c>
      <c r="J133" t="s">
        <v>404</v>
      </c>
    </row>
    <row r="134" spans="1:10">
      <c r="A134" t="s">
        <v>8</v>
      </c>
      <c r="B134" s="5" t="s">
        <v>11</v>
      </c>
      <c r="C134" t="s">
        <v>402</v>
      </c>
      <c r="D134" t="s">
        <v>207</v>
      </c>
      <c r="E134" t="s">
        <v>206</v>
      </c>
      <c r="F134" t="s">
        <v>395</v>
      </c>
      <c r="G134" s="2" t="s">
        <v>403</v>
      </c>
      <c r="H134">
        <v>2015</v>
      </c>
      <c r="I134">
        <v>2.1001849254606002</v>
      </c>
      <c r="J134" t="s">
        <v>404</v>
      </c>
    </row>
    <row r="135" spans="1:10">
      <c r="A135" t="s">
        <v>8</v>
      </c>
      <c r="B135" s="5" t="s">
        <v>11</v>
      </c>
      <c r="C135" t="s">
        <v>402</v>
      </c>
      <c r="D135" t="s">
        <v>207</v>
      </c>
      <c r="E135" t="s">
        <v>206</v>
      </c>
      <c r="F135" t="s">
        <v>395</v>
      </c>
      <c r="G135" s="2" t="s">
        <v>403</v>
      </c>
      <c r="H135">
        <v>2016</v>
      </c>
      <c r="I135">
        <v>2.1949600001178</v>
      </c>
      <c r="J135" t="s">
        <v>404</v>
      </c>
    </row>
    <row r="136" spans="1:10">
      <c r="A136" t="s">
        <v>8</v>
      </c>
      <c r="B136" s="5" t="s">
        <v>11</v>
      </c>
      <c r="C136" t="s">
        <v>402</v>
      </c>
      <c r="D136" t="s">
        <v>207</v>
      </c>
      <c r="E136" t="s">
        <v>206</v>
      </c>
      <c r="F136" t="s">
        <v>395</v>
      </c>
      <c r="G136" s="2" t="s">
        <v>403</v>
      </c>
      <c r="H136">
        <v>2017</v>
      </c>
      <c r="I136">
        <v>2.2498141162395</v>
      </c>
      <c r="J136" t="s">
        <v>404</v>
      </c>
    </row>
    <row r="137" spans="1:10">
      <c r="A137" t="s">
        <v>8</v>
      </c>
      <c r="B137" s="5" t="s">
        <v>11</v>
      </c>
      <c r="C137" t="s">
        <v>402</v>
      </c>
      <c r="D137" t="s">
        <v>207</v>
      </c>
      <c r="E137" t="s">
        <v>206</v>
      </c>
      <c r="F137" t="s">
        <v>395</v>
      </c>
      <c r="G137" s="2" t="s">
        <v>403</v>
      </c>
      <c r="H137">
        <v>2018</v>
      </c>
      <c r="I137">
        <v>2.2312485945390002</v>
      </c>
      <c r="J137" t="s">
        <v>404</v>
      </c>
    </row>
    <row r="138" spans="1:10">
      <c r="A138" t="s">
        <v>8</v>
      </c>
      <c r="B138" s="5" t="s">
        <v>11</v>
      </c>
      <c r="C138" t="s">
        <v>402</v>
      </c>
      <c r="D138" t="s">
        <v>207</v>
      </c>
      <c r="E138" t="s">
        <v>206</v>
      </c>
      <c r="F138" t="s">
        <v>395</v>
      </c>
      <c r="G138" s="2" t="s">
        <v>403</v>
      </c>
      <c r="H138">
        <v>2019</v>
      </c>
      <c r="I138">
        <v>2.1420831782412999</v>
      </c>
      <c r="J138" t="s">
        <v>404</v>
      </c>
    </row>
    <row r="139" spans="1:10">
      <c r="A139" t="s">
        <v>8</v>
      </c>
      <c r="B139" s="5" t="s">
        <v>11</v>
      </c>
      <c r="C139" t="s">
        <v>402</v>
      </c>
      <c r="D139" t="s">
        <v>207</v>
      </c>
      <c r="E139" t="s">
        <v>206</v>
      </c>
      <c r="F139" t="s">
        <v>395</v>
      </c>
      <c r="G139" s="2" t="s">
        <v>403</v>
      </c>
      <c r="H139">
        <v>2020</v>
      </c>
      <c r="I139">
        <v>2.0055903024782</v>
      </c>
      <c r="J139" t="s">
        <v>404</v>
      </c>
    </row>
    <row r="140" spans="1:10">
      <c r="A140" t="s">
        <v>8</v>
      </c>
      <c r="B140" s="5" t="s">
        <v>11</v>
      </c>
      <c r="C140" t="s">
        <v>402</v>
      </c>
      <c r="D140" t="s">
        <v>209</v>
      </c>
      <c r="E140" t="s">
        <v>208</v>
      </c>
      <c r="F140" t="s">
        <v>395</v>
      </c>
      <c r="G140" s="2" t="s">
        <v>403</v>
      </c>
      <c r="H140">
        <v>2000</v>
      </c>
      <c r="I140">
        <v>0.52082937297117005</v>
      </c>
      <c r="J140" t="s">
        <v>404</v>
      </c>
    </row>
    <row r="141" spans="1:10">
      <c r="A141" t="s">
        <v>8</v>
      </c>
      <c r="B141" s="5" t="s">
        <v>11</v>
      </c>
      <c r="C141" t="s">
        <v>402</v>
      </c>
      <c r="D141" t="s">
        <v>209</v>
      </c>
      <c r="E141" t="s">
        <v>208</v>
      </c>
      <c r="F141" t="s">
        <v>395</v>
      </c>
      <c r="G141" s="2" t="s">
        <v>403</v>
      </c>
      <c r="H141">
        <v>2001</v>
      </c>
      <c r="I141">
        <v>0.28553994999812998</v>
      </c>
      <c r="J141" t="s">
        <v>404</v>
      </c>
    </row>
    <row r="142" spans="1:10">
      <c r="A142" t="s">
        <v>8</v>
      </c>
      <c r="B142" s="5" t="s">
        <v>11</v>
      </c>
      <c r="C142" t="s">
        <v>402</v>
      </c>
      <c r="D142" t="s">
        <v>209</v>
      </c>
      <c r="E142" t="s">
        <v>208</v>
      </c>
      <c r="F142" t="s">
        <v>395</v>
      </c>
      <c r="G142" s="2" t="s">
        <v>403</v>
      </c>
      <c r="H142">
        <v>2002</v>
      </c>
      <c r="I142">
        <v>0.71505958156615002</v>
      </c>
      <c r="J142" t="s">
        <v>404</v>
      </c>
    </row>
    <row r="143" spans="1:10">
      <c r="A143" t="s">
        <v>8</v>
      </c>
      <c r="B143" s="5" t="s">
        <v>11</v>
      </c>
      <c r="C143" t="s">
        <v>402</v>
      </c>
      <c r="D143" t="s">
        <v>209</v>
      </c>
      <c r="E143" t="s">
        <v>208</v>
      </c>
      <c r="F143" t="s">
        <v>395</v>
      </c>
      <c r="G143" s="2" t="s">
        <v>403</v>
      </c>
      <c r="H143">
        <v>2003</v>
      </c>
      <c r="I143">
        <v>0.73185046594847003</v>
      </c>
      <c r="J143" t="s">
        <v>404</v>
      </c>
    </row>
    <row r="144" spans="1:10">
      <c r="A144" t="s">
        <v>8</v>
      </c>
      <c r="B144" s="5" t="s">
        <v>11</v>
      </c>
      <c r="C144" t="s">
        <v>402</v>
      </c>
      <c r="D144" t="s">
        <v>209</v>
      </c>
      <c r="E144" t="s">
        <v>208</v>
      </c>
      <c r="F144" t="s">
        <v>395</v>
      </c>
      <c r="G144" s="2" t="s">
        <v>403</v>
      </c>
      <c r="H144">
        <v>2004</v>
      </c>
      <c r="I144">
        <v>0.79482668813654</v>
      </c>
      <c r="J144" t="s">
        <v>404</v>
      </c>
    </row>
    <row r="145" spans="1:10">
      <c r="A145" t="s">
        <v>8</v>
      </c>
      <c r="B145" s="5" t="s">
        <v>11</v>
      </c>
      <c r="C145" t="s">
        <v>402</v>
      </c>
      <c r="D145" t="s">
        <v>209</v>
      </c>
      <c r="E145" t="s">
        <v>208</v>
      </c>
      <c r="F145" t="s">
        <v>395</v>
      </c>
      <c r="G145" s="2" t="s">
        <v>403</v>
      </c>
      <c r="H145">
        <v>2005</v>
      </c>
      <c r="I145">
        <v>0.73903871914347996</v>
      </c>
      <c r="J145" t="s">
        <v>404</v>
      </c>
    </row>
    <row r="146" spans="1:10">
      <c r="A146" t="s">
        <v>8</v>
      </c>
      <c r="B146" s="5" t="s">
        <v>11</v>
      </c>
      <c r="C146" t="s">
        <v>402</v>
      </c>
      <c r="D146" t="s">
        <v>209</v>
      </c>
      <c r="E146" t="s">
        <v>208</v>
      </c>
      <c r="F146" t="s">
        <v>395</v>
      </c>
      <c r="G146" s="2" t="s">
        <v>403</v>
      </c>
      <c r="H146">
        <v>2006</v>
      </c>
      <c r="I146">
        <v>0.71667211725641999</v>
      </c>
      <c r="J146" t="s">
        <v>404</v>
      </c>
    </row>
    <row r="147" spans="1:10">
      <c r="A147" t="s">
        <v>8</v>
      </c>
      <c r="B147" s="5" t="s">
        <v>11</v>
      </c>
      <c r="C147" t="s">
        <v>402</v>
      </c>
      <c r="D147" t="s">
        <v>209</v>
      </c>
      <c r="E147" t="s">
        <v>208</v>
      </c>
      <c r="F147" t="s">
        <v>395</v>
      </c>
      <c r="G147" s="2" t="s">
        <v>403</v>
      </c>
      <c r="H147">
        <v>2007</v>
      </c>
      <c r="I147">
        <v>0.75380057849388005</v>
      </c>
      <c r="J147" t="s">
        <v>404</v>
      </c>
    </row>
    <row r="148" spans="1:10">
      <c r="A148" t="s">
        <v>8</v>
      </c>
      <c r="B148" s="5" t="s">
        <v>11</v>
      </c>
      <c r="C148" t="s">
        <v>402</v>
      </c>
      <c r="D148" t="s">
        <v>209</v>
      </c>
      <c r="E148" t="s">
        <v>208</v>
      </c>
      <c r="F148" t="s">
        <v>395</v>
      </c>
      <c r="G148" s="2" t="s">
        <v>403</v>
      </c>
      <c r="H148">
        <v>2008</v>
      </c>
      <c r="I148">
        <v>0.67047377652338003</v>
      </c>
      <c r="J148" t="s">
        <v>404</v>
      </c>
    </row>
    <row r="149" spans="1:10">
      <c r="A149" t="s">
        <v>8</v>
      </c>
      <c r="B149" s="5" t="s">
        <v>11</v>
      </c>
      <c r="C149" t="s">
        <v>402</v>
      </c>
      <c r="D149" t="s">
        <v>209</v>
      </c>
      <c r="E149" t="s">
        <v>208</v>
      </c>
      <c r="F149" t="s">
        <v>395</v>
      </c>
      <c r="G149" s="2" t="s">
        <v>403</v>
      </c>
      <c r="H149">
        <v>2009</v>
      </c>
      <c r="I149">
        <v>0.66370600600118002</v>
      </c>
      <c r="J149" t="s">
        <v>404</v>
      </c>
    </row>
    <row r="150" spans="1:10">
      <c r="A150" t="s">
        <v>8</v>
      </c>
      <c r="B150" s="5" t="s">
        <v>11</v>
      </c>
      <c r="C150" t="s">
        <v>402</v>
      </c>
      <c r="D150" t="s">
        <v>209</v>
      </c>
      <c r="E150" t="s">
        <v>208</v>
      </c>
      <c r="F150" t="s">
        <v>395</v>
      </c>
      <c r="G150" s="2" t="s">
        <v>403</v>
      </c>
      <c r="H150">
        <v>2010</v>
      </c>
      <c r="I150">
        <v>0.66516780234272999</v>
      </c>
      <c r="J150" t="s">
        <v>404</v>
      </c>
    </row>
    <row r="151" spans="1:10">
      <c r="A151" t="s">
        <v>8</v>
      </c>
      <c r="B151" s="5" t="s">
        <v>11</v>
      </c>
      <c r="C151" t="s">
        <v>402</v>
      </c>
      <c r="D151" t="s">
        <v>209</v>
      </c>
      <c r="E151" t="s">
        <v>208</v>
      </c>
      <c r="F151" t="s">
        <v>395</v>
      </c>
      <c r="G151" s="2" t="s">
        <v>403</v>
      </c>
      <c r="H151">
        <v>2011</v>
      </c>
      <c r="I151">
        <v>0.65361596592582005</v>
      </c>
      <c r="J151" t="s">
        <v>404</v>
      </c>
    </row>
    <row r="152" spans="1:10">
      <c r="A152" t="s">
        <v>8</v>
      </c>
      <c r="B152" s="5" t="s">
        <v>11</v>
      </c>
      <c r="C152" t="s">
        <v>402</v>
      </c>
      <c r="D152" t="s">
        <v>209</v>
      </c>
      <c r="E152" t="s">
        <v>208</v>
      </c>
      <c r="F152" t="s">
        <v>395</v>
      </c>
      <c r="G152" s="2" t="s">
        <v>403</v>
      </c>
      <c r="H152">
        <v>2012</v>
      </c>
      <c r="I152">
        <v>0.75976726882001999</v>
      </c>
      <c r="J152" t="s">
        <v>404</v>
      </c>
    </row>
    <row r="153" spans="1:10">
      <c r="A153" t="s">
        <v>8</v>
      </c>
      <c r="B153" s="5" t="s">
        <v>11</v>
      </c>
      <c r="C153" t="s">
        <v>402</v>
      </c>
      <c r="D153" t="s">
        <v>209</v>
      </c>
      <c r="E153" t="s">
        <v>208</v>
      </c>
      <c r="F153" t="s">
        <v>395</v>
      </c>
      <c r="G153" s="2" t="s">
        <v>403</v>
      </c>
      <c r="H153">
        <v>2013</v>
      </c>
      <c r="I153">
        <v>0.52420360930063004</v>
      </c>
      <c r="J153" t="s">
        <v>404</v>
      </c>
    </row>
    <row r="154" spans="1:10">
      <c r="A154" t="s">
        <v>8</v>
      </c>
      <c r="B154" s="5" t="s">
        <v>11</v>
      </c>
      <c r="C154" t="s">
        <v>402</v>
      </c>
      <c r="D154" t="s">
        <v>209</v>
      </c>
      <c r="E154" t="s">
        <v>208</v>
      </c>
      <c r="F154" t="s">
        <v>395</v>
      </c>
      <c r="G154" s="2" t="s">
        <v>403</v>
      </c>
      <c r="H154">
        <v>2014</v>
      </c>
      <c r="I154">
        <v>0.76675312259195005</v>
      </c>
      <c r="J154" t="s">
        <v>404</v>
      </c>
    </row>
    <row r="155" spans="1:10">
      <c r="A155" t="s">
        <v>8</v>
      </c>
      <c r="B155" s="5" t="s">
        <v>11</v>
      </c>
      <c r="C155" t="s">
        <v>402</v>
      </c>
      <c r="D155" t="s">
        <v>209</v>
      </c>
      <c r="E155" t="s">
        <v>208</v>
      </c>
      <c r="F155" t="s">
        <v>395</v>
      </c>
      <c r="G155" s="2" t="s">
        <v>403</v>
      </c>
      <c r="H155">
        <v>2015</v>
      </c>
      <c r="I155">
        <v>0.95875537098668995</v>
      </c>
      <c r="J155" t="s">
        <v>404</v>
      </c>
    </row>
    <row r="156" spans="1:10">
      <c r="A156" t="s">
        <v>8</v>
      </c>
      <c r="B156" s="5" t="s">
        <v>11</v>
      </c>
      <c r="C156" t="s">
        <v>402</v>
      </c>
      <c r="D156" t="s">
        <v>209</v>
      </c>
      <c r="E156" t="s">
        <v>208</v>
      </c>
      <c r="F156" t="s">
        <v>395</v>
      </c>
      <c r="G156" s="2" t="s">
        <v>403</v>
      </c>
      <c r="H156">
        <v>2016</v>
      </c>
      <c r="I156">
        <v>0.96872039458348003</v>
      </c>
      <c r="J156" t="s">
        <v>404</v>
      </c>
    </row>
    <row r="157" spans="1:10">
      <c r="A157" t="s">
        <v>8</v>
      </c>
      <c r="B157" s="5" t="s">
        <v>11</v>
      </c>
      <c r="C157" t="s">
        <v>402</v>
      </c>
      <c r="D157" t="s">
        <v>209</v>
      </c>
      <c r="E157" t="s">
        <v>208</v>
      </c>
      <c r="F157" t="s">
        <v>395</v>
      </c>
      <c r="G157" s="2" t="s">
        <v>403</v>
      </c>
      <c r="H157">
        <v>2017</v>
      </c>
      <c r="I157">
        <v>1.1234281180796</v>
      </c>
      <c r="J157" t="s">
        <v>404</v>
      </c>
    </row>
    <row r="158" spans="1:10">
      <c r="A158" t="s">
        <v>8</v>
      </c>
      <c r="B158" s="5" t="s">
        <v>11</v>
      </c>
      <c r="C158" t="s">
        <v>402</v>
      </c>
      <c r="D158" t="s">
        <v>209</v>
      </c>
      <c r="E158" t="s">
        <v>208</v>
      </c>
      <c r="F158" t="s">
        <v>395</v>
      </c>
      <c r="G158" s="2" t="s">
        <v>403</v>
      </c>
      <c r="H158">
        <v>2018</v>
      </c>
      <c r="I158">
        <v>1.1575885574945</v>
      </c>
      <c r="J158" t="s">
        <v>404</v>
      </c>
    </row>
    <row r="159" spans="1:10">
      <c r="A159" t="s">
        <v>8</v>
      </c>
      <c r="B159" s="5" t="s">
        <v>11</v>
      </c>
      <c r="C159" t="s">
        <v>402</v>
      </c>
      <c r="D159" t="s">
        <v>209</v>
      </c>
      <c r="E159" t="s">
        <v>208</v>
      </c>
      <c r="F159" t="s">
        <v>395</v>
      </c>
      <c r="G159" s="2" t="s">
        <v>403</v>
      </c>
      <c r="H159">
        <v>2019</v>
      </c>
      <c r="I159">
        <v>1.1003433795426001</v>
      </c>
      <c r="J159" t="s">
        <v>404</v>
      </c>
    </row>
    <row r="160" spans="1:10">
      <c r="A160" t="s">
        <v>8</v>
      </c>
      <c r="B160" s="5" t="s">
        <v>11</v>
      </c>
      <c r="C160" t="s">
        <v>402</v>
      </c>
      <c r="D160" t="s">
        <v>211</v>
      </c>
      <c r="E160" t="s">
        <v>210</v>
      </c>
      <c r="F160" t="s">
        <v>395</v>
      </c>
      <c r="G160" s="2" t="s">
        <v>403</v>
      </c>
      <c r="H160">
        <v>1995</v>
      </c>
      <c r="I160">
        <v>1.2019578853085999</v>
      </c>
      <c r="J160" t="s">
        <v>404</v>
      </c>
    </row>
    <row r="161" spans="1:10">
      <c r="A161" t="s">
        <v>8</v>
      </c>
      <c r="B161" s="5" t="s">
        <v>11</v>
      </c>
      <c r="C161" t="s">
        <v>402</v>
      </c>
      <c r="D161" t="s">
        <v>211</v>
      </c>
      <c r="E161" t="s">
        <v>210</v>
      </c>
      <c r="F161" t="s">
        <v>395</v>
      </c>
      <c r="G161" s="2" t="s">
        <v>403</v>
      </c>
      <c r="H161">
        <v>1996</v>
      </c>
      <c r="I161">
        <v>0.81431040515629005</v>
      </c>
      <c r="J161" t="s">
        <v>404</v>
      </c>
    </row>
    <row r="162" spans="1:10">
      <c r="A162" t="s">
        <v>8</v>
      </c>
      <c r="B162" s="5" t="s">
        <v>11</v>
      </c>
      <c r="C162" t="s">
        <v>402</v>
      </c>
      <c r="D162" t="s">
        <v>211</v>
      </c>
      <c r="E162" t="s">
        <v>210</v>
      </c>
      <c r="F162" t="s">
        <v>395</v>
      </c>
      <c r="G162" s="2" t="s">
        <v>403</v>
      </c>
      <c r="H162">
        <v>1997</v>
      </c>
      <c r="I162">
        <v>1.1528782196830001</v>
      </c>
      <c r="J162" t="s">
        <v>404</v>
      </c>
    </row>
    <row r="163" spans="1:10">
      <c r="A163" t="s">
        <v>8</v>
      </c>
      <c r="B163" s="5" t="s">
        <v>11</v>
      </c>
      <c r="C163" t="s">
        <v>402</v>
      </c>
      <c r="D163" t="s">
        <v>211</v>
      </c>
      <c r="E163" t="s">
        <v>210</v>
      </c>
      <c r="F163" t="s">
        <v>395</v>
      </c>
      <c r="G163" s="2" t="s">
        <v>403</v>
      </c>
      <c r="H163">
        <v>1998</v>
      </c>
      <c r="I163">
        <v>1.9221668111721</v>
      </c>
      <c r="J163" t="s">
        <v>404</v>
      </c>
    </row>
    <row r="164" spans="1:10">
      <c r="A164" t="s">
        <v>8</v>
      </c>
      <c r="B164" s="5" t="s">
        <v>11</v>
      </c>
      <c r="C164" t="s">
        <v>402</v>
      </c>
      <c r="D164" t="s">
        <v>211</v>
      </c>
      <c r="E164" t="s">
        <v>210</v>
      </c>
      <c r="F164" t="s">
        <v>395</v>
      </c>
      <c r="G164" s="2" t="s">
        <v>403</v>
      </c>
      <c r="H164">
        <v>1999</v>
      </c>
      <c r="I164">
        <v>2.3329955254318002</v>
      </c>
      <c r="J164" t="s">
        <v>404</v>
      </c>
    </row>
    <row r="165" spans="1:10">
      <c r="A165" t="s">
        <v>8</v>
      </c>
      <c r="B165" s="5" t="s">
        <v>11</v>
      </c>
      <c r="C165" t="s">
        <v>402</v>
      </c>
      <c r="D165" t="s">
        <v>211</v>
      </c>
      <c r="E165" t="s">
        <v>210</v>
      </c>
      <c r="F165" t="s">
        <v>395</v>
      </c>
      <c r="G165" s="2" t="s">
        <v>403</v>
      </c>
      <c r="H165">
        <v>2000</v>
      </c>
      <c r="I165">
        <v>2.5852229407360001</v>
      </c>
      <c r="J165" t="s">
        <v>404</v>
      </c>
    </row>
    <row r="166" spans="1:10">
      <c r="A166" t="s">
        <v>8</v>
      </c>
      <c r="B166" s="5" t="s">
        <v>11</v>
      </c>
      <c r="C166" t="s">
        <v>402</v>
      </c>
      <c r="D166" t="s">
        <v>211</v>
      </c>
      <c r="E166" t="s">
        <v>210</v>
      </c>
      <c r="F166" t="s">
        <v>395</v>
      </c>
      <c r="G166" s="2" t="s">
        <v>403</v>
      </c>
      <c r="H166">
        <v>2001</v>
      </c>
      <c r="I166">
        <v>2.4803367132530001</v>
      </c>
      <c r="J166" t="s">
        <v>404</v>
      </c>
    </row>
    <row r="167" spans="1:10">
      <c r="A167" t="s">
        <v>8</v>
      </c>
      <c r="B167" s="5" t="s">
        <v>11</v>
      </c>
      <c r="C167" t="s">
        <v>402</v>
      </c>
      <c r="D167" t="s">
        <v>211</v>
      </c>
      <c r="E167" t="s">
        <v>210</v>
      </c>
      <c r="F167" t="s">
        <v>395</v>
      </c>
      <c r="G167" s="2" t="s">
        <v>403</v>
      </c>
      <c r="H167">
        <v>2002</v>
      </c>
      <c r="I167">
        <v>2.3598038972471</v>
      </c>
      <c r="J167" t="s">
        <v>404</v>
      </c>
    </row>
    <row r="168" spans="1:10">
      <c r="A168" t="s">
        <v>8</v>
      </c>
      <c r="B168" s="5" t="s">
        <v>11</v>
      </c>
      <c r="C168" t="s">
        <v>402</v>
      </c>
      <c r="D168" t="s">
        <v>211</v>
      </c>
      <c r="E168" t="s">
        <v>210</v>
      </c>
      <c r="F168" t="s">
        <v>395</v>
      </c>
      <c r="G168" s="2" t="s">
        <v>403</v>
      </c>
      <c r="H168">
        <v>2003</v>
      </c>
      <c r="I168">
        <v>2.8009639978231999</v>
      </c>
      <c r="J168" t="s">
        <v>404</v>
      </c>
    </row>
    <row r="169" spans="1:10">
      <c r="A169" t="s">
        <v>8</v>
      </c>
      <c r="B169" s="5" t="s">
        <v>11</v>
      </c>
      <c r="C169" t="s">
        <v>402</v>
      </c>
      <c r="D169" t="s">
        <v>211</v>
      </c>
      <c r="E169" t="s">
        <v>210</v>
      </c>
      <c r="F169" t="s">
        <v>395</v>
      </c>
      <c r="G169" s="2" t="s">
        <v>403</v>
      </c>
      <c r="H169">
        <v>2004</v>
      </c>
      <c r="I169">
        <v>3.0028833918753</v>
      </c>
      <c r="J169" t="s">
        <v>404</v>
      </c>
    </row>
    <row r="170" spans="1:10">
      <c r="A170" t="s">
        <v>8</v>
      </c>
      <c r="B170" s="5" t="s">
        <v>11</v>
      </c>
      <c r="C170" t="s">
        <v>402</v>
      </c>
      <c r="D170" t="s">
        <v>211</v>
      </c>
      <c r="E170" t="s">
        <v>210</v>
      </c>
      <c r="F170" t="s">
        <v>395</v>
      </c>
      <c r="G170" s="2" t="s">
        <v>403</v>
      </c>
      <c r="H170">
        <v>2005</v>
      </c>
      <c r="I170">
        <v>2.9847695026040002</v>
      </c>
      <c r="J170" t="s">
        <v>404</v>
      </c>
    </row>
    <row r="171" spans="1:10">
      <c r="A171" t="s">
        <v>8</v>
      </c>
      <c r="B171" s="5" t="s">
        <v>11</v>
      </c>
      <c r="C171" t="s">
        <v>402</v>
      </c>
      <c r="D171" t="s">
        <v>211</v>
      </c>
      <c r="E171" t="s">
        <v>210</v>
      </c>
      <c r="F171" t="s">
        <v>395</v>
      </c>
      <c r="G171" s="2" t="s">
        <v>403</v>
      </c>
      <c r="H171">
        <v>2006</v>
      </c>
      <c r="I171">
        <v>2.7854032206903998</v>
      </c>
      <c r="J171" t="s">
        <v>404</v>
      </c>
    </row>
    <row r="172" spans="1:10">
      <c r="A172" t="s">
        <v>8</v>
      </c>
      <c r="B172" s="5" t="s">
        <v>11</v>
      </c>
      <c r="C172" t="s">
        <v>402</v>
      </c>
      <c r="D172" t="s">
        <v>211</v>
      </c>
      <c r="E172" t="s">
        <v>210</v>
      </c>
      <c r="F172" t="s">
        <v>395</v>
      </c>
      <c r="G172" s="2" t="s">
        <v>403</v>
      </c>
      <c r="H172">
        <v>2007</v>
      </c>
      <c r="I172">
        <v>3.1936723420494002</v>
      </c>
      <c r="J172" t="s">
        <v>404</v>
      </c>
    </row>
    <row r="173" spans="1:10">
      <c r="A173" t="s">
        <v>8</v>
      </c>
      <c r="B173" s="5" t="s">
        <v>11</v>
      </c>
      <c r="C173" t="s">
        <v>402</v>
      </c>
      <c r="D173" t="s">
        <v>211</v>
      </c>
      <c r="E173" t="s">
        <v>210</v>
      </c>
      <c r="F173" t="s">
        <v>395</v>
      </c>
      <c r="G173" s="2" t="s">
        <v>403</v>
      </c>
      <c r="H173">
        <v>2008</v>
      </c>
      <c r="I173">
        <v>3.2827240898360999</v>
      </c>
      <c r="J173" t="s">
        <v>404</v>
      </c>
    </row>
    <row r="174" spans="1:10">
      <c r="A174" t="s">
        <v>8</v>
      </c>
      <c r="B174" s="5" t="s">
        <v>11</v>
      </c>
      <c r="C174" t="s">
        <v>402</v>
      </c>
      <c r="D174" t="s">
        <v>211</v>
      </c>
      <c r="E174" t="s">
        <v>210</v>
      </c>
      <c r="F174" t="s">
        <v>395</v>
      </c>
      <c r="G174" s="2" t="s">
        <v>403</v>
      </c>
      <c r="H174">
        <v>2009</v>
      </c>
      <c r="I174">
        <v>2.8406220305029</v>
      </c>
      <c r="J174" t="s">
        <v>404</v>
      </c>
    </row>
    <row r="175" spans="1:10">
      <c r="A175" t="s">
        <v>8</v>
      </c>
      <c r="B175" s="5" t="s">
        <v>11</v>
      </c>
      <c r="C175" t="s">
        <v>402</v>
      </c>
      <c r="D175" t="s">
        <v>211</v>
      </c>
      <c r="E175" t="s">
        <v>210</v>
      </c>
      <c r="F175" t="s">
        <v>395</v>
      </c>
      <c r="G175" s="2" t="s">
        <v>403</v>
      </c>
      <c r="H175">
        <v>2010</v>
      </c>
      <c r="I175">
        <v>2.7466602931633002</v>
      </c>
      <c r="J175" t="s">
        <v>404</v>
      </c>
    </row>
    <row r="176" spans="1:10">
      <c r="A176" t="s">
        <v>8</v>
      </c>
      <c r="B176" s="5" t="s">
        <v>11</v>
      </c>
      <c r="C176" t="s">
        <v>402</v>
      </c>
      <c r="D176" t="s">
        <v>211</v>
      </c>
      <c r="E176" t="s">
        <v>210</v>
      </c>
      <c r="F176" t="s">
        <v>395</v>
      </c>
      <c r="G176" s="2" t="s">
        <v>403</v>
      </c>
      <c r="H176">
        <v>2011</v>
      </c>
      <c r="I176">
        <v>2.6704005924310001</v>
      </c>
      <c r="J176" t="s">
        <v>404</v>
      </c>
    </row>
    <row r="177" spans="1:10">
      <c r="A177" t="s">
        <v>8</v>
      </c>
      <c r="B177" s="5" t="s">
        <v>11</v>
      </c>
      <c r="C177" t="s">
        <v>402</v>
      </c>
      <c r="D177" t="s">
        <v>211</v>
      </c>
      <c r="E177" t="s">
        <v>210</v>
      </c>
      <c r="F177" t="s">
        <v>395</v>
      </c>
      <c r="G177" s="2" t="s">
        <v>403</v>
      </c>
      <c r="H177">
        <v>2012</v>
      </c>
      <c r="I177">
        <v>2.6489179205028002</v>
      </c>
      <c r="J177" t="s">
        <v>404</v>
      </c>
    </row>
    <row r="178" spans="1:10">
      <c r="A178" t="s">
        <v>8</v>
      </c>
      <c r="B178" s="5" t="s">
        <v>11</v>
      </c>
      <c r="C178" t="s">
        <v>402</v>
      </c>
      <c r="D178" t="s">
        <v>211</v>
      </c>
      <c r="E178" t="s">
        <v>210</v>
      </c>
      <c r="F178" t="s">
        <v>395</v>
      </c>
      <c r="G178" s="2" t="s">
        <v>403</v>
      </c>
      <c r="H178">
        <v>2013</v>
      </c>
      <c r="I178">
        <v>2.8459811765776002</v>
      </c>
      <c r="J178" t="s">
        <v>404</v>
      </c>
    </row>
    <row r="179" spans="1:10">
      <c r="A179" t="s">
        <v>8</v>
      </c>
      <c r="B179" s="5" t="s">
        <v>11</v>
      </c>
      <c r="C179" t="s">
        <v>402</v>
      </c>
      <c r="D179" t="s">
        <v>211</v>
      </c>
      <c r="E179" t="s">
        <v>210</v>
      </c>
      <c r="F179" t="s">
        <v>395</v>
      </c>
      <c r="G179" s="2" t="s">
        <v>403</v>
      </c>
      <c r="H179">
        <v>2014</v>
      </c>
      <c r="I179">
        <v>2.8361974757112001</v>
      </c>
      <c r="J179" t="s">
        <v>404</v>
      </c>
    </row>
    <row r="180" spans="1:10">
      <c r="A180" t="s">
        <v>8</v>
      </c>
      <c r="B180" s="5" t="s">
        <v>11</v>
      </c>
      <c r="C180" t="s">
        <v>402</v>
      </c>
      <c r="D180" t="s">
        <v>211</v>
      </c>
      <c r="E180" t="s">
        <v>210</v>
      </c>
      <c r="F180" t="s">
        <v>395</v>
      </c>
      <c r="G180" s="2" t="s">
        <v>403</v>
      </c>
      <c r="H180">
        <v>2015</v>
      </c>
      <c r="I180">
        <v>2.9518451999367001</v>
      </c>
      <c r="J180" t="s">
        <v>404</v>
      </c>
    </row>
    <row r="181" spans="1:10">
      <c r="A181" t="s">
        <v>8</v>
      </c>
      <c r="B181" s="5" t="s">
        <v>11</v>
      </c>
      <c r="C181" t="s">
        <v>402</v>
      </c>
      <c r="D181" t="s">
        <v>211</v>
      </c>
      <c r="E181" t="s">
        <v>210</v>
      </c>
      <c r="F181" t="s">
        <v>395</v>
      </c>
      <c r="G181" s="2" t="s">
        <v>403</v>
      </c>
      <c r="H181">
        <v>2016</v>
      </c>
      <c r="I181">
        <v>2.9857849333561002</v>
      </c>
      <c r="J181" t="s">
        <v>404</v>
      </c>
    </row>
    <row r="182" spans="1:10">
      <c r="A182" t="s">
        <v>8</v>
      </c>
      <c r="B182" s="5" t="s">
        <v>11</v>
      </c>
      <c r="C182" t="s">
        <v>402</v>
      </c>
      <c r="D182" t="s">
        <v>211</v>
      </c>
      <c r="E182" t="s">
        <v>210</v>
      </c>
      <c r="F182" t="s">
        <v>395</v>
      </c>
      <c r="G182" s="2" t="s">
        <v>403</v>
      </c>
      <c r="H182">
        <v>2017</v>
      </c>
      <c r="I182">
        <v>2.7968376866173998</v>
      </c>
      <c r="J182" t="s">
        <v>404</v>
      </c>
    </row>
    <row r="183" spans="1:10">
      <c r="A183" t="s">
        <v>8</v>
      </c>
      <c r="B183" s="5" t="s">
        <v>11</v>
      </c>
      <c r="C183" t="s">
        <v>402</v>
      </c>
      <c r="D183" t="s">
        <v>211</v>
      </c>
      <c r="E183" t="s">
        <v>210</v>
      </c>
      <c r="F183" t="s">
        <v>395</v>
      </c>
      <c r="G183" s="2" t="s">
        <v>403</v>
      </c>
      <c r="H183">
        <v>2018</v>
      </c>
      <c r="I183">
        <v>2.6151955802612998</v>
      </c>
      <c r="J183" t="s">
        <v>404</v>
      </c>
    </row>
    <row r="184" spans="1:10">
      <c r="A184" t="s">
        <v>8</v>
      </c>
      <c r="B184" s="5" t="s">
        <v>11</v>
      </c>
      <c r="C184" t="s">
        <v>402</v>
      </c>
      <c r="D184" t="s">
        <v>211</v>
      </c>
      <c r="E184" t="s">
        <v>210</v>
      </c>
      <c r="F184" t="s">
        <v>395</v>
      </c>
      <c r="G184" s="2" t="s">
        <v>403</v>
      </c>
      <c r="H184">
        <v>2019</v>
      </c>
      <c r="I184">
        <v>2.9875516308590999</v>
      </c>
      <c r="J184" t="s">
        <v>404</v>
      </c>
    </row>
    <row r="185" spans="1:10">
      <c r="A185" t="s">
        <v>8</v>
      </c>
      <c r="B185" s="5" t="s">
        <v>11</v>
      </c>
      <c r="C185" t="s">
        <v>402</v>
      </c>
      <c r="D185" t="s">
        <v>211</v>
      </c>
      <c r="E185" t="s">
        <v>210</v>
      </c>
      <c r="F185" t="s">
        <v>395</v>
      </c>
      <c r="G185" s="2" t="s">
        <v>403</v>
      </c>
      <c r="H185">
        <v>2020</v>
      </c>
      <c r="I185">
        <v>3.0312864624406002</v>
      </c>
      <c r="J185" t="s">
        <v>404</v>
      </c>
    </row>
    <row r="186" spans="1:10">
      <c r="A186" t="s">
        <v>8</v>
      </c>
      <c r="B186" s="5" t="s">
        <v>11</v>
      </c>
      <c r="C186" t="s">
        <v>402</v>
      </c>
      <c r="D186" t="s">
        <v>213</v>
      </c>
      <c r="E186" t="s">
        <v>212</v>
      </c>
      <c r="F186" t="s">
        <v>395</v>
      </c>
      <c r="G186" s="2" t="s">
        <v>403</v>
      </c>
      <c r="H186">
        <v>1994</v>
      </c>
      <c r="I186">
        <v>2.2251612280926998</v>
      </c>
      <c r="J186" t="s">
        <v>404</v>
      </c>
    </row>
    <row r="187" spans="1:10">
      <c r="A187" t="s">
        <v>8</v>
      </c>
      <c r="B187" s="5" t="s">
        <v>11</v>
      </c>
      <c r="C187" t="s">
        <v>402</v>
      </c>
      <c r="D187" t="s">
        <v>213</v>
      </c>
      <c r="E187" t="s">
        <v>212</v>
      </c>
      <c r="F187" t="s">
        <v>395</v>
      </c>
      <c r="G187" s="2" t="s">
        <v>403</v>
      </c>
      <c r="H187">
        <v>1995</v>
      </c>
      <c r="I187">
        <v>1.8963546501327999</v>
      </c>
      <c r="J187" t="s">
        <v>404</v>
      </c>
    </row>
    <row r="188" spans="1:10">
      <c r="A188" t="s">
        <v>8</v>
      </c>
      <c r="B188" s="5" t="s">
        <v>11</v>
      </c>
      <c r="C188" t="s">
        <v>402</v>
      </c>
      <c r="D188" t="s">
        <v>213</v>
      </c>
      <c r="E188" t="s">
        <v>212</v>
      </c>
      <c r="F188" t="s">
        <v>395</v>
      </c>
      <c r="G188" s="2" t="s">
        <v>403</v>
      </c>
      <c r="H188">
        <v>1996</v>
      </c>
      <c r="I188">
        <v>1.7084510546411</v>
      </c>
      <c r="J188" t="s">
        <v>404</v>
      </c>
    </row>
    <row r="189" spans="1:10">
      <c r="A189" t="s">
        <v>8</v>
      </c>
      <c r="B189" s="5" t="s">
        <v>11</v>
      </c>
      <c r="C189" t="s">
        <v>402</v>
      </c>
      <c r="D189" t="s">
        <v>213</v>
      </c>
      <c r="E189" t="s">
        <v>212</v>
      </c>
      <c r="F189" t="s">
        <v>395</v>
      </c>
      <c r="G189" s="2" t="s">
        <v>403</v>
      </c>
      <c r="H189">
        <v>1997</v>
      </c>
      <c r="I189">
        <v>1.0036700506923</v>
      </c>
      <c r="J189" t="s">
        <v>404</v>
      </c>
    </row>
    <row r="190" spans="1:10">
      <c r="A190" t="s">
        <v>8</v>
      </c>
      <c r="B190" s="5" t="s">
        <v>11</v>
      </c>
      <c r="C190" t="s">
        <v>402</v>
      </c>
      <c r="D190" t="s">
        <v>213</v>
      </c>
      <c r="E190" t="s">
        <v>212</v>
      </c>
      <c r="F190" t="s">
        <v>395</v>
      </c>
      <c r="G190" s="2" t="s">
        <v>403</v>
      </c>
      <c r="H190">
        <v>1998</v>
      </c>
      <c r="I190">
        <v>1.0036117361445001</v>
      </c>
      <c r="J190" t="s">
        <v>404</v>
      </c>
    </row>
    <row r="191" spans="1:10">
      <c r="A191" t="s">
        <v>8</v>
      </c>
      <c r="B191" s="5" t="s">
        <v>11</v>
      </c>
      <c r="C191" t="s">
        <v>402</v>
      </c>
      <c r="D191" t="s">
        <v>213</v>
      </c>
      <c r="E191" t="s">
        <v>212</v>
      </c>
      <c r="F191" t="s">
        <v>395</v>
      </c>
      <c r="G191" s="2" t="s">
        <v>403</v>
      </c>
      <c r="H191">
        <v>1999</v>
      </c>
      <c r="I191">
        <v>0.94499255667353999</v>
      </c>
      <c r="J191" t="s">
        <v>404</v>
      </c>
    </row>
    <row r="192" spans="1:10">
      <c r="A192" t="s">
        <v>8</v>
      </c>
      <c r="B192" s="5" t="s">
        <v>11</v>
      </c>
      <c r="C192" t="s">
        <v>402</v>
      </c>
      <c r="D192" t="s">
        <v>213</v>
      </c>
      <c r="E192" t="s">
        <v>212</v>
      </c>
      <c r="F192" t="s">
        <v>395</v>
      </c>
      <c r="G192" s="2" t="s">
        <v>403</v>
      </c>
      <c r="H192">
        <v>2000</v>
      </c>
      <c r="I192">
        <v>0.96485215945254998</v>
      </c>
      <c r="J192" t="s">
        <v>404</v>
      </c>
    </row>
    <row r="193" spans="1:10">
      <c r="A193" t="s">
        <v>8</v>
      </c>
      <c r="B193" s="5" t="s">
        <v>11</v>
      </c>
      <c r="C193" t="s">
        <v>402</v>
      </c>
      <c r="D193" t="s">
        <v>213</v>
      </c>
      <c r="E193" t="s">
        <v>212</v>
      </c>
      <c r="F193" t="s">
        <v>395</v>
      </c>
      <c r="G193" s="2" t="s">
        <v>403</v>
      </c>
      <c r="H193">
        <v>2001</v>
      </c>
      <c r="I193">
        <v>0.92734525616214003</v>
      </c>
      <c r="J193" t="s">
        <v>404</v>
      </c>
    </row>
    <row r="194" spans="1:10">
      <c r="A194" t="s">
        <v>8</v>
      </c>
      <c r="B194" s="5" t="s">
        <v>11</v>
      </c>
      <c r="C194" t="s">
        <v>402</v>
      </c>
      <c r="D194" t="s">
        <v>213</v>
      </c>
      <c r="E194" t="s">
        <v>212</v>
      </c>
      <c r="F194" t="s">
        <v>395</v>
      </c>
      <c r="G194" s="2" t="s">
        <v>403</v>
      </c>
      <c r="H194">
        <v>2002</v>
      </c>
      <c r="I194">
        <v>0.90252845333616005</v>
      </c>
      <c r="J194" t="s">
        <v>404</v>
      </c>
    </row>
    <row r="195" spans="1:10">
      <c r="A195" t="s">
        <v>8</v>
      </c>
      <c r="B195" s="5" t="s">
        <v>11</v>
      </c>
      <c r="C195" t="s">
        <v>402</v>
      </c>
      <c r="D195" t="s">
        <v>213</v>
      </c>
      <c r="E195" t="s">
        <v>212</v>
      </c>
      <c r="F195" t="s">
        <v>395</v>
      </c>
      <c r="G195" s="2" t="s">
        <v>403</v>
      </c>
      <c r="H195">
        <v>2003</v>
      </c>
      <c r="I195">
        <v>0.87879611826544002</v>
      </c>
      <c r="J195" t="s">
        <v>404</v>
      </c>
    </row>
    <row r="196" spans="1:10">
      <c r="A196" t="s">
        <v>8</v>
      </c>
      <c r="B196" s="5" t="s">
        <v>11</v>
      </c>
      <c r="C196" t="s">
        <v>402</v>
      </c>
      <c r="D196" t="s">
        <v>213</v>
      </c>
      <c r="E196" t="s">
        <v>212</v>
      </c>
      <c r="F196" t="s">
        <v>395</v>
      </c>
      <c r="G196" s="2" t="s">
        <v>403</v>
      </c>
      <c r="H196">
        <v>2004</v>
      </c>
      <c r="I196">
        <v>0.95509915245532995</v>
      </c>
      <c r="J196" t="s">
        <v>404</v>
      </c>
    </row>
    <row r="197" spans="1:10">
      <c r="A197" t="s">
        <v>8</v>
      </c>
      <c r="B197" s="5" t="s">
        <v>11</v>
      </c>
      <c r="C197" t="s">
        <v>402</v>
      </c>
      <c r="D197" t="s">
        <v>213</v>
      </c>
      <c r="E197" t="s">
        <v>212</v>
      </c>
      <c r="F197" t="s">
        <v>395</v>
      </c>
      <c r="G197" s="2" t="s">
        <v>403</v>
      </c>
      <c r="H197">
        <v>2005</v>
      </c>
      <c r="I197">
        <v>0.88760902102443995</v>
      </c>
      <c r="J197" t="s">
        <v>404</v>
      </c>
    </row>
    <row r="198" spans="1:10">
      <c r="A198" t="s">
        <v>8</v>
      </c>
      <c r="B198" s="5" t="s">
        <v>11</v>
      </c>
      <c r="C198" t="s">
        <v>402</v>
      </c>
      <c r="D198" t="s">
        <v>213</v>
      </c>
      <c r="E198" t="s">
        <v>212</v>
      </c>
      <c r="F198" t="s">
        <v>395</v>
      </c>
      <c r="G198" s="2" t="s">
        <v>403</v>
      </c>
      <c r="H198">
        <v>2006</v>
      </c>
      <c r="I198">
        <v>0.95012906142193998</v>
      </c>
      <c r="J198" t="s">
        <v>404</v>
      </c>
    </row>
    <row r="199" spans="1:10">
      <c r="A199" t="s">
        <v>8</v>
      </c>
      <c r="B199" s="5" t="s">
        <v>11</v>
      </c>
      <c r="C199" t="s">
        <v>402</v>
      </c>
      <c r="D199" t="s">
        <v>213</v>
      </c>
      <c r="E199" t="s">
        <v>212</v>
      </c>
      <c r="F199" t="s">
        <v>395</v>
      </c>
      <c r="G199" s="2" t="s">
        <v>403</v>
      </c>
      <c r="H199">
        <v>2007</v>
      </c>
      <c r="I199">
        <v>0.91654625120667998</v>
      </c>
      <c r="J199" t="s">
        <v>404</v>
      </c>
    </row>
    <row r="200" spans="1:10">
      <c r="A200" t="s">
        <v>8</v>
      </c>
      <c r="B200" s="5" t="s">
        <v>11</v>
      </c>
      <c r="C200" t="s">
        <v>402</v>
      </c>
      <c r="D200" t="s">
        <v>213</v>
      </c>
      <c r="E200" t="s">
        <v>212</v>
      </c>
      <c r="F200" t="s">
        <v>395</v>
      </c>
      <c r="G200" s="2" t="s">
        <v>403</v>
      </c>
      <c r="H200">
        <v>2008</v>
      </c>
      <c r="I200">
        <v>0.92819687811047003</v>
      </c>
      <c r="J200" t="s">
        <v>404</v>
      </c>
    </row>
    <row r="201" spans="1:10">
      <c r="A201" t="s">
        <v>8</v>
      </c>
      <c r="B201" s="5" t="s">
        <v>11</v>
      </c>
      <c r="C201" t="s">
        <v>402</v>
      </c>
      <c r="D201" t="s">
        <v>213</v>
      </c>
      <c r="E201" t="s">
        <v>212</v>
      </c>
      <c r="F201" t="s">
        <v>395</v>
      </c>
      <c r="G201" s="2" t="s">
        <v>403</v>
      </c>
      <c r="H201">
        <v>2009</v>
      </c>
      <c r="I201">
        <v>0.92892582364784004</v>
      </c>
      <c r="J201" t="s">
        <v>404</v>
      </c>
    </row>
    <row r="202" spans="1:10">
      <c r="A202" t="s">
        <v>8</v>
      </c>
      <c r="B202" s="5" t="s">
        <v>11</v>
      </c>
      <c r="C202" t="s">
        <v>402</v>
      </c>
      <c r="D202" t="s">
        <v>213</v>
      </c>
      <c r="E202" t="s">
        <v>212</v>
      </c>
      <c r="F202" t="s">
        <v>395</v>
      </c>
      <c r="G202" s="2" t="s">
        <v>403</v>
      </c>
      <c r="H202">
        <v>2010</v>
      </c>
      <c r="I202">
        <v>0.90139826265564005</v>
      </c>
      <c r="J202" t="s">
        <v>404</v>
      </c>
    </row>
    <row r="203" spans="1:10">
      <c r="A203" t="s">
        <v>8</v>
      </c>
      <c r="B203" s="5" t="s">
        <v>11</v>
      </c>
      <c r="C203" t="s">
        <v>402</v>
      </c>
      <c r="D203" t="s">
        <v>213</v>
      </c>
      <c r="E203" t="s">
        <v>212</v>
      </c>
      <c r="F203" t="s">
        <v>395</v>
      </c>
      <c r="G203" s="2" t="s">
        <v>403</v>
      </c>
      <c r="H203">
        <v>2011</v>
      </c>
      <c r="I203">
        <v>1.2960493077777999</v>
      </c>
      <c r="J203" t="s">
        <v>404</v>
      </c>
    </row>
    <row r="204" spans="1:10">
      <c r="A204" t="s">
        <v>8</v>
      </c>
      <c r="B204" s="5" t="s">
        <v>11</v>
      </c>
      <c r="C204" t="s">
        <v>402</v>
      </c>
      <c r="D204" t="s">
        <v>213</v>
      </c>
      <c r="E204" t="s">
        <v>212</v>
      </c>
      <c r="F204" t="s">
        <v>395</v>
      </c>
      <c r="G204" s="2" t="s">
        <v>403</v>
      </c>
      <c r="H204">
        <v>2012</v>
      </c>
      <c r="I204">
        <v>1.2231612224113999</v>
      </c>
      <c r="J204" t="s">
        <v>404</v>
      </c>
    </row>
    <row r="205" spans="1:10">
      <c r="A205" t="s">
        <v>8</v>
      </c>
      <c r="B205" s="5" t="s">
        <v>11</v>
      </c>
      <c r="C205" t="s">
        <v>402</v>
      </c>
      <c r="D205" t="s">
        <v>213</v>
      </c>
      <c r="E205" t="s">
        <v>212</v>
      </c>
      <c r="F205" t="s">
        <v>395</v>
      </c>
      <c r="G205" s="2" t="s">
        <v>403</v>
      </c>
      <c r="H205">
        <v>2013</v>
      </c>
      <c r="I205">
        <v>1.6425305396970999</v>
      </c>
      <c r="J205" t="s">
        <v>404</v>
      </c>
    </row>
    <row r="206" spans="1:10">
      <c r="A206" t="s">
        <v>8</v>
      </c>
      <c r="B206" s="5" t="s">
        <v>11</v>
      </c>
      <c r="C206" t="s">
        <v>402</v>
      </c>
      <c r="D206" t="s">
        <v>213</v>
      </c>
      <c r="E206" t="s">
        <v>212</v>
      </c>
      <c r="F206" t="s">
        <v>395</v>
      </c>
      <c r="G206" s="2" t="s">
        <v>403</v>
      </c>
      <c r="H206">
        <v>2014</v>
      </c>
      <c r="I206">
        <v>1.3839753247877</v>
      </c>
      <c r="J206" t="s">
        <v>404</v>
      </c>
    </row>
    <row r="207" spans="1:10">
      <c r="A207" t="s">
        <v>8</v>
      </c>
      <c r="B207" s="5" t="s">
        <v>11</v>
      </c>
      <c r="C207" t="s">
        <v>402</v>
      </c>
      <c r="D207" t="s">
        <v>213</v>
      </c>
      <c r="E207" t="s">
        <v>212</v>
      </c>
      <c r="F207" t="s">
        <v>395</v>
      </c>
      <c r="G207" s="2" t="s">
        <v>403</v>
      </c>
      <c r="H207">
        <v>2015</v>
      </c>
      <c r="I207">
        <v>1.4807327103395</v>
      </c>
      <c r="J207" t="s">
        <v>404</v>
      </c>
    </row>
    <row r="208" spans="1:10">
      <c r="A208" t="s">
        <v>8</v>
      </c>
      <c r="B208" s="5" t="s">
        <v>11</v>
      </c>
      <c r="C208" t="s">
        <v>402</v>
      </c>
      <c r="D208" t="s">
        <v>213</v>
      </c>
      <c r="E208" t="s">
        <v>212</v>
      </c>
      <c r="F208" t="s">
        <v>395</v>
      </c>
      <c r="G208" s="2" t="s">
        <v>403</v>
      </c>
      <c r="H208">
        <v>2016</v>
      </c>
      <c r="I208">
        <v>1.3760320019928001</v>
      </c>
      <c r="J208" t="s">
        <v>404</v>
      </c>
    </row>
    <row r="209" spans="1:10">
      <c r="A209" t="s">
        <v>8</v>
      </c>
      <c r="B209" s="5" t="s">
        <v>11</v>
      </c>
      <c r="C209" t="s">
        <v>402</v>
      </c>
      <c r="D209" t="s">
        <v>213</v>
      </c>
      <c r="E209" t="s">
        <v>212</v>
      </c>
      <c r="F209" t="s">
        <v>395</v>
      </c>
      <c r="G209" s="2" t="s">
        <v>403</v>
      </c>
      <c r="H209">
        <v>2017</v>
      </c>
      <c r="I209">
        <v>1.3415374027736</v>
      </c>
      <c r="J209" t="s">
        <v>404</v>
      </c>
    </row>
    <row r="210" spans="1:10">
      <c r="A210" t="s">
        <v>8</v>
      </c>
      <c r="B210" s="5" t="s">
        <v>11</v>
      </c>
      <c r="C210" t="s">
        <v>402</v>
      </c>
      <c r="D210" t="s">
        <v>213</v>
      </c>
      <c r="E210" t="s">
        <v>212</v>
      </c>
      <c r="F210" t="s">
        <v>395</v>
      </c>
      <c r="G210" s="2" t="s">
        <v>403</v>
      </c>
      <c r="H210">
        <v>2018</v>
      </c>
      <c r="I210">
        <v>1.4120331940522</v>
      </c>
      <c r="J210" t="s">
        <v>404</v>
      </c>
    </row>
    <row r="211" spans="1:10">
      <c r="A211" t="s">
        <v>8</v>
      </c>
      <c r="B211" s="5" t="s">
        <v>11</v>
      </c>
      <c r="C211" t="s">
        <v>402</v>
      </c>
      <c r="D211" t="s">
        <v>213</v>
      </c>
      <c r="E211" t="s">
        <v>212</v>
      </c>
      <c r="F211" t="s">
        <v>395</v>
      </c>
      <c r="G211" s="2" t="s">
        <v>403</v>
      </c>
      <c r="H211">
        <v>2019</v>
      </c>
      <c r="I211">
        <v>1.3970024011119</v>
      </c>
      <c r="J211" t="s">
        <v>404</v>
      </c>
    </row>
    <row r="212" spans="1:10">
      <c r="A212" t="s">
        <v>8</v>
      </c>
      <c r="B212" s="5" t="s">
        <v>11</v>
      </c>
      <c r="C212" t="s">
        <v>402</v>
      </c>
      <c r="D212" t="s">
        <v>215</v>
      </c>
      <c r="E212" t="s">
        <v>214</v>
      </c>
      <c r="F212" t="s">
        <v>395</v>
      </c>
      <c r="G212" s="2" t="s">
        <v>403</v>
      </c>
      <c r="H212">
        <v>1994</v>
      </c>
      <c r="I212">
        <v>0.18709049707434</v>
      </c>
      <c r="J212" t="s">
        <v>404</v>
      </c>
    </row>
    <row r="213" spans="1:10">
      <c r="A213" t="s">
        <v>8</v>
      </c>
      <c r="B213" s="5" t="s">
        <v>11</v>
      </c>
      <c r="C213" t="s">
        <v>402</v>
      </c>
      <c r="D213" t="s">
        <v>215</v>
      </c>
      <c r="E213" t="s">
        <v>214</v>
      </c>
      <c r="F213" t="s">
        <v>395</v>
      </c>
      <c r="G213" s="2" t="s">
        <v>403</v>
      </c>
      <c r="H213">
        <v>1995</v>
      </c>
      <c r="I213">
        <v>0.17028719317123001</v>
      </c>
      <c r="J213" t="s">
        <v>404</v>
      </c>
    </row>
    <row r="214" spans="1:10">
      <c r="A214" t="s">
        <v>8</v>
      </c>
      <c r="B214" s="5" t="s">
        <v>11</v>
      </c>
      <c r="C214" t="s">
        <v>402</v>
      </c>
      <c r="D214" t="s">
        <v>215</v>
      </c>
      <c r="E214" t="s">
        <v>214</v>
      </c>
      <c r="F214" t="s">
        <v>395</v>
      </c>
      <c r="G214" s="2" t="s">
        <v>403</v>
      </c>
      <c r="H214">
        <v>1996</v>
      </c>
      <c r="I214">
        <v>0.16543030644862999</v>
      </c>
      <c r="J214" t="s">
        <v>404</v>
      </c>
    </row>
    <row r="215" spans="1:10">
      <c r="A215" t="s">
        <v>8</v>
      </c>
      <c r="B215" s="5" t="s">
        <v>11</v>
      </c>
      <c r="C215" t="s">
        <v>402</v>
      </c>
      <c r="D215" t="s">
        <v>215</v>
      </c>
      <c r="E215" t="s">
        <v>214</v>
      </c>
      <c r="F215" t="s">
        <v>395</v>
      </c>
      <c r="G215" s="2" t="s">
        <v>403</v>
      </c>
      <c r="H215">
        <v>1997</v>
      </c>
      <c r="I215">
        <v>0.17079578114461</v>
      </c>
      <c r="J215" t="s">
        <v>404</v>
      </c>
    </row>
    <row r="216" spans="1:10">
      <c r="A216" t="s">
        <v>8</v>
      </c>
      <c r="B216" s="5" t="s">
        <v>11</v>
      </c>
      <c r="C216" t="s">
        <v>402</v>
      </c>
      <c r="D216" t="s">
        <v>215</v>
      </c>
      <c r="E216" t="s">
        <v>214</v>
      </c>
      <c r="F216" t="s">
        <v>395</v>
      </c>
      <c r="G216" s="2" t="s">
        <v>403</v>
      </c>
      <c r="H216">
        <v>1998</v>
      </c>
      <c r="I216">
        <v>0.17608902975733001</v>
      </c>
      <c r="J216" t="s">
        <v>404</v>
      </c>
    </row>
    <row r="217" spans="1:10">
      <c r="A217" t="s">
        <v>8</v>
      </c>
      <c r="B217" s="5" t="s">
        <v>11</v>
      </c>
      <c r="C217" t="s">
        <v>402</v>
      </c>
      <c r="D217" t="s">
        <v>215</v>
      </c>
      <c r="E217" t="s">
        <v>214</v>
      </c>
      <c r="F217" t="s">
        <v>395</v>
      </c>
      <c r="G217" s="2" t="s">
        <v>403</v>
      </c>
      <c r="H217">
        <v>1999</v>
      </c>
      <c r="I217">
        <v>0.18444659544610001</v>
      </c>
      <c r="J217" t="s">
        <v>404</v>
      </c>
    </row>
    <row r="218" spans="1:10">
      <c r="A218" t="s">
        <v>8</v>
      </c>
      <c r="B218" s="5" t="s">
        <v>11</v>
      </c>
      <c r="C218" t="s">
        <v>402</v>
      </c>
      <c r="D218" t="s">
        <v>215</v>
      </c>
      <c r="E218" t="s">
        <v>214</v>
      </c>
      <c r="F218" t="s">
        <v>395</v>
      </c>
      <c r="G218" s="2" t="s">
        <v>403</v>
      </c>
      <c r="H218">
        <v>2000</v>
      </c>
      <c r="I218">
        <v>0.18003240200837001</v>
      </c>
      <c r="J218" t="s">
        <v>404</v>
      </c>
    </row>
    <row r="219" spans="1:10">
      <c r="A219" t="s">
        <v>8</v>
      </c>
      <c r="B219" s="5" t="s">
        <v>11</v>
      </c>
      <c r="C219" t="s">
        <v>402</v>
      </c>
      <c r="D219" t="s">
        <v>215</v>
      </c>
      <c r="E219" t="s">
        <v>214</v>
      </c>
      <c r="F219" t="s">
        <v>395</v>
      </c>
      <c r="G219" s="2" t="s">
        <v>403</v>
      </c>
      <c r="H219">
        <v>2001</v>
      </c>
      <c r="I219">
        <v>0.18460112423955999</v>
      </c>
      <c r="J219" t="s">
        <v>404</v>
      </c>
    </row>
    <row r="220" spans="1:10">
      <c r="A220" t="s">
        <v>8</v>
      </c>
      <c r="B220" s="5" t="s">
        <v>11</v>
      </c>
      <c r="C220" t="s">
        <v>402</v>
      </c>
      <c r="D220" t="s">
        <v>215</v>
      </c>
      <c r="E220" t="s">
        <v>214</v>
      </c>
      <c r="F220" t="s">
        <v>395</v>
      </c>
      <c r="G220" s="2" t="s">
        <v>403</v>
      </c>
      <c r="H220">
        <v>2002</v>
      </c>
      <c r="I220">
        <v>0.18033979282765</v>
      </c>
      <c r="J220" t="s">
        <v>404</v>
      </c>
    </row>
    <row r="221" spans="1:10">
      <c r="A221" t="s">
        <v>8</v>
      </c>
      <c r="B221" s="5" t="s">
        <v>11</v>
      </c>
      <c r="C221" t="s">
        <v>402</v>
      </c>
      <c r="D221" t="s">
        <v>215</v>
      </c>
      <c r="E221" t="s">
        <v>214</v>
      </c>
      <c r="F221" t="s">
        <v>395</v>
      </c>
      <c r="G221" s="2" t="s">
        <v>403</v>
      </c>
      <c r="H221">
        <v>2003</v>
      </c>
      <c r="I221">
        <v>0.18280241676039999</v>
      </c>
      <c r="J221" t="s">
        <v>404</v>
      </c>
    </row>
    <row r="222" spans="1:10">
      <c r="A222" t="s">
        <v>8</v>
      </c>
      <c r="B222" s="5" t="s">
        <v>11</v>
      </c>
      <c r="C222" t="s">
        <v>402</v>
      </c>
      <c r="D222" t="s">
        <v>215</v>
      </c>
      <c r="E222" t="s">
        <v>214</v>
      </c>
      <c r="F222" t="s">
        <v>395</v>
      </c>
      <c r="G222" s="2" t="s">
        <v>403</v>
      </c>
      <c r="H222">
        <v>2004</v>
      </c>
      <c r="I222">
        <v>0.20306516790674001</v>
      </c>
      <c r="J222" t="s">
        <v>404</v>
      </c>
    </row>
    <row r="223" spans="1:10">
      <c r="A223" t="s">
        <v>8</v>
      </c>
      <c r="B223" s="5" t="s">
        <v>11</v>
      </c>
      <c r="C223" t="s">
        <v>402</v>
      </c>
      <c r="D223" t="s">
        <v>215</v>
      </c>
      <c r="E223" t="s">
        <v>214</v>
      </c>
      <c r="F223" t="s">
        <v>395</v>
      </c>
      <c r="G223" s="2" t="s">
        <v>403</v>
      </c>
      <c r="H223">
        <v>2005</v>
      </c>
      <c r="I223">
        <v>0.21273122244223999</v>
      </c>
      <c r="J223" t="s">
        <v>404</v>
      </c>
    </row>
    <row r="224" spans="1:10">
      <c r="A224" t="s">
        <v>8</v>
      </c>
      <c r="B224" s="5" t="s">
        <v>11</v>
      </c>
      <c r="C224" t="s">
        <v>402</v>
      </c>
      <c r="D224" t="s">
        <v>215</v>
      </c>
      <c r="E224" t="s">
        <v>214</v>
      </c>
      <c r="F224" t="s">
        <v>395</v>
      </c>
      <c r="G224" s="2" t="s">
        <v>403</v>
      </c>
      <c r="H224">
        <v>2006</v>
      </c>
      <c r="I224">
        <v>0.21125822156339</v>
      </c>
      <c r="J224" t="s">
        <v>404</v>
      </c>
    </row>
    <row r="225" spans="1:10">
      <c r="A225" t="s">
        <v>8</v>
      </c>
      <c r="B225" s="5" t="s">
        <v>11</v>
      </c>
      <c r="C225" t="s">
        <v>402</v>
      </c>
      <c r="D225" t="s">
        <v>215</v>
      </c>
      <c r="E225" t="s">
        <v>214</v>
      </c>
      <c r="F225" t="s">
        <v>395</v>
      </c>
      <c r="G225" s="2" t="s">
        <v>403</v>
      </c>
      <c r="H225">
        <v>2007</v>
      </c>
      <c r="I225">
        <v>0.21960556621332</v>
      </c>
      <c r="J225" t="s">
        <v>404</v>
      </c>
    </row>
    <row r="226" spans="1:10">
      <c r="A226" t="s">
        <v>8</v>
      </c>
      <c r="B226" s="5" t="s">
        <v>11</v>
      </c>
      <c r="C226" t="s">
        <v>402</v>
      </c>
      <c r="D226" t="s">
        <v>215</v>
      </c>
      <c r="E226" t="s">
        <v>214</v>
      </c>
      <c r="F226" t="s">
        <v>395</v>
      </c>
      <c r="G226" s="2" t="s">
        <v>403</v>
      </c>
      <c r="H226">
        <v>2008</v>
      </c>
      <c r="I226">
        <v>0.17397564162340001</v>
      </c>
      <c r="J226" t="s">
        <v>404</v>
      </c>
    </row>
    <row r="227" spans="1:10">
      <c r="A227" t="s">
        <v>8</v>
      </c>
      <c r="B227" s="5" t="s">
        <v>11</v>
      </c>
      <c r="C227" t="s">
        <v>402</v>
      </c>
      <c r="D227" t="s">
        <v>215</v>
      </c>
      <c r="E227" t="s">
        <v>214</v>
      </c>
      <c r="F227" t="s">
        <v>395</v>
      </c>
      <c r="G227" s="2" t="s">
        <v>403</v>
      </c>
      <c r="H227">
        <v>2009</v>
      </c>
      <c r="I227">
        <v>0.22735735197720999</v>
      </c>
      <c r="J227" t="s">
        <v>404</v>
      </c>
    </row>
    <row r="228" spans="1:10">
      <c r="A228" t="s">
        <v>8</v>
      </c>
      <c r="B228" s="5" t="s">
        <v>11</v>
      </c>
      <c r="C228" t="s">
        <v>402</v>
      </c>
      <c r="D228" t="s">
        <v>215</v>
      </c>
      <c r="E228" t="s">
        <v>214</v>
      </c>
      <c r="F228" t="s">
        <v>395</v>
      </c>
      <c r="G228" s="2" t="s">
        <v>403</v>
      </c>
      <c r="H228">
        <v>2010</v>
      </c>
      <c r="I228">
        <v>0.16817009192755</v>
      </c>
      <c r="J228" t="s">
        <v>404</v>
      </c>
    </row>
    <row r="229" spans="1:10">
      <c r="A229" t="s">
        <v>8</v>
      </c>
      <c r="B229" s="5" t="s">
        <v>11</v>
      </c>
      <c r="C229" t="s">
        <v>402</v>
      </c>
      <c r="D229" t="s">
        <v>215</v>
      </c>
      <c r="E229" t="s">
        <v>214</v>
      </c>
      <c r="F229" t="s">
        <v>395</v>
      </c>
      <c r="G229" s="2" t="s">
        <v>403</v>
      </c>
      <c r="H229">
        <v>2011</v>
      </c>
      <c r="I229">
        <v>0.20060954873535</v>
      </c>
      <c r="J229" t="s">
        <v>404</v>
      </c>
    </row>
    <row r="230" spans="1:10">
      <c r="A230" t="s">
        <v>8</v>
      </c>
      <c r="B230" s="5" t="s">
        <v>11</v>
      </c>
      <c r="C230" t="s">
        <v>402</v>
      </c>
      <c r="D230" t="s">
        <v>215</v>
      </c>
      <c r="E230" t="s">
        <v>214</v>
      </c>
      <c r="F230" t="s">
        <v>395</v>
      </c>
      <c r="G230" s="2" t="s">
        <v>403</v>
      </c>
      <c r="H230">
        <v>2012</v>
      </c>
      <c r="I230">
        <v>0.17903372052093</v>
      </c>
      <c r="J230" t="s">
        <v>404</v>
      </c>
    </row>
    <row r="231" spans="1:10">
      <c r="A231" t="s">
        <v>8</v>
      </c>
      <c r="B231" s="5" t="s">
        <v>11</v>
      </c>
      <c r="C231" t="s">
        <v>402</v>
      </c>
      <c r="D231" t="s">
        <v>215</v>
      </c>
      <c r="E231" t="s">
        <v>214</v>
      </c>
      <c r="F231" t="s">
        <v>395</v>
      </c>
      <c r="G231" s="2" t="s">
        <v>403</v>
      </c>
      <c r="H231">
        <v>2013</v>
      </c>
      <c r="I231">
        <v>0.16113599451628999</v>
      </c>
      <c r="J231" t="s">
        <v>404</v>
      </c>
    </row>
    <row r="232" spans="1:10">
      <c r="A232" t="s">
        <v>8</v>
      </c>
      <c r="B232" s="5" t="s">
        <v>11</v>
      </c>
      <c r="C232" t="s">
        <v>402</v>
      </c>
      <c r="D232" t="s">
        <v>215</v>
      </c>
      <c r="E232" t="s">
        <v>214</v>
      </c>
      <c r="F232" t="s">
        <v>395</v>
      </c>
      <c r="G232" s="2" t="s">
        <v>403</v>
      </c>
      <c r="H232">
        <v>2014</v>
      </c>
      <c r="I232">
        <v>0.15782669899440999</v>
      </c>
      <c r="J232" t="s">
        <v>404</v>
      </c>
    </row>
    <row r="233" spans="1:10">
      <c r="A233" t="s">
        <v>8</v>
      </c>
      <c r="B233" s="5" t="s">
        <v>11</v>
      </c>
      <c r="C233" t="s">
        <v>402</v>
      </c>
      <c r="D233" t="s">
        <v>215</v>
      </c>
      <c r="E233" t="s">
        <v>214</v>
      </c>
      <c r="F233" t="s">
        <v>395</v>
      </c>
      <c r="G233" s="2" t="s">
        <v>403</v>
      </c>
      <c r="H233">
        <v>2015</v>
      </c>
      <c r="I233">
        <v>0.15014221609612999</v>
      </c>
      <c r="J233" t="s">
        <v>404</v>
      </c>
    </row>
    <row r="234" spans="1:10">
      <c r="A234" t="s">
        <v>8</v>
      </c>
      <c r="B234" s="5" t="s">
        <v>11</v>
      </c>
      <c r="C234" t="s">
        <v>402</v>
      </c>
      <c r="D234" t="s">
        <v>215</v>
      </c>
      <c r="E234" t="s">
        <v>214</v>
      </c>
      <c r="F234" t="s">
        <v>395</v>
      </c>
      <c r="G234" s="2" t="s">
        <v>403</v>
      </c>
      <c r="H234">
        <v>2016</v>
      </c>
      <c r="I234">
        <v>2.6770183175369999E-2</v>
      </c>
      <c r="J234" t="s">
        <v>404</v>
      </c>
    </row>
    <row r="235" spans="1:10">
      <c r="A235" t="s">
        <v>8</v>
      </c>
      <c r="B235" s="5" t="s">
        <v>11</v>
      </c>
      <c r="C235" t="s">
        <v>402</v>
      </c>
      <c r="D235" t="s">
        <v>215</v>
      </c>
      <c r="E235" t="s">
        <v>214</v>
      </c>
      <c r="F235" t="s">
        <v>395</v>
      </c>
      <c r="G235" s="2" t="s">
        <v>403</v>
      </c>
      <c r="H235">
        <v>2017</v>
      </c>
      <c r="I235">
        <v>0.14637915111545999</v>
      </c>
      <c r="J235" t="s">
        <v>404</v>
      </c>
    </row>
    <row r="236" spans="1:10">
      <c r="A236" t="s">
        <v>8</v>
      </c>
      <c r="B236" s="5" t="s">
        <v>11</v>
      </c>
      <c r="C236" t="s">
        <v>402</v>
      </c>
      <c r="D236" t="s">
        <v>215</v>
      </c>
      <c r="E236" t="s">
        <v>214</v>
      </c>
      <c r="F236" t="s">
        <v>395</v>
      </c>
      <c r="G236" s="2" t="s">
        <v>403</v>
      </c>
      <c r="H236">
        <v>2018</v>
      </c>
      <c r="I236">
        <v>0.1695026027788</v>
      </c>
      <c r="J236" t="s">
        <v>404</v>
      </c>
    </row>
    <row r="237" spans="1:10">
      <c r="A237" t="s">
        <v>8</v>
      </c>
      <c r="B237" s="5" t="s">
        <v>11</v>
      </c>
      <c r="C237" t="s">
        <v>402</v>
      </c>
      <c r="D237" t="s">
        <v>215</v>
      </c>
      <c r="E237" t="s">
        <v>214</v>
      </c>
      <c r="F237" t="s">
        <v>395</v>
      </c>
      <c r="G237" s="2" t="s">
        <v>403</v>
      </c>
      <c r="H237">
        <v>2019</v>
      </c>
      <c r="I237">
        <v>0.14612725845717001</v>
      </c>
      <c r="J237" t="s">
        <v>404</v>
      </c>
    </row>
    <row r="238" spans="1:10">
      <c r="A238" t="s">
        <v>8</v>
      </c>
      <c r="B238" s="5" t="s">
        <v>11</v>
      </c>
      <c r="C238" t="s">
        <v>402</v>
      </c>
      <c r="D238" t="s">
        <v>217</v>
      </c>
      <c r="E238" t="s">
        <v>216</v>
      </c>
      <c r="F238" t="s">
        <v>395</v>
      </c>
      <c r="G238" s="2" t="s">
        <v>403</v>
      </c>
      <c r="H238">
        <v>1994</v>
      </c>
      <c r="I238">
        <v>6.7946760727860003E-2</v>
      </c>
      <c r="J238" t="s">
        <v>404</v>
      </c>
    </row>
    <row r="239" spans="1:10">
      <c r="A239" t="s">
        <v>8</v>
      </c>
      <c r="B239" s="5" t="s">
        <v>11</v>
      </c>
      <c r="C239" t="s">
        <v>402</v>
      </c>
      <c r="D239" t="s">
        <v>217</v>
      </c>
      <c r="E239" t="s">
        <v>216</v>
      </c>
      <c r="F239" t="s">
        <v>395</v>
      </c>
      <c r="G239" s="2" t="s">
        <v>403</v>
      </c>
      <c r="H239">
        <v>1995</v>
      </c>
      <c r="I239">
        <v>6.3359561385579993E-2</v>
      </c>
      <c r="J239" t="s">
        <v>404</v>
      </c>
    </row>
    <row r="240" spans="1:10">
      <c r="A240" t="s">
        <v>8</v>
      </c>
      <c r="B240" s="5" t="s">
        <v>11</v>
      </c>
      <c r="C240" t="s">
        <v>402</v>
      </c>
      <c r="D240" t="s">
        <v>217</v>
      </c>
      <c r="E240" t="s">
        <v>216</v>
      </c>
      <c r="F240" t="s">
        <v>395</v>
      </c>
      <c r="G240" s="2" t="s">
        <v>403</v>
      </c>
      <c r="H240">
        <v>1996</v>
      </c>
      <c r="I240">
        <v>0.16336568122808001</v>
      </c>
      <c r="J240" t="s">
        <v>404</v>
      </c>
    </row>
    <row r="241" spans="1:10">
      <c r="A241" t="s">
        <v>8</v>
      </c>
      <c r="B241" s="5" t="s">
        <v>11</v>
      </c>
      <c r="C241" t="s">
        <v>402</v>
      </c>
      <c r="D241" t="s">
        <v>217</v>
      </c>
      <c r="E241" t="s">
        <v>216</v>
      </c>
      <c r="F241" t="s">
        <v>395</v>
      </c>
      <c r="G241" s="2" t="s">
        <v>403</v>
      </c>
      <c r="H241">
        <v>1997</v>
      </c>
      <c r="I241">
        <v>0.19475376210310999</v>
      </c>
      <c r="J241" t="s">
        <v>404</v>
      </c>
    </row>
    <row r="242" spans="1:10">
      <c r="A242" t="s">
        <v>8</v>
      </c>
      <c r="B242" s="5" t="s">
        <v>11</v>
      </c>
      <c r="C242" t="s">
        <v>402</v>
      </c>
      <c r="D242" t="s">
        <v>217</v>
      </c>
      <c r="E242" t="s">
        <v>216</v>
      </c>
      <c r="F242" t="s">
        <v>395</v>
      </c>
      <c r="G242" s="2" t="s">
        <v>403</v>
      </c>
      <c r="H242">
        <v>1998</v>
      </c>
      <c r="I242">
        <v>0.57733572221599005</v>
      </c>
      <c r="J242" t="s">
        <v>404</v>
      </c>
    </row>
    <row r="243" spans="1:10">
      <c r="A243" t="s">
        <v>8</v>
      </c>
      <c r="B243" s="5" t="s">
        <v>11</v>
      </c>
      <c r="C243" t="s">
        <v>402</v>
      </c>
      <c r="D243" t="s">
        <v>217</v>
      </c>
      <c r="E243" t="s">
        <v>216</v>
      </c>
      <c r="F243" t="s">
        <v>395</v>
      </c>
      <c r="G243" s="2" t="s">
        <v>403</v>
      </c>
      <c r="H243">
        <v>1999</v>
      </c>
      <c r="I243">
        <v>0.58088912917241997</v>
      </c>
      <c r="J243" t="s">
        <v>404</v>
      </c>
    </row>
    <row r="244" spans="1:10">
      <c r="A244" t="s">
        <v>8</v>
      </c>
      <c r="B244" s="5" t="s">
        <v>11</v>
      </c>
      <c r="C244" t="s">
        <v>402</v>
      </c>
      <c r="D244" t="s">
        <v>217</v>
      </c>
      <c r="E244" t="s">
        <v>216</v>
      </c>
      <c r="F244" t="s">
        <v>395</v>
      </c>
      <c r="G244" s="2" t="s">
        <v>403</v>
      </c>
      <c r="H244">
        <v>2000</v>
      </c>
      <c r="I244">
        <v>2.7007118066293998</v>
      </c>
      <c r="J244" t="s">
        <v>404</v>
      </c>
    </row>
    <row r="245" spans="1:10">
      <c r="A245" t="s">
        <v>8</v>
      </c>
      <c r="B245" s="5" t="s">
        <v>11</v>
      </c>
      <c r="C245" t="s">
        <v>402</v>
      </c>
      <c r="D245" t="s">
        <v>217</v>
      </c>
      <c r="E245" t="s">
        <v>216</v>
      </c>
      <c r="F245" t="s">
        <v>395</v>
      </c>
      <c r="G245" s="2" t="s">
        <v>403</v>
      </c>
      <c r="H245">
        <v>2001</v>
      </c>
      <c r="I245">
        <v>2.4432365146245001</v>
      </c>
      <c r="J245" t="s">
        <v>404</v>
      </c>
    </row>
    <row r="246" spans="1:10">
      <c r="A246" t="s">
        <v>8</v>
      </c>
      <c r="B246" s="5" t="s">
        <v>11</v>
      </c>
      <c r="C246" t="s">
        <v>402</v>
      </c>
      <c r="D246" t="s">
        <v>217</v>
      </c>
      <c r="E246" t="s">
        <v>216</v>
      </c>
      <c r="F246" t="s">
        <v>395</v>
      </c>
      <c r="G246" s="2" t="s">
        <v>403</v>
      </c>
      <c r="H246">
        <v>2002</v>
      </c>
      <c r="I246">
        <v>2.3429471950831999</v>
      </c>
      <c r="J246" t="s">
        <v>404</v>
      </c>
    </row>
    <row r="247" spans="1:10">
      <c r="A247" t="s">
        <v>8</v>
      </c>
      <c r="B247" s="5" t="s">
        <v>11</v>
      </c>
      <c r="C247" t="s">
        <v>402</v>
      </c>
      <c r="D247" t="s">
        <v>217</v>
      </c>
      <c r="E247" t="s">
        <v>216</v>
      </c>
      <c r="F247" t="s">
        <v>395</v>
      </c>
      <c r="G247" s="2" t="s">
        <v>403</v>
      </c>
      <c r="H247">
        <v>2003</v>
      </c>
      <c r="I247">
        <v>1.7884465134133001</v>
      </c>
      <c r="J247" t="s">
        <v>404</v>
      </c>
    </row>
    <row r="248" spans="1:10">
      <c r="A248" t="s">
        <v>8</v>
      </c>
      <c r="B248" s="5" t="s">
        <v>11</v>
      </c>
      <c r="C248" t="s">
        <v>402</v>
      </c>
      <c r="D248" t="s">
        <v>217</v>
      </c>
      <c r="E248" t="s">
        <v>216</v>
      </c>
      <c r="F248" t="s">
        <v>395</v>
      </c>
      <c r="G248" s="2" t="s">
        <v>403</v>
      </c>
      <c r="H248">
        <v>2004</v>
      </c>
      <c r="I248">
        <v>1.6871947410582</v>
      </c>
      <c r="J248" t="s">
        <v>404</v>
      </c>
    </row>
    <row r="249" spans="1:10">
      <c r="A249" t="s">
        <v>8</v>
      </c>
      <c r="B249" s="5" t="s">
        <v>11</v>
      </c>
      <c r="C249" t="s">
        <v>402</v>
      </c>
      <c r="D249" t="s">
        <v>217</v>
      </c>
      <c r="E249" t="s">
        <v>216</v>
      </c>
      <c r="F249" t="s">
        <v>395</v>
      </c>
      <c r="G249" s="2" t="s">
        <v>403</v>
      </c>
      <c r="H249">
        <v>2005</v>
      </c>
      <c r="I249">
        <v>2.4796692597076002</v>
      </c>
      <c r="J249" t="s">
        <v>404</v>
      </c>
    </row>
    <row r="250" spans="1:10">
      <c r="A250" t="s">
        <v>8</v>
      </c>
      <c r="B250" s="5" t="s">
        <v>11</v>
      </c>
      <c r="C250" t="s">
        <v>402</v>
      </c>
      <c r="D250" t="s">
        <v>217</v>
      </c>
      <c r="E250" t="s">
        <v>216</v>
      </c>
      <c r="F250" t="s">
        <v>395</v>
      </c>
      <c r="G250" s="2" t="s">
        <v>403</v>
      </c>
      <c r="H250">
        <v>2006</v>
      </c>
      <c r="I250">
        <v>2.2112607679107001</v>
      </c>
      <c r="J250" t="s">
        <v>404</v>
      </c>
    </row>
    <row r="251" spans="1:10">
      <c r="A251" t="s">
        <v>8</v>
      </c>
      <c r="B251" s="5" t="s">
        <v>11</v>
      </c>
      <c r="C251" t="s">
        <v>402</v>
      </c>
      <c r="D251" t="s">
        <v>217</v>
      </c>
      <c r="E251" t="s">
        <v>216</v>
      </c>
      <c r="F251" t="s">
        <v>395</v>
      </c>
      <c r="G251" s="2" t="s">
        <v>403</v>
      </c>
      <c r="H251">
        <v>2007</v>
      </c>
      <c r="I251">
        <v>2.3074730972833999</v>
      </c>
      <c r="J251" t="s">
        <v>404</v>
      </c>
    </row>
    <row r="252" spans="1:10">
      <c r="A252" t="s">
        <v>8</v>
      </c>
      <c r="B252" s="5" t="s">
        <v>11</v>
      </c>
      <c r="C252" t="s">
        <v>402</v>
      </c>
      <c r="D252" t="s">
        <v>217</v>
      </c>
      <c r="E252" t="s">
        <v>216</v>
      </c>
      <c r="F252" t="s">
        <v>395</v>
      </c>
      <c r="G252" s="2" t="s">
        <v>403</v>
      </c>
      <c r="H252">
        <v>2008</v>
      </c>
      <c r="I252">
        <v>2.1150280656310998</v>
      </c>
      <c r="J252" t="s">
        <v>404</v>
      </c>
    </row>
    <row r="253" spans="1:10">
      <c r="A253" t="s">
        <v>8</v>
      </c>
      <c r="B253" s="5" t="s">
        <v>11</v>
      </c>
      <c r="C253" t="s">
        <v>402</v>
      </c>
      <c r="D253" t="s">
        <v>217</v>
      </c>
      <c r="E253" t="s">
        <v>216</v>
      </c>
      <c r="F253" t="s">
        <v>395</v>
      </c>
      <c r="G253" s="2" t="s">
        <v>403</v>
      </c>
      <c r="H253">
        <v>2009</v>
      </c>
      <c r="I253">
        <v>1.8608574325681999</v>
      </c>
      <c r="J253" t="s">
        <v>404</v>
      </c>
    </row>
    <row r="254" spans="1:10">
      <c r="A254" t="s">
        <v>8</v>
      </c>
      <c r="B254" s="5" t="s">
        <v>11</v>
      </c>
      <c r="C254" t="s">
        <v>402</v>
      </c>
      <c r="D254" t="s">
        <v>217</v>
      </c>
      <c r="E254" t="s">
        <v>216</v>
      </c>
      <c r="F254" t="s">
        <v>395</v>
      </c>
      <c r="G254" s="2" t="s">
        <v>403</v>
      </c>
      <c r="H254">
        <v>2010</v>
      </c>
      <c r="I254">
        <v>1.6236787133165</v>
      </c>
      <c r="J254" t="s">
        <v>404</v>
      </c>
    </row>
    <row r="255" spans="1:10">
      <c r="A255" t="s">
        <v>8</v>
      </c>
      <c r="B255" s="5" t="s">
        <v>11</v>
      </c>
      <c r="C255" t="s">
        <v>402</v>
      </c>
      <c r="D255" t="s">
        <v>217</v>
      </c>
      <c r="E255" t="s">
        <v>216</v>
      </c>
      <c r="F255" t="s">
        <v>395</v>
      </c>
      <c r="G255" s="2" t="s">
        <v>403</v>
      </c>
      <c r="H255">
        <v>2011</v>
      </c>
      <c r="I255">
        <v>1.4945255103877</v>
      </c>
      <c r="J255" t="s">
        <v>404</v>
      </c>
    </row>
    <row r="256" spans="1:10">
      <c r="A256" t="s">
        <v>8</v>
      </c>
      <c r="B256" s="5" t="s">
        <v>11</v>
      </c>
      <c r="C256" t="s">
        <v>402</v>
      </c>
      <c r="D256" t="s">
        <v>217</v>
      </c>
      <c r="E256" t="s">
        <v>216</v>
      </c>
      <c r="F256" t="s">
        <v>395</v>
      </c>
      <c r="G256" s="2" t="s">
        <v>403</v>
      </c>
      <c r="H256">
        <v>2012</v>
      </c>
      <c r="I256">
        <v>1.335099747518</v>
      </c>
      <c r="J256" t="s">
        <v>404</v>
      </c>
    </row>
    <row r="257" spans="1:10">
      <c r="A257" t="s">
        <v>8</v>
      </c>
      <c r="B257" s="5" t="s">
        <v>11</v>
      </c>
      <c r="C257" t="s">
        <v>402</v>
      </c>
      <c r="D257" t="s">
        <v>217</v>
      </c>
      <c r="E257" t="s">
        <v>216</v>
      </c>
      <c r="F257" t="s">
        <v>395</v>
      </c>
      <c r="G257" s="2" t="s">
        <v>403</v>
      </c>
      <c r="H257">
        <v>2013</v>
      </c>
      <c r="I257">
        <v>1.3451979365108999</v>
      </c>
      <c r="J257" t="s">
        <v>404</v>
      </c>
    </row>
    <row r="258" spans="1:10">
      <c r="A258" t="s">
        <v>8</v>
      </c>
      <c r="B258" s="5" t="s">
        <v>11</v>
      </c>
      <c r="C258" t="s">
        <v>402</v>
      </c>
      <c r="D258" t="s">
        <v>217</v>
      </c>
      <c r="E258" t="s">
        <v>216</v>
      </c>
      <c r="F258" t="s">
        <v>395</v>
      </c>
      <c r="G258" s="2" t="s">
        <v>403</v>
      </c>
      <c r="H258">
        <v>2014</v>
      </c>
      <c r="I258">
        <v>1.3193534105658999</v>
      </c>
      <c r="J258" t="s">
        <v>404</v>
      </c>
    </row>
    <row r="259" spans="1:10">
      <c r="A259" t="s">
        <v>8</v>
      </c>
      <c r="B259" s="5" t="s">
        <v>11</v>
      </c>
      <c r="C259" t="s">
        <v>402</v>
      </c>
      <c r="D259" t="s">
        <v>217</v>
      </c>
      <c r="E259" t="s">
        <v>216</v>
      </c>
      <c r="F259" t="s">
        <v>395</v>
      </c>
      <c r="G259" s="2" t="s">
        <v>403</v>
      </c>
      <c r="H259">
        <v>2015</v>
      </c>
      <c r="I259">
        <v>1.3586104434734001</v>
      </c>
      <c r="J259" t="s">
        <v>404</v>
      </c>
    </row>
    <row r="260" spans="1:10">
      <c r="A260" t="s">
        <v>8</v>
      </c>
      <c r="B260" s="5" t="s">
        <v>11</v>
      </c>
      <c r="C260" t="s">
        <v>402</v>
      </c>
      <c r="D260" t="s">
        <v>217</v>
      </c>
      <c r="E260" t="s">
        <v>216</v>
      </c>
      <c r="F260" t="s">
        <v>395</v>
      </c>
      <c r="G260" s="2" t="s">
        <v>403</v>
      </c>
      <c r="H260">
        <v>2016</v>
      </c>
      <c r="I260">
        <v>1.470798668692</v>
      </c>
      <c r="J260" t="s">
        <v>404</v>
      </c>
    </row>
    <row r="261" spans="1:10">
      <c r="A261" t="s">
        <v>8</v>
      </c>
      <c r="B261" s="5" t="s">
        <v>11</v>
      </c>
      <c r="C261" t="s">
        <v>402</v>
      </c>
      <c r="D261" t="s">
        <v>217</v>
      </c>
      <c r="E261" t="s">
        <v>216</v>
      </c>
      <c r="F261" t="s">
        <v>395</v>
      </c>
      <c r="G261" s="2" t="s">
        <v>403</v>
      </c>
      <c r="H261">
        <v>2017</v>
      </c>
      <c r="I261">
        <v>1.2770884055213001</v>
      </c>
      <c r="J261" t="s">
        <v>404</v>
      </c>
    </row>
    <row r="262" spans="1:10">
      <c r="A262" t="s">
        <v>8</v>
      </c>
      <c r="B262" s="5" t="s">
        <v>11</v>
      </c>
      <c r="C262" t="s">
        <v>402</v>
      </c>
      <c r="D262" t="s">
        <v>217</v>
      </c>
      <c r="E262" t="s">
        <v>216</v>
      </c>
      <c r="F262" t="s">
        <v>395</v>
      </c>
      <c r="G262" s="2" t="s">
        <v>403</v>
      </c>
      <c r="H262">
        <v>2018</v>
      </c>
      <c r="I262">
        <v>1.1878069740946999</v>
      </c>
      <c r="J262" t="s">
        <v>404</v>
      </c>
    </row>
    <row r="263" spans="1:10">
      <c r="A263" t="s">
        <v>8</v>
      </c>
      <c r="B263" s="5" t="s">
        <v>11</v>
      </c>
      <c r="C263" t="s">
        <v>402</v>
      </c>
      <c r="D263" t="s">
        <v>217</v>
      </c>
      <c r="E263" t="s">
        <v>216</v>
      </c>
      <c r="F263" t="s">
        <v>395</v>
      </c>
      <c r="G263" s="2" t="s">
        <v>403</v>
      </c>
      <c r="H263">
        <v>2019</v>
      </c>
      <c r="I263">
        <v>0.72223857287646998</v>
      </c>
      <c r="J263" t="s">
        <v>404</v>
      </c>
    </row>
    <row r="264" spans="1:10">
      <c r="A264" t="s">
        <v>8</v>
      </c>
      <c r="B264" s="5" t="s">
        <v>11</v>
      </c>
      <c r="C264" t="s">
        <v>402</v>
      </c>
      <c r="D264" t="s">
        <v>219</v>
      </c>
      <c r="E264" t="s">
        <v>218</v>
      </c>
      <c r="F264" t="s">
        <v>395</v>
      </c>
      <c r="G264" s="2" t="s">
        <v>403</v>
      </c>
      <c r="H264">
        <v>1994</v>
      </c>
      <c r="I264">
        <v>0.17365207695707999</v>
      </c>
      <c r="J264" t="s">
        <v>404</v>
      </c>
    </row>
    <row r="265" spans="1:10">
      <c r="A265" t="s">
        <v>8</v>
      </c>
      <c r="B265" s="5" t="s">
        <v>11</v>
      </c>
      <c r="C265" t="s">
        <v>402</v>
      </c>
      <c r="D265" t="s">
        <v>219</v>
      </c>
      <c r="E265" t="s">
        <v>218</v>
      </c>
      <c r="F265" t="s">
        <v>395</v>
      </c>
      <c r="G265" s="2" t="s">
        <v>403</v>
      </c>
      <c r="H265">
        <v>1995</v>
      </c>
      <c r="I265">
        <v>0.34816281820011002</v>
      </c>
      <c r="J265" t="s">
        <v>404</v>
      </c>
    </row>
    <row r="266" spans="1:10">
      <c r="A266" t="s">
        <v>8</v>
      </c>
      <c r="B266" s="5" t="s">
        <v>11</v>
      </c>
      <c r="C266" t="s">
        <v>402</v>
      </c>
      <c r="D266" t="s">
        <v>219</v>
      </c>
      <c r="E266" t="s">
        <v>218</v>
      </c>
      <c r="F266" t="s">
        <v>395</v>
      </c>
      <c r="G266" s="2" t="s">
        <v>403</v>
      </c>
      <c r="H266">
        <v>1996</v>
      </c>
      <c r="I266">
        <v>0.36524720168364999</v>
      </c>
      <c r="J266" t="s">
        <v>404</v>
      </c>
    </row>
    <row r="267" spans="1:10">
      <c r="A267" t="s">
        <v>8</v>
      </c>
      <c r="B267" s="5" t="s">
        <v>11</v>
      </c>
      <c r="C267" t="s">
        <v>402</v>
      </c>
      <c r="D267" t="s">
        <v>219</v>
      </c>
      <c r="E267" t="s">
        <v>218</v>
      </c>
      <c r="F267" t="s">
        <v>395</v>
      </c>
      <c r="G267" s="2" t="s">
        <v>403</v>
      </c>
      <c r="H267">
        <v>1997</v>
      </c>
      <c r="I267">
        <v>0.40342857289679002</v>
      </c>
      <c r="J267" t="s">
        <v>404</v>
      </c>
    </row>
    <row r="268" spans="1:10">
      <c r="A268" t="s">
        <v>8</v>
      </c>
      <c r="B268" s="5" t="s">
        <v>11</v>
      </c>
      <c r="C268" t="s">
        <v>402</v>
      </c>
      <c r="D268" t="s">
        <v>219</v>
      </c>
      <c r="E268" t="s">
        <v>218</v>
      </c>
      <c r="F268" t="s">
        <v>395</v>
      </c>
      <c r="G268" s="2" t="s">
        <v>403</v>
      </c>
      <c r="H268">
        <v>1998</v>
      </c>
      <c r="I268">
        <v>0.44405602804720001</v>
      </c>
      <c r="J268" t="s">
        <v>404</v>
      </c>
    </row>
    <row r="269" spans="1:10">
      <c r="A269" t="s">
        <v>8</v>
      </c>
      <c r="B269" s="5" t="s">
        <v>11</v>
      </c>
      <c r="C269" t="s">
        <v>402</v>
      </c>
      <c r="D269" t="s">
        <v>219</v>
      </c>
      <c r="E269" t="s">
        <v>218</v>
      </c>
      <c r="F269" t="s">
        <v>395</v>
      </c>
      <c r="G269" s="2" t="s">
        <v>403</v>
      </c>
      <c r="H269">
        <v>1999</v>
      </c>
      <c r="I269">
        <v>0.41196624120954001</v>
      </c>
      <c r="J269" t="s">
        <v>404</v>
      </c>
    </row>
    <row r="270" spans="1:10">
      <c r="A270" t="s">
        <v>8</v>
      </c>
      <c r="B270" s="5" t="s">
        <v>11</v>
      </c>
      <c r="C270" t="s">
        <v>402</v>
      </c>
      <c r="D270" t="s">
        <v>219</v>
      </c>
      <c r="E270" t="s">
        <v>218</v>
      </c>
      <c r="F270" t="s">
        <v>395</v>
      </c>
      <c r="G270" s="2" t="s">
        <v>403</v>
      </c>
      <c r="H270">
        <v>2000</v>
      </c>
      <c r="I270">
        <v>0.44150069179274998</v>
      </c>
      <c r="J270" t="s">
        <v>404</v>
      </c>
    </row>
    <row r="271" spans="1:10">
      <c r="A271" t="s">
        <v>8</v>
      </c>
      <c r="B271" s="5" t="s">
        <v>11</v>
      </c>
      <c r="C271" t="s">
        <v>402</v>
      </c>
      <c r="D271" t="s">
        <v>219</v>
      </c>
      <c r="E271" t="s">
        <v>218</v>
      </c>
      <c r="F271" t="s">
        <v>395</v>
      </c>
      <c r="G271" s="2" t="s">
        <v>403</v>
      </c>
      <c r="H271">
        <v>2001</v>
      </c>
      <c r="I271">
        <v>1.0484574997160001</v>
      </c>
      <c r="J271" t="s">
        <v>404</v>
      </c>
    </row>
    <row r="272" spans="1:10">
      <c r="A272" t="s">
        <v>8</v>
      </c>
      <c r="B272" s="5" t="s">
        <v>11</v>
      </c>
      <c r="C272" t="s">
        <v>402</v>
      </c>
      <c r="D272" t="s">
        <v>219</v>
      </c>
      <c r="E272" t="s">
        <v>218</v>
      </c>
      <c r="F272" t="s">
        <v>395</v>
      </c>
      <c r="G272" s="2" t="s">
        <v>403</v>
      </c>
      <c r="H272">
        <v>2002</v>
      </c>
      <c r="I272">
        <v>0.97634476093532996</v>
      </c>
      <c r="J272" t="s">
        <v>404</v>
      </c>
    </row>
    <row r="273" spans="1:10">
      <c r="A273" t="s">
        <v>8</v>
      </c>
      <c r="B273" s="5" t="s">
        <v>11</v>
      </c>
      <c r="C273" t="s">
        <v>402</v>
      </c>
      <c r="D273" t="s">
        <v>219</v>
      </c>
      <c r="E273" t="s">
        <v>218</v>
      </c>
      <c r="F273" t="s">
        <v>395</v>
      </c>
      <c r="G273" s="2" t="s">
        <v>403</v>
      </c>
      <c r="H273">
        <v>2003</v>
      </c>
      <c r="I273">
        <v>0.93500480811046005</v>
      </c>
      <c r="J273" t="s">
        <v>404</v>
      </c>
    </row>
    <row r="274" spans="1:10">
      <c r="A274" t="s">
        <v>8</v>
      </c>
      <c r="B274" s="5" t="s">
        <v>11</v>
      </c>
      <c r="C274" t="s">
        <v>402</v>
      </c>
      <c r="D274" t="s">
        <v>219</v>
      </c>
      <c r="E274" t="s">
        <v>218</v>
      </c>
      <c r="F274" t="s">
        <v>395</v>
      </c>
      <c r="G274" s="2" t="s">
        <v>403</v>
      </c>
      <c r="H274">
        <v>2004</v>
      </c>
      <c r="I274">
        <v>0.85021338376832001</v>
      </c>
      <c r="J274" t="s">
        <v>404</v>
      </c>
    </row>
    <row r="275" spans="1:10">
      <c r="A275" t="s">
        <v>8</v>
      </c>
      <c r="B275" s="5" t="s">
        <v>11</v>
      </c>
      <c r="C275" t="s">
        <v>402</v>
      </c>
      <c r="D275" t="s">
        <v>219</v>
      </c>
      <c r="E275" t="s">
        <v>218</v>
      </c>
      <c r="F275" t="s">
        <v>395</v>
      </c>
      <c r="G275" s="2" t="s">
        <v>403</v>
      </c>
      <c r="H275">
        <v>2005</v>
      </c>
      <c r="I275">
        <v>0.87860980939320998</v>
      </c>
      <c r="J275" t="s">
        <v>404</v>
      </c>
    </row>
    <row r="276" spans="1:10">
      <c r="A276" t="s">
        <v>8</v>
      </c>
      <c r="B276" s="5" t="s">
        <v>11</v>
      </c>
      <c r="C276" t="s">
        <v>402</v>
      </c>
      <c r="D276" t="s">
        <v>219</v>
      </c>
      <c r="E276" t="s">
        <v>218</v>
      </c>
      <c r="F276" t="s">
        <v>395</v>
      </c>
      <c r="G276" s="2" t="s">
        <v>403</v>
      </c>
      <c r="H276">
        <v>2006</v>
      </c>
      <c r="I276">
        <v>0.93345366912677996</v>
      </c>
      <c r="J276" t="s">
        <v>404</v>
      </c>
    </row>
    <row r="277" spans="1:10">
      <c r="A277" t="s">
        <v>8</v>
      </c>
      <c r="B277" s="5" t="s">
        <v>11</v>
      </c>
      <c r="C277" t="s">
        <v>402</v>
      </c>
      <c r="D277" t="s">
        <v>219</v>
      </c>
      <c r="E277" t="s">
        <v>218</v>
      </c>
      <c r="F277" t="s">
        <v>395</v>
      </c>
      <c r="G277" s="2" t="s">
        <v>403</v>
      </c>
      <c r="H277">
        <v>2007</v>
      </c>
      <c r="I277">
        <v>1.142689860285</v>
      </c>
      <c r="J277" t="s">
        <v>404</v>
      </c>
    </row>
    <row r="278" spans="1:10">
      <c r="A278" t="s">
        <v>8</v>
      </c>
      <c r="B278" s="5" t="s">
        <v>11</v>
      </c>
      <c r="C278" t="s">
        <v>402</v>
      </c>
      <c r="D278" t="s">
        <v>219</v>
      </c>
      <c r="E278" t="s">
        <v>218</v>
      </c>
      <c r="F278" t="s">
        <v>395</v>
      </c>
      <c r="G278" s="2" t="s">
        <v>403</v>
      </c>
      <c r="H278">
        <v>2008</v>
      </c>
      <c r="I278">
        <v>1.0808415915292999</v>
      </c>
      <c r="J278" t="s">
        <v>404</v>
      </c>
    </row>
    <row r="279" spans="1:10">
      <c r="A279" t="s">
        <v>8</v>
      </c>
      <c r="B279" s="5" t="s">
        <v>11</v>
      </c>
      <c r="C279" t="s">
        <v>402</v>
      </c>
      <c r="D279" t="s">
        <v>219</v>
      </c>
      <c r="E279" t="s">
        <v>218</v>
      </c>
      <c r="F279" t="s">
        <v>395</v>
      </c>
      <c r="G279" s="2" t="s">
        <v>403</v>
      </c>
      <c r="H279">
        <v>2009</v>
      </c>
      <c r="I279">
        <v>0.93735521825693002</v>
      </c>
      <c r="J279" t="s">
        <v>404</v>
      </c>
    </row>
    <row r="280" spans="1:10">
      <c r="A280" t="s">
        <v>8</v>
      </c>
      <c r="B280" s="5" t="s">
        <v>11</v>
      </c>
      <c r="C280" t="s">
        <v>402</v>
      </c>
      <c r="D280" t="s">
        <v>219</v>
      </c>
      <c r="E280" t="s">
        <v>218</v>
      </c>
      <c r="F280" t="s">
        <v>395</v>
      </c>
      <c r="G280" s="2" t="s">
        <v>403</v>
      </c>
      <c r="H280">
        <v>2010</v>
      </c>
      <c r="I280">
        <v>1.0317389076998</v>
      </c>
      <c r="J280" t="s">
        <v>404</v>
      </c>
    </row>
    <row r="281" spans="1:10">
      <c r="A281" t="s">
        <v>8</v>
      </c>
      <c r="B281" s="5" t="s">
        <v>11</v>
      </c>
      <c r="C281" t="s">
        <v>402</v>
      </c>
      <c r="D281" t="s">
        <v>219</v>
      </c>
      <c r="E281" t="s">
        <v>218</v>
      </c>
      <c r="F281" t="s">
        <v>395</v>
      </c>
      <c r="G281" s="2" t="s">
        <v>403</v>
      </c>
      <c r="H281">
        <v>2011</v>
      </c>
      <c r="I281">
        <v>1.0498647976622999</v>
      </c>
      <c r="J281" t="s">
        <v>404</v>
      </c>
    </row>
    <row r="282" spans="1:10">
      <c r="A282" t="s">
        <v>8</v>
      </c>
      <c r="B282" s="5" t="s">
        <v>11</v>
      </c>
      <c r="C282" t="s">
        <v>402</v>
      </c>
      <c r="D282" t="s">
        <v>219</v>
      </c>
      <c r="E282" t="s">
        <v>218</v>
      </c>
      <c r="F282" t="s">
        <v>395</v>
      </c>
      <c r="G282" s="2" t="s">
        <v>403</v>
      </c>
      <c r="H282">
        <v>2012</v>
      </c>
      <c r="I282">
        <v>0.84556314626488005</v>
      </c>
      <c r="J282" t="s">
        <v>404</v>
      </c>
    </row>
    <row r="283" spans="1:10">
      <c r="A283" t="s">
        <v>8</v>
      </c>
      <c r="B283" s="5" t="s">
        <v>11</v>
      </c>
      <c r="C283" t="s">
        <v>402</v>
      </c>
      <c r="D283" t="s">
        <v>219</v>
      </c>
      <c r="E283" t="s">
        <v>218</v>
      </c>
      <c r="F283" t="s">
        <v>395</v>
      </c>
      <c r="G283" s="2" t="s">
        <v>403</v>
      </c>
      <c r="H283">
        <v>2013</v>
      </c>
      <c r="I283">
        <v>0.77125920225441003</v>
      </c>
      <c r="J283" t="s">
        <v>404</v>
      </c>
    </row>
    <row r="284" spans="1:10">
      <c r="A284" t="s">
        <v>8</v>
      </c>
      <c r="B284" s="5" t="s">
        <v>11</v>
      </c>
      <c r="C284" t="s">
        <v>402</v>
      </c>
      <c r="D284" t="s">
        <v>219</v>
      </c>
      <c r="E284" t="s">
        <v>218</v>
      </c>
      <c r="F284" t="s">
        <v>395</v>
      </c>
      <c r="G284" s="2" t="s">
        <v>403</v>
      </c>
      <c r="H284">
        <v>2014</v>
      </c>
      <c r="I284">
        <v>0.77161933008685002</v>
      </c>
      <c r="J284" t="s">
        <v>404</v>
      </c>
    </row>
    <row r="285" spans="1:10">
      <c r="A285" t="s">
        <v>8</v>
      </c>
      <c r="B285" s="5" t="s">
        <v>11</v>
      </c>
      <c r="C285" t="s">
        <v>402</v>
      </c>
      <c r="D285" t="s">
        <v>219</v>
      </c>
      <c r="E285" t="s">
        <v>218</v>
      </c>
      <c r="F285" t="s">
        <v>395</v>
      </c>
      <c r="G285" s="2" t="s">
        <v>403</v>
      </c>
      <c r="H285">
        <v>2015</v>
      </c>
      <c r="I285">
        <v>0.85231530766496999</v>
      </c>
      <c r="J285" t="s">
        <v>404</v>
      </c>
    </row>
    <row r="286" spans="1:10">
      <c r="A286" t="s">
        <v>8</v>
      </c>
      <c r="B286" s="5" t="s">
        <v>11</v>
      </c>
      <c r="C286" t="s">
        <v>402</v>
      </c>
      <c r="D286" t="s">
        <v>219</v>
      </c>
      <c r="E286" t="s">
        <v>218</v>
      </c>
      <c r="F286" t="s">
        <v>395</v>
      </c>
      <c r="G286" s="2" t="s">
        <v>403</v>
      </c>
      <c r="H286">
        <v>2016</v>
      </c>
      <c r="I286">
        <v>0.88330818242652998</v>
      </c>
      <c r="J286" t="s">
        <v>404</v>
      </c>
    </row>
    <row r="287" spans="1:10">
      <c r="A287" t="s">
        <v>8</v>
      </c>
      <c r="B287" s="5" t="s">
        <v>11</v>
      </c>
      <c r="C287" t="s">
        <v>402</v>
      </c>
      <c r="D287" t="s">
        <v>219</v>
      </c>
      <c r="E287" t="s">
        <v>218</v>
      </c>
      <c r="F287" t="s">
        <v>395</v>
      </c>
      <c r="G287" s="2" t="s">
        <v>403</v>
      </c>
      <c r="H287">
        <v>2017</v>
      </c>
      <c r="I287">
        <v>0.86493727116413999</v>
      </c>
      <c r="J287" t="s">
        <v>404</v>
      </c>
    </row>
    <row r="288" spans="1:10">
      <c r="A288" t="s">
        <v>8</v>
      </c>
      <c r="B288" s="5" t="s">
        <v>11</v>
      </c>
      <c r="C288" t="s">
        <v>402</v>
      </c>
      <c r="D288" t="s">
        <v>219</v>
      </c>
      <c r="E288" t="s">
        <v>218</v>
      </c>
      <c r="F288" t="s">
        <v>395</v>
      </c>
      <c r="G288" s="2" t="s">
        <v>403</v>
      </c>
      <c r="H288">
        <v>2018</v>
      </c>
      <c r="I288">
        <v>0.82896438390869998</v>
      </c>
      <c r="J288" t="s">
        <v>404</v>
      </c>
    </row>
    <row r="289" spans="1:10">
      <c r="A289" t="s">
        <v>8</v>
      </c>
      <c r="B289" s="5" t="s">
        <v>11</v>
      </c>
      <c r="C289" t="s">
        <v>402</v>
      </c>
      <c r="D289" t="s">
        <v>219</v>
      </c>
      <c r="E289" t="s">
        <v>218</v>
      </c>
      <c r="F289" t="s">
        <v>395</v>
      </c>
      <c r="G289" s="2" t="s">
        <v>403</v>
      </c>
      <c r="H289">
        <v>2019</v>
      </c>
      <c r="I289">
        <v>0.75155747216247004</v>
      </c>
      <c r="J289" t="s">
        <v>404</v>
      </c>
    </row>
    <row r="290" spans="1:10">
      <c r="A290" t="s">
        <v>8</v>
      </c>
      <c r="B290" s="5" t="s">
        <v>11</v>
      </c>
      <c r="C290" t="s">
        <v>402</v>
      </c>
      <c r="D290" t="s">
        <v>221</v>
      </c>
      <c r="E290" t="s">
        <v>220</v>
      </c>
      <c r="F290" t="s">
        <v>395</v>
      </c>
      <c r="G290" s="2" t="s">
        <v>403</v>
      </c>
      <c r="H290">
        <v>1994</v>
      </c>
      <c r="I290">
        <v>0</v>
      </c>
      <c r="J290" t="s">
        <v>404</v>
      </c>
    </row>
    <row r="291" spans="1:10">
      <c r="A291" t="s">
        <v>8</v>
      </c>
      <c r="B291" s="5" t="s">
        <v>11</v>
      </c>
      <c r="C291" t="s">
        <v>402</v>
      </c>
      <c r="D291" t="s">
        <v>221</v>
      </c>
      <c r="E291" t="s">
        <v>220</v>
      </c>
      <c r="F291" t="s">
        <v>395</v>
      </c>
      <c r="G291" s="2" t="s">
        <v>403</v>
      </c>
      <c r="H291">
        <v>1995</v>
      </c>
      <c r="I291">
        <v>0</v>
      </c>
      <c r="J291" t="s">
        <v>404</v>
      </c>
    </row>
    <row r="292" spans="1:10">
      <c r="A292" t="s">
        <v>8</v>
      </c>
      <c r="B292" s="5" t="s">
        <v>11</v>
      </c>
      <c r="C292" t="s">
        <v>402</v>
      </c>
      <c r="D292" t="s">
        <v>221</v>
      </c>
      <c r="E292" t="s">
        <v>220</v>
      </c>
      <c r="F292" t="s">
        <v>395</v>
      </c>
      <c r="G292" s="2" t="s">
        <v>403</v>
      </c>
      <c r="H292">
        <v>1996</v>
      </c>
      <c r="I292">
        <v>0</v>
      </c>
      <c r="J292" t="s">
        <v>404</v>
      </c>
    </row>
    <row r="293" spans="1:10">
      <c r="A293" t="s">
        <v>8</v>
      </c>
      <c r="B293" s="5" t="s">
        <v>11</v>
      </c>
      <c r="C293" t="s">
        <v>402</v>
      </c>
      <c r="D293" t="s">
        <v>221</v>
      </c>
      <c r="E293" t="s">
        <v>220</v>
      </c>
      <c r="F293" t="s">
        <v>395</v>
      </c>
      <c r="G293" s="2" t="s">
        <v>403</v>
      </c>
      <c r="H293">
        <v>1997</v>
      </c>
      <c r="I293">
        <v>0</v>
      </c>
      <c r="J293" t="s">
        <v>404</v>
      </c>
    </row>
    <row r="294" spans="1:10">
      <c r="A294" t="s">
        <v>8</v>
      </c>
      <c r="B294" s="5" t="s">
        <v>11</v>
      </c>
      <c r="C294" t="s">
        <v>402</v>
      </c>
      <c r="D294" t="s">
        <v>221</v>
      </c>
      <c r="E294" t="s">
        <v>220</v>
      </c>
      <c r="F294" t="s">
        <v>395</v>
      </c>
      <c r="G294" s="2" t="s">
        <v>403</v>
      </c>
      <c r="H294">
        <v>1998</v>
      </c>
      <c r="I294">
        <v>0</v>
      </c>
      <c r="J294" t="s">
        <v>404</v>
      </c>
    </row>
    <row r="295" spans="1:10">
      <c r="A295" t="s">
        <v>8</v>
      </c>
      <c r="B295" s="5" t="s">
        <v>11</v>
      </c>
      <c r="C295" t="s">
        <v>402</v>
      </c>
      <c r="D295" t="s">
        <v>221</v>
      </c>
      <c r="E295" t="s">
        <v>220</v>
      </c>
      <c r="F295" t="s">
        <v>395</v>
      </c>
      <c r="G295" s="2" t="s">
        <v>403</v>
      </c>
      <c r="H295">
        <v>1999</v>
      </c>
      <c r="I295">
        <v>0</v>
      </c>
      <c r="J295" t="s">
        <v>404</v>
      </c>
    </row>
    <row r="296" spans="1:10">
      <c r="A296" t="s">
        <v>8</v>
      </c>
      <c r="B296" s="5" t="s">
        <v>11</v>
      </c>
      <c r="C296" t="s">
        <v>402</v>
      </c>
      <c r="D296" t="s">
        <v>221</v>
      </c>
      <c r="E296" t="s">
        <v>220</v>
      </c>
      <c r="F296" t="s">
        <v>395</v>
      </c>
      <c r="G296" s="2" t="s">
        <v>403</v>
      </c>
      <c r="H296">
        <v>2000</v>
      </c>
      <c r="I296">
        <v>0</v>
      </c>
      <c r="J296" t="s">
        <v>404</v>
      </c>
    </row>
    <row r="297" spans="1:10">
      <c r="A297" t="s">
        <v>8</v>
      </c>
      <c r="B297" s="5" t="s">
        <v>11</v>
      </c>
      <c r="C297" t="s">
        <v>402</v>
      </c>
      <c r="D297" t="s">
        <v>221</v>
      </c>
      <c r="E297" t="s">
        <v>220</v>
      </c>
      <c r="F297" t="s">
        <v>395</v>
      </c>
      <c r="G297" s="2" t="s">
        <v>403</v>
      </c>
      <c r="H297">
        <v>2001</v>
      </c>
      <c r="I297">
        <v>0</v>
      </c>
      <c r="J297" t="s">
        <v>404</v>
      </c>
    </row>
    <row r="298" spans="1:10">
      <c r="A298" t="s">
        <v>8</v>
      </c>
      <c r="B298" s="5" t="s">
        <v>11</v>
      </c>
      <c r="C298" t="s">
        <v>402</v>
      </c>
      <c r="D298" t="s">
        <v>221</v>
      </c>
      <c r="E298" t="s">
        <v>220</v>
      </c>
      <c r="F298" t="s">
        <v>395</v>
      </c>
      <c r="G298" s="2" t="s">
        <v>403</v>
      </c>
      <c r="H298">
        <v>2002</v>
      </c>
      <c r="I298">
        <v>0</v>
      </c>
      <c r="J298" t="s">
        <v>404</v>
      </c>
    </row>
    <row r="299" spans="1:10">
      <c r="A299" t="s">
        <v>8</v>
      </c>
      <c r="B299" s="5" t="s">
        <v>11</v>
      </c>
      <c r="C299" t="s">
        <v>402</v>
      </c>
      <c r="D299" t="s">
        <v>221</v>
      </c>
      <c r="E299" t="s">
        <v>220</v>
      </c>
      <c r="F299" t="s">
        <v>395</v>
      </c>
      <c r="G299" s="2" t="s">
        <v>403</v>
      </c>
      <c r="H299">
        <v>2003</v>
      </c>
      <c r="I299">
        <v>0</v>
      </c>
      <c r="J299" t="s">
        <v>404</v>
      </c>
    </row>
    <row r="300" spans="1:10">
      <c r="A300" t="s">
        <v>8</v>
      </c>
      <c r="B300" s="5" t="s">
        <v>11</v>
      </c>
      <c r="C300" t="s">
        <v>402</v>
      </c>
      <c r="D300" t="s">
        <v>221</v>
      </c>
      <c r="E300" t="s">
        <v>220</v>
      </c>
      <c r="F300" t="s">
        <v>395</v>
      </c>
      <c r="G300" s="2" t="s">
        <v>403</v>
      </c>
      <c r="H300">
        <v>2004</v>
      </c>
      <c r="I300">
        <v>0</v>
      </c>
      <c r="J300" t="s">
        <v>404</v>
      </c>
    </row>
    <row r="301" spans="1:10">
      <c r="A301" t="s">
        <v>8</v>
      </c>
      <c r="B301" s="5" t="s">
        <v>11</v>
      </c>
      <c r="C301" t="s">
        <v>402</v>
      </c>
      <c r="D301" t="s">
        <v>221</v>
      </c>
      <c r="E301" t="s">
        <v>220</v>
      </c>
      <c r="F301" t="s">
        <v>395</v>
      </c>
      <c r="G301" s="2" t="s">
        <v>403</v>
      </c>
      <c r="H301">
        <v>2005</v>
      </c>
      <c r="I301">
        <v>0</v>
      </c>
      <c r="J301" t="s">
        <v>404</v>
      </c>
    </row>
    <row r="302" spans="1:10">
      <c r="A302" t="s">
        <v>8</v>
      </c>
      <c r="B302" s="5" t="s">
        <v>11</v>
      </c>
      <c r="C302" t="s">
        <v>402</v>
      </c>
      <c r="D302" t="s">
        <v>221</v>
      </c>
      <c r="E302" t="s">
        <v>220</v>
      </c>
      <c r="F302" t="s">
        <v>395</v>
      </c>
      <c r="G302" s="2" t="s">
        <v>403</v>
      </c>
      <c r="H302">
        <v>2006</v>
      </c>
      <c r="I302">
        <v>0</v>
      </c>
      <c r="J302" t="s">
        <v>404</v>
      </c>
    </row>
    <row r="303" spans="1:10">
      <c r="A303" t="s">
        <v>8</v>
      </c>
      <c r="B303" s="5" t="s">
        <v>11</v>
      </c>
      <c r="C303" t="s">
        <v>402</v>
      </c>
      <c r="D303" t="s">
        <v>221</v>
      </c>
      <c r="E303" t="s">
        <v>220</v>
      </c>
      <c r="F303" t="s">
        <v>395</v>
      </c>
      <c r="G303" s="2" t="s">
        <v>403</v>
      </c>
      <c r="H303">
        <v>2007</v>
      </c>
      <c r="I303">
        <v>0</v>
      </c>
      <c r="J303" t="s">
        <v>404</v>
      </c>
    </row>
    <row r="304" spans="1:10">
      <c r="A304" t="s">
        <v>8</v>
      </c>
      <c r="B304" s="5" t="s">
        <v>11</v>
      </c>
      <c r="C304" t="s">
        <v>402</v>
      </c>
      <c r="D304" t="s">
        <v>221</v>
      </c>
      <c r="E304" t="s">
        <v>220</v>
      </c>
      <c r="F304" t="s">
        <v>395</v>
      </c>
      <c r="G304" s="2" t="s">
        <v>403</v>
      </c>
      <c r="H304">
        <v>2008</v>
      </c>
      <c r="I304">
        <v>0</v>
      </c>
      <c r="J304" t="s">
        <v>404</v>
      </c>
    </row>
    <row r="305" spans="1:10">
      <c r="A305" t="s">
        <v>8</v>
      </c>
      <c r="B305" s="5" t="s">
        <v>11</v>
      </c>
      <c r="C305" t="s">
        <v>402</v>
      </c>
      <c r="D305" t="s">
        <v>221</v>
      </c>
      <c r="E305" t="s">
        <v>220</v>
      </c>
      <c r="F305" t="s">
        <v>395</v>
      </c>
      <c r="G305" s="2" t="s">
        <v>403</v>
      </c>
      <c r="H305">
        <v>2009</v>
      </c>
      <c r="I305">
        <v>0</v>
      </c>
      <c r="J305" t="s">
        <v>404</v>
      </c>
    </row>
    <row r="306" spans="1:10">
      <c r="A306" t="s">
        <v>8</v>
      </c>
      <c r="B306" s="5" t="s">
        <v>11</v>
      </c>
      <c r="C306" t="s">
        <v>402</v>
      </c>
      <c r="D306" t="s">
        <v>221</v>
      </c>
      <c r="E306" t="s">
        <v>220</v>
      </c>
      <c r="F306" t="s">
        <v>395</v>
      </c>
      <c r="G306" s="2" t="s">
        <v>403</v>
      </c>
      <c r="H306">
        <v>2010</v>
      </c>
      <c r="I306">
        <v>0</v>
      </c>
      <c r="J306" t="s">
        <v>404</v>
      </c>
    </row>
    <row r="307" spans="1:10">
      <c r="A307" t="s">
        <v>8</v>
      </c>
      <c r="B307" s="5" t="s">
        <v>11</v>
      </c>
      <c r="C307" t="s">
        <v>402</v>
      </c>
      <c r="D307" t="s">
        <v>221</v>
      </c>
      <c r="E307" t="s">
        <v>220</v>
      </c>
      <c r="F307" t="s">
        <v>395</v>
      </c>
      <c r="G307" s="2" t="s">
        <v>403</v>
      </c>
      <c r="H307">
        <v>2011</v>
      </c>
      <c r="I307">
        <v>0</v>
      </c>
      <c r="J307" t="s">
        <v>404</v>
      </c>
    </row>
    <row r="308" spans="1:10">
      <c r="A308" t="s">
        <v>8</v>
      </c>
      <c r="B308" s="5" t="s">
        <v>11</v>
      </c>
      <c r="C308" t="s">
        <v>402</v>
      </c>
      <c r="D308" t="s">
        <v>221</v>
      </c>
      <c r="E308" t="s">
        <v>220</v>
      </c>
      <c r="F308" t="s">
        <v>395</v>
      </c>
      <c r="G308" s="2" t="s">
        <v>403</v>
      </c>
      <c r="H308">
        <v>2012</v>
      </c>
      <c r="I308">
        <v>0</v>
      </c>
      <c r="J308" t="s">
        <v>404</v>
      </c>
    </row>
    <row r="309" spans="1:10">
      <c r="A309" t="s">
        <v>8</v>
      </c>
      <c r="B309" s="5" t="s">
        <v>11</v>
      </c>
      <c r="C309" t="s">
        <v>402</v>
      </c>
      <c r="D309" t="s">
        <v>221</v>
      </c>
      <c r="E309" t="s">
        <v>220</v>
      </c>
      <c r="F309" t="s">
        <v>395</v>
      </c>
      <c r="G309" s="2" t="s">
        <v>403</v>
      </c>
      <c r="H309">
        <v>2013</v>
      </c>
      <c r="I309">
        <v>0</v>
      </c>
      <c r="J309" t="s">
        <v>404</v>
      </c>
    </row>
    <row r="310" spans="1:10">
      <c r="A310" t="s">
        <v>8</v>
      </c>
      <c r="B310" s="5" t="s">
        <v>11</v>
      </c>
      <c r="C310" t="s">
        <v>402</v>
      </c>
      <c r="D310" t="s">
        <v>221</v>
      </c>
      <c r="E310" t="s">
        <v>220</v>
      </c>
      <c r="F310" t="s">
        <v>395</v>
      </c>
      <c r="G310" s="2" t="s">
        <v>403</v>
      </c>
      <c r="H310">
        <v>2014</v>
      </c>
      <c r="I310">
        <v>0.34067924659894</v>
      </c>
      <c r="J310" t="s">
        <v>404</v>
      </c>
    </row>
    <row r="311" spans="1:10">
      <c r="A311" t="s">
        <v>8</v>
      </c>
      <c r="B311" s="5" t="s">
        <v>11</v>
      </c>
      <c r="C311" t="s">
        <v>402</v>
      </c>
      <c r="D311" t="s">
        <v>221</v>
      </c>
      <c r="E311" t="s">
        <v>220</v>
      </c>
      <c r="F311" t="s">
        <v>395</v>
      </c>
      <c r="G311" s="2" t="s">
        <v>403</v>
      </c>
      <c r="H311">
        <v>2015</v>
      </c>
      <c r="I311">
        <v>0</v>
      </c>
      <c r="J311" t="s">
        <v>404</v>
      </c>
    </row>
    <row r="312" spans="1:10">
      <c r="A312" t="s">
        <v>8</v>
      </c>
      <c r="B312" s="5" t="s">
        <v>11</v>
      </c>
      <c r="C312" t="s">
        <v>402</v>
      </c>
      <c r="D312" t="s">
        <v>221</v>
      </c>
      <c r="E312" t="s">
        <v>220</v>
      </c>
      <c r="F312" t="s">
        <v>395</v>
      </c>
      <c r="G312" s="2" t="s">
        <v>403</v>
      </c>
      <c r="H312">
        <v>2016</v>
      </c>
      <c r="I312">
        <v>0</v>
      </c>
      <c r="J312" t="s">
        <v>404</v>
      </c>
    </row>
    <row r="313" spans="1:10">
      <c r="A313" t="s">
        <v>8</v>
      </c>
      <c r="B313" s="5" t="s">
        <v>11</v>
      </c>
      <c r="C313" t="s">
        <v>402</v>
      </c>
      <c r="D313" t="s">
        <v>221</v>
      </c>
      <c r="E313" t="s">
        <v>220</v>
      </c>
      <c r="F313" t="s">
        <v>395</v>
      </c>
      <c r="G313" s="2" t="s">
        <v>403</v>
      </c>
      <c r="H313">
        <v>2017</v>
      </c>
      <c r="I313">
        <v>0</v>
      </c>
      <c r="J313" t="s">
        <v>404</v>
      </c>
    </row>
    <row r="314" spans="1:10">
      <c r="A314" t="s">
        <v>8</v>
      </c>
      <c r="B314" s="5" t="s">
        <v>11</v>
      </c>
      <c r="C314" t="s">
        <v>402</v>
      </c>
      <c r="D314" t="s">
        <v>221</v>
      </c>
      <c r="E314" t="s">
        <v>220</v>
      </c>
      <c r="F314" t="s">
        <v>395</v>
      </c>
      <c r="G314" s="2" t="s">
        <v>403</v>
      </c>
      <c r="H314">
        <v>2018</v>
      </c>
      <c r="I314">
        <v>0.67433397890452995</v>
      </c>
      <c r="J314" t="s">
        <v>404</v>
      </c>
    </row>
    <row r="315" spans="1:10">
      <c r="A315" t="s">
        <v>8</v>
      </c>
      <c r="B315" s="5" t="s">
        <v>11</v>
      </c>
      <c r="C315" t="s">
        <v>402</v>
      </c>
      <c r="D315" t="s">
        <v>221</v>
      </c>
      <c r="E315" t="s">
        <v>220</v>
      </c>
      <c r="F315" t="s">
        <v>395</v>
      </c>
      <c r="G315" s="2" t="s">
        <v>403</v>
      </c>
      <c r="H315">
        <v>2019</v>
      </c>
      <c r="I315">
        <v>0.78805912753869001</v>
      </c>
      <c r="J315" t="s">
        <v>404</v>
      </c>
    </row>
    <row r="316" spans="1:10">
      <c r="A316" t="s">
        <v>8</v>
      </c>
      <c r="B316" s="5" t="s">
        <v>11</v>
      </c>
      <c r="C316" t="s">
        <v>402</v>
      </c>
      <c r="D316" t="s">
        <v>223</v>
      </c>
      <c r="E316" t="s">
        <v>222</v>
      </c>
      <c r="F316" t="s">
        <v>395</v>
      </c>
      <c r="G316" s="2" t="s">
        <v>403</v>
      </c>
      <c r="H316">
        <v>2015</v>
      </c>
      <c r="I316">
        <v>1.2432446618371999</v>
      </c>
      <c r="J316" t="s">
        <v>404</v>
      </c>
    </row>
    <row r="317" spans="1:10">
      <c r="A317" t="s">
        <v>8</v>
      </c>
      <c r="B317" s="5" t="s">
        <v>11</v>
      </c>
      <c r="C317" t="s">
        <v>402</v>
      </c>
      <c r="D317" t="s">
        <v>223</v>
      </c>
      <c r="E317" t="s">
        <v>222</v>
      </c>
      <c r="F317" t="s">
        <v>395</v>
      </c>
      <c r="G317" s="2" t="s">
        <v>403</v>
      </c>
      <c r="H317">
        <v>2016</v>
      </c>
      <c r="I317">
        <v>1.2262809894433999</v>
      </c>
      <c r="J317" t="s">
        <v>404</v>
      </c>
    </row>
    <row r="318" spans="1:10">
      <c r="A318" t="s">
        <v>8</v>
      </c>
      <c r="B318" s="5" t="s">
        <v>11</v>
      </c>
      <c r="C318" t="s">
        <v>402</v>
      </c>
      <c r="D318" t="s">
        <v>223</v>
      </c>
      <c r="E318" t="s">
        <v>222</v>
      </c>
      <c r="F318" t="s">
        <v>395</v>
      </c>
      <c r="G318" s="2" t="s">
        <v>403</v>
      </c>
      <c r="H318">
        <v>2017</v>
      </c>
      <c r="I318">
        <v>1.4231848340427999</v>
      </c>
      <c r="J318" t="s">
        <v>404</v>
      </c>
    </row>
    <row r="319" spans="1:10">
      <c r="A319" t="s">
        <v>8</v>
      </c>
      <c r="B319" s="5" t="s">
        <v>11</v>
      </c>
      <c r="C319" t="s">
        <v>402</v>
      </c>
      <c r="D319" t="s">
        <v>223</v>
      </c>
      <c r="E319" t="s">
        <v>222</v>
      </c>
      <c r="F319" t="s">
        <v>395</v>
      </c>
      <c r="G319" s="2" t="s">
        <v>403</v>
      </c>
      <c r="H319">
        <v>2018</v>
      </c>
      <c r="I319">
        <v>1.6434979081606</v>
      </c>
      <c r="J319" t="s">
        <v>404</v>
      </c>
    </row>
    <row r="320" spans="1:10">
      <c r="A320" t="s">
        <v>8</v>
      </c>
      <c r="B320" s="5" t="s">
        <v>11</v>
      </c>
      <c r="C320" t="s">
        <v>402</v>
      </c>
      <c r="D320" t="s">
        <v>223</v>
      </c>
      <c r="E320" t="s">
        <v>222</v>
      </c>
      <c r="F320" t="s">
        <v>395</v>
      </c>
      <c r="G320" s="2" t="s">
        <v>403</v>
      </c>
      <c r="H320">
        <v>2019</v>
      </c>
      <c r="I320">
        <v>1.2998304888037999</v>
      </c>
      <c r="J320" t="s">
        <v>404</v>
      </c>
    </row>
    <row r="321" spans="1:10">
      <c r="A321" t="s">
        <v>8</v>
      </c>
      <c r="B321" s="5" t="s">
        <v>11</v>
      </c>
      <c r="C321" t="s">
        <v>402</v>
      </c>
      <c r="D321" t="s">
        <v>225</v>
      </c>
      <c r="E321" t="s">
        <v>224</v>
      </c>
      <c r="F321" t="s">
        <v>395</v>
      </c>
      <c r="G321" s="2" t="s">
        <v>403</v>
      </c>
      <c r="H321">
        <v>2004</v>
      </c>
      <c r="I321">
        <v>0.77849246348920997</v>
      </c>
      <c r="J321" t="s">
        <v>404</v>
      </c>
    </row>
    <row r="322" spans="1:10">
      <c r="A322" t="s">
        <v>8</v>
      </c>
      <c r="B322" s="5" t="s">
        <v>11</v>
      </c>
      <c r="C322" t="s">
        <v>402</v>
      </c>
      <c r="D322" t="s">
        <v>225</v>
      </c>
      <c r="E322" t="s">
        <v>224</v>
      </c>
      <c r="F322" t="s">
        <v>395</v>
      </c>
      <c r="G322" s="2" t="s">
        <v>403</v>
      </c>
      <c r="H322">
        <v>2005</v>
      </c>
      <c r="I322">
        <v>0.45342584523418999</v>
      </c>
      <c r="J322" t="s">
        <v>404</v>
      </c>
    </row>
    <row r="323" spans="1:10">
      <c r="A323" t="s">
        <v>8</v>
      </c>
      <c r="B323" s="5" t="s">
        <v>11</v>
      </c>
      <c r="C323" t="s">
        <v>402</v>
      </c>
      <c r="D323" t="s">
        <v>225</v>
      </c>
      <c r="E323" t="s">
        <v>224</v>
      </c>
      <c r="F323" t="s">
        <v>395</v>
      </c>
      <c r="G323" s="2" t="s">
        <v>403</v>
      </c>
      <c r="H323">
        <v>2006</v>
      </c>
      <c r="I323">
        <v>0.45361198143874998</v>
      </c>
      <c r="J323" t="s">
        <v>404</v>
      </c>
    </row>
    <row r="324" spans="1:10">
      <c r="A324" t="s">
        <v>8</v>
      </c>
      <c r="B324" s="5" t="s">
        <v>11</v>
      </c>
      <c r="C324" t="s">
        <v>402</v>
      </c>
      <c r="D324" t="s">
        <v>225</v>
      </c>
      <c r="E324" t="s">
        <v>224</v>
      </c>
      <c r="F324" t="s">
        <v>395</v>
      </c>
      <c r="G324" s="2" t="s">
        <v>403</v>
      </c>
      <c r="H324">
        <v>2007</v>
      </c>
      <c r="I324">
        <v>0.40931660640742001</v>
      </c>
      <c r="J324" t="s">
        <v>404</v>
      </c>
    </row>
    <row r="325" spans="1:10">
      <c r="A325" t="s">
        <v>8</v>
      </c>
      <c r="B325" s="5" t="s">
        <v>11</v>
      </c>
      <c r="C325" t="s">
        <v>402</v>
      </c>
      <c r="D325" t="s">
        <v>225</v>
      </c>
      <c r="E325" t="s">
        <v>224</v>
      </c>
      <c r="F325" t="s">
        <v>395</v>
      </c>
      <c r="G325" s="2" t="s">
        <v>403</v>
      </c>
      <c r="H325">
        <v>2008</v>
      </c>
      <c r="I325">
        <v>0.40890300056411999</v>
      </c>
      <c r="J325" t="s">
        <v>404</v>
      </c>
    </row>
    <row r="326" spans="1:10">
      <c r="A326" t="s">
        <v>8</v>
      </c>
      <c r="B326" s="5" t="s">
        <v>11</v>
      </c>
      <c r="C326" t="s">
        <v>402</v>
      </c>
      <c r="D326" t="s">
        <v>225</v>
      </c>
      <c r="E326" t="s">
        <v>224</v>
      </c>
      <c r="F326" t="s">
        <v>395</v>
      </c>
      <c r="G326" s="2" t="s">
        <v>403</v>
      </c>
      <c r="H326">
        <v>2009</v>
      </c>
      <c r="I326">
        <v>0.41067013244439998</v>
      </c>
      <c r="J326" t="s">
        <v>404</v>
      </c>
    </row>
    <row r="327" spans="1:10">
      <c r="A327" t="s">
        <v>8</v>
      </c>
      <c r="B327" s="5" t="s">
        <v>11</v>
      </c>
      <c r="C327" t="s">
        <v>402</v>
      </c>
      <c r="D327" t="s">
        <v>225</v>
      </c>
      <c r="E327" t="s">
        <v>224</v>
      </c>
      <c r="F327" t="s">
        <v>395</v>
      </c>
      <c r="G327" s="2" t="s">
        <v>403</v>
      </c>
      <c r="H327">
        <v>2010</v>
      </c>
      <c r="I327">
        <v>0.41704706568510003</v>
      </c>
      <c r="J327" t="s">
        <v>404</v>
      </c>
    </row>
    <row r="328" spans="1:10">
      <c r="A328" t="s">
        <v>8</v>
      </c>
      <c r="B328" s="5" t="s">
        <v>11</v>
      </c>
      <c r="C328" t="s">
        <v>402</v>
      </c>
      <c r="D328" t="s">
        <v>225</v>
      </c>
      <c r="E328" t="s">
        <v>224</v>
      </c>
      <c r="F328" t="s">
        <v>395</v>
      </c>
      <c r="G328" s="2" t="s">
        <v>403</v>
      </c>
      <c r="H328">
        <v>2011</v>
      </c>
      <c r="I328">
        <v>0.32695605392138999</v>
      </c>
      <c r="J328" t="s">
        <v>404</v>
      </c>
    </row>
    <row r="329" spans="1:10">
      <c r="A329" t="s">
        <v>8</v>
      </c>
      <c r="B329" s="5" t="s">
        <v>11</v>
      </c>
      <c r="C329" t="s">
        <v>402</v>
      </c>
      <c r="D329" t="s">
        <v>225</v>
      </c>
      <c r="E329" t="s">
        <v>224</v>
      </c>
      <c r="F329" t="s">
        <v>395</v>
      </c>
      <c r="G329" s="2" t="s">
        <v>403</v>
      </c>
      <c r="H329">
        <v>2012</v>
      </c>
      <c r="I329">
        <v>0.35395330709952999</v>
      </c>
      <c r="J329" t="s">
        <v>404</v>
      </c>
    </row>
    <row r="330" spans="1:10">
      <c r="A330" t="s">
        <v>8</v>
      </c>
      <c r="B330" s="5" t="s">
        <v>11</v>
      </c>
      <c r="C330" t="s">
        <v>402</v>
      </c>
      <c r="D330" t="s">
        <v>225</v>
      </c>
      <c r="E330" t="s">
        <v>224</v>
      </c>
      <c r="F330" t="s">
        <v>395</v>
      </c>
      <c r="G330" s="2" t="s">
        <v>403</v>
      </c>
      <c r="H330">
        <v>2013</v>
      </c>
      <c r="I330">
        <v>0.33069317049712998</v>
      </c>
      <c r="J330" t="s">
        <v>404</v>
      </c>
    </row>
    <row r="331" spans="1:10">
      <c r="A331" t="s">
        <v>8</v>
      </c>
      <c r="B331" s="5" t="s">
        <v>11</v>
      </c>
      <c r="C331" t="s">
        <v>402</v>
      </c>
      <c r="D331" t="s">
        <v>225</v>
      </c>
      <c r="E331" t="s">
        <v>224</v>
      </c>
      <c r="F331" t="s">
        <v>395</v>
      </c>
      <c r="G331" s="2" t="s">
        <v>403</v>
      </c>
      <c r="H331">
        <v>2014</v>
      </c>
      <c r="I331">
        <v>0.24035105189232001</v>
      </c>
      <c r="J331" t="s">
        <v>404</v>
      </c>
    </row>
    <row r="332" spans="1:10">
      <c r="A332" t="s">
        <v>8</v>
      </c>
      <c r="B332" s="5" t="s">
        <v>11</v>
      </c>
      <c r="C332" t="s">
        <v>402</v>
      </c>
      <c r="D332" t="s">
        <v>225</v>
      </c>
      <c r="E332" t="s">
        <v>224</v>
      </c>
      <c r="F332" t="s">
        <v>395</v>
      </c>
      <c r="G332" s="2" t="s">
        <v>403</v>
      </c>
      <c r="H332">
        <v>2015</v>
      </c>
      <c r="I332">
        <v>0.26632480126611002</v>
      </c>
      <c r="J332" t="s">
        <v>404</v>
      </c>
    </row>
    <row r="333" spans="1:10">
      <c r="A333" t="s">
        <v>8</v>
      </c>
      <c r="B333" s="5" t="s">
        <v>11</v>
      </c>
      <c r="C333" t="s">
        <v>402</v>
      </c>
      <c r="D333" t="s">
        <v>225</v>
      </c>
      <c r="E333" t="s">
        <v>224</v>
      </c>
      <c r="F333" t="s">
        <v>395</v>
      </c>
      <c r="G333" s="2" t="s">
        <v>403</v>
      </c>
      <c r="H333">
        <v>2016</v>
      </c>
      <c r="I333">
        <v>0.23482861422626</v>
      </c>
      <c r="J333" t="s">
        <v>404</v>
      </c>
    </row>
    <row r="334" spans="1:10">
      <c r="A334" t="s">
        <v>8</v>
      </c>
      <c r="B334" s="5" t="s">
        <v>11</v>
      </c>
      <c r="C334" t="s">
        <v>402</v>
      </c>
      <c r="D334" t="s">
        <v>225</v>
      </c>
      <c r="E334" t="s">
        <v>224</v>
      </c>
      <c r="F334" t="s">
        <v>395</v>
      </c>
      <c r="G334" s="2" t="s">
        <v>403</v>
      </c>
      <c r="H334">
        <v>2017</v>
      </c>
      <c r="I334">
        <v>0.30392644662809998</v>
      </c>
      <c r="J334" t="s">
        <v>404</v>
      </c>
    </row>
    <row r="335" spans="1:10">
      <c r="A335" t="s">
        <v>8</v>
      </c>
      <c r="B335" s="5" t="s">
        <v>11</v>
      </c>
      <c r="C335" t="s">
        <v>402</v>
      </c>
      <c r="D335" t="s">
        <v>225</v>
      </c>
      <c r="E335" t="s">
        <v>224</v>
      </c>
      <c r="F335" t="s">
        <v>395</v>
      </c>
      <c r="G335" s="2" t="s">
        <v>403</v>
      </c>
      <c r="H335">
        <v>2018</v>
      </c>
      <c r="I335">
        <v>0.32070371251080998</v>
      </c>
      <c r="J335" t="s">
        <v>404</v>
      </c>
    </row>
    <row r="336" spans="1:10">
      <c r="A336" t="s">
        <v>8</v>
      </c>
      <c r="B336" s="5" t="s">
        <v>11</v>
      </c>
      <c r="C336" t="s">
        <v>402</v>
      </c>
      <c r="D336" t="s">
        <v>225</v>
      </c>
      <c r="E336" t="s">
        <v>224</v>
      </c>
      <c r="F336" t="s">
        <v>395</v>
      </c>
      <c r="G336" s="2" t="s">
        <v>403</v>
      </c>
      <c r="H336">
        <v>2019</v>
      </c>
      <c r="I336">
        <v>0.33274689150942999</v>
      </c>
      <c r="J336" t="s">
        <v>404</v>
      </c>
    </row>
    <row r="337" spans="1:10">
      <c r="A337" t="s">
        <v>8</v>
      </c>
      <c r="B337" s="5" t="s">
        <v>11</v>
      </c>
      <c r="C337" t="s">
        <v>402</v>
      </c>
      <c r="D337" t="s">
        <v>79</v>
      </c>
      <c r="E337" t="s">
        <v>77</v>
      </c>
      <c r="F337" t="s">
        <v>395</v>
      </c>
      <c r="G337" s="2" t="s">
        <v>403</v>
      </c>
      <c r="H337">
        <v>1994</v>
      </c>
      <c r="I337">
        <v>1.5543854836487001</v>
      </c>
      <c r="J337" t="s">
        <v>404</v>
      </c>
    </row>
    <row r="338" spans="1:10">
      <c r="A338" t="s">
        <v>8</v>
      </c>
      <c r="B338" s="5" t="s">
        <v>11</v>
      </c>
      <c r="C338" t="s">
        <v>402</v>
      </c>
      <c r="D338" t="s">
        <v>79</v>
      </c>
      <c r="E338" t="s">
        <v>77</v>
      </c>
      <c r="F338" t="s">
        <v>395</v>
      </c>
      <c r="G338" s="2" t="s">
        <v>403</v>
      </c>
      <c r="H338">
        <v>1995</v>
      </c>
      <c r="I338">
        <v>1.5627775107002999</v>
      </c>
      <c r="J338" t="s">
        <v>404</v>
      </c>
    </row>
    <row r="339" spans="1:10">
      <c r="A339" t="s">
        <v>8</v>
      </c>
      <c r="B339" s="5" t="s">
        <v>11</v>
      </c>
      <c r="C339" t="s">
        <v>402</v>
      </c>
      <c r="D339" t="s">
        <v>79</v>
      </c>
      <c r="E339" t="s">
        <v>77</v>
      </c>
      <c r="F339" t="s">
        <v>395</v>
      </c>
      <c r="G339" s="2" t="s">
        <v>403</v>
      </c>
      <c r="H339">
        <v>1996</v>
      </c>
      <c r="I339">
        <v>1.5497079799024001</v>
      </c>
      <c r="J339" t="s">
        <v>404</v>
      </c>
    </row>
    <row r="340" spans="1:10">
      <c r="A340" t="s">
        <v>8</v>
      </c>
      <c r="B340" s="5" t="s">
        <v>11</v>
      </c>
      <c r="C340" t="s">
        <v>402</v>
      </c>
      <c r="D340" t="s">
        <v>79</v>
      </c>
      <c r="E340" t="s">
        <v>77</v>
      </c>
      <c r="F340" t="s">
        <v>395</v>
      </c>
      <c r="G340" s="2" t="s">
        <v>403</v>
      </c>
      <c r="H340">
        <v>1997</v>
      </c>
      <c r="I340">
        <v>1.5276156363613</v>
      </c>
      <c r="J340" t="s">
        <v>404</v>
      </c>
    </row>
    <row r="341" spans="1:10">
      <c r="A341" t="s">
        <v>8</v>
      </c>
      <c r="B341" s="5" t="s">
        <v>11</v>
      </c>
      <c r="C341" t="s">
        <v>402</v>
      </c>
      <c r="D341" t="s">
        <v>79</v>
      </c>
      <c r="E341" t="s">
        <v>77</v>
      </c>
      <c r="F341" t="s">
        <v>395</v>
      </c>
      <c r="G341" s="2" t="s">
        <v>403</v>
      </c>
      <c r="H341">
        <v>1998</v>
      </c>
      <c r="I341">
        <v>1.5411145771698</v>
      </c>
      <c r="J341" t="s">
        <v>404</v>
      </c>
    </row>
    <row r="342" spans="1:10">
      <c r="A342" t="s">
        <v>8</v>
      </c>
      <c r="B342" s="5" t="s">
        <v>11</v>
      </c>
      <c r="C342" t="s">
        <v>402</v>
      </c>
      <c r="D342" t="s">
        <v>79</v>
      </c>
      <c r="E342" t="s">
        <v>77</v>
      </c>
      <c r="F342" t="s">
        <v>395</v>
      </c>
      <c r="G342" s="2" t="s">
        <v>403</v>
      </c>
      <c r="H342">
        <v>1999</v>
      </c>
      <c r="I342">
        <v>1.4534900809275999</v>
      </c>
      <c r="J342" t="s">
        <v>404</v>
      </c>
    </row>
    <row r="343" spans="1:10">
      <c r="A343" t="s">
        <v>8</v>
      </c>
      <c r="B343" s="5" t="s">
        <v>11</v>
      </c>
      <c r="C343" t="s">
        <v>402</v>
      </c>
      <c r="D343" t="s">
        <v>79</v>
      </c>
      <c r="E343" t="s">
        <v>77</v>
      </c>
      <c r="F343" t="s">
        <v>395</v>
      </c>
      <c r="G343" s="2" t="s">
        <v>403</v>
      </c>
      <c r="H343">
        <v>2000</v>
      </c>
      <c r="I343">
        <v>1.3407769380775001</v>
      </c>
      <c r="J343" t="s">
        <v>404</v>
      </c>
    </row>
    <row r="344" spans="1:10">
      <c r="A344" t="s">
        <v>8</v>
      </c>
      <c r="B344" s="5" t="s">
        <v>11</v>
      </c>
      <c r="C344" t="s">
        <v>402</v>
      </c>
      <c r="D344" t="s">
        <v>79</v>
      </c>
      <c r="E344" t="s">
        <v>77</v>
      </c>
      <c r="F344" t="s">
        <v>395</v>
      </c>
      <c r="G344" s="2" t="s">
        <v>403</v>
      </c>
      <c r="H344">
        <v>2001</v>
      </c>
      <c r="I344">
        <v>1.3110275311023001</v>
      </c>
      <c r="J344" t="s">
        <v>404</v>
      </c>
    </row>
    <row r="345" spans="1:10">
      <c r="A345" t="s">
        <v>8</v>
      </c>
      <c r="B345" s="5" t="s">
        <v>11</v>
      </c>
      <c r="C345" t="s">
        <v>402</v>
      </c>
      <c r="D345" t="s">
        <v>79</v>
      </c>
      <c r="E345" t="s">
        <v>77</v>
      </c>
      <c r="F345" t="s">
        <v>395</v>
      </c>
      <c r="G345" s="2" t="s">
        <v>403</v>
      </c>
      <c r="H345">
        <v>2002</v>
      </c>
      <c r="I345">
        <v>1.3248928831889</v>
      </c>
      <c r="J345" t="s">
        <v>404</v>
      </c>
    </row>
    <row r="346" spans="1:10">
      <c r="A346" t="s">
        <v>8</v>
      </c>
      <c r="B346" s="5" t="s">
        <v>11</v>
      </c>
      <c r="C346" t="s">
        <v>402</v>
      </c>
      <c r="D346" t="s">
        <v>79</v>
      </c>
      <c r="E346" t="s">
        <v>77</v>
      </c>
      <c r="F346" t="s">
        <v>395</v>
      </c>
      <c r="G346" s="2" t="s">
        <v>403</v>
      </c>
      <c r="H346">
        <v>2003</v>
      </c>
      <c r="I346">
        <v>1.3386487525166999</v>
      </c>
      <c r="J346" t="s">
        <v>404</v>
      </c>
    </row>
    <row r="347" spans="1:10">
      <c r="A347" t="s">
        <v>8</v>
      </c>
      <c r="B347" s="5" t="s">
        <v>11</v>
      </c>
      <c r="C347" t="s">
        <v>402</v>
      </c>
      <c r="D347" t="s">
        <v>79</v>
      </c>
      <c r="E347" t="s">
        <v>77</v>
      </c>
      <c r="F347" t="s">
        <v>395</v>
      </c>
      <c r="G347" s="2" t="s">
        <v>403</v>
      </c>
      <c r="H347">
        <v>2004</v>
      </c>
      <c r="I347">
        <v>1.2641867794815</v>
      </c>
      <c r="J347" t="s">
        <v>404</v>
      </c>
    </row>
    <row r="348" spans="1:10">
      <c r="A348" t="s">
        <v>8</v>
      </c>
      <c r="B348" s="5" t="s">
        <v>11</v>
      </c>
      <c r="C348" t="s">
        <v>402</v>
      </c>
      <c r="D348" t="s">
        <v>79</v>
      </c>
      <c r="E348" t="s">
        <v>77</v>
      </c>
      <c r="F348" t="s">
        <v>395</v>
      </c>
      <c r="G348" s="2" t="s">
        <v>403</v>
      </c>
      <c r="H348">
        <v>2005</v>
      </c>
      <c r="I348">
        <v>1.2078747620696</v>
      </c>
      <c r="J348" t="s">
        <v>404</v>
      </c>
    </row>
    <row r="349" spans="1:10">
      <c r="A349" t="s">
        <v>8</v>
      </c>
      <c r="B349" s="5" t="s">
        <v>11</v>
      </c>
      <c r="C349" t="s">
        <v>402</v>
      </c>
      <c r="D349" t="s">
        <v>79</v>
      </c>
      <c r="E349" t="s">
        <v>77</v>
      </c>
      <c r="F349" t="s">
        <v>395</v>
      </c>
      <c r="G349" s="2" t="s">
        <v>403</v>
      </c>
      <c r="H349">
        <v>2006</v>
      </c>
      <c r="I349">
        <v>1.1766356648734</v>
      </c>
      <c r="J349" t="s">
        <v>404</v>
      </c>
    </row>
    <row r="350" spans="1:10">
      <c r="A350" t="s">
        <v>8</v>
      </c>
      <c r="B350" s="5" t="s">
        <v>11</v>
      </c>
      <c r="C350" t="s">
        <v>402</v>
      </c>
      <c r="D350" t="s">
        <v>79</v>
      </c>
      <c r="E350" t="s">
        <v>77</v>
      </c>
      <c r="F350" t="s">
        <v>395</v>
      </c>
      <c r="G350" s="2" t="s">
        <v>403</v>
      </c>
      <c r="H350">
        <v>2007</v>
      </c>
      <c r="I350">
        <v>1.1536873475172</v>
      </c>
      <c r="J350" t="s">
        <v>404</v>
      </c>
    </row>
    <row r="351" spans="1:10">
      <c r="A351" t="s">
        <v>8</v>
      </c>
      <c r="B351" s="5" t="s">
        <v>11</v>
      </c>
      <c r="C351" t="s">
        <v>402</v>
      </c>
      <c r="D351" t="s">
        <v>79</v>
      </c>
      <c r="E351" t="s">
        <v>77</v>
      </c>
      <c r="F351" t="s">
        <v>395</v>
      </c>
      <c r="G351" s="2" t="s">
        <v>403</v>
      </c>
      <c r="H351">
        <v>2008</v>
      </c>
      <c r="I351">
        <v>1.0867258273869</v>
      </c>
      <c r="J351" t="s">
        <v>404</v>
      </c>
    </row>
    <row r="352" spans="1:10">
      <c r="A352" t="s">
        <v>8</v>
      </c>
      <c r="B352" s="5" t="s">
        <v>11</v>
      </c>
      <c r="C352" t="s">
        <v>402</v>
      </c>
      <c r="D352" t="s">
        <v>79</v>
      </c>
      <c r="E352" t="s">
        <v>77</v>
      </c>
      <c r="F352" t="s">
        <v>395</v>
      </c>
      <c r="G352" s="2" t="s">
        <v>403</v>
      </c>
      <c r="H352">
        <v>2009</v>
      </c>
      <c r="I352">
        <v>1.1755305751333001</v>
      </c>
      <c r="J352" t="s">
        <v>404</v>
      </c>
    </row>
    <row r="353" spans="1:10">
      <c r="A353" t="s">
        <v>8</v>
      </c>
      <c r="B353" s="5" t="s">
        <v>11</v>
      </c>
      <c r="C353" t="s">
        <v>402</v>
      </c>
      <c r="D353" t="s">
        <v>79</v>
      </c>
      <c r="E353" t="s">
        <v>77</v>
      </c>
      <c r="F353" t="s">
        <v>395</v>
      </c>
      <c r="G353" s="2" t="s">
        <v>403</v>
      </c>
      <c r="H353">
        <v>2010</v>
      </c>
      <c r="I353">
        <v>1.1691107344384</v>
      </c>
      <c r="J353" t="s">
        <v>404</v>
      </c>
    </row>
    <row r="354" spans="1:10">
      <c r="A354" t="s">
        <v>8</v>
      </c>
      <c r="B354" s="5" t="s">
        <v>11</v>
      </c>
      <c r="C354" t="s">
        <v>402</v>
      </c>
      <c r="D354" t="s">
        <v>79</v>
      </c>
      <c r="E354" t="s">
        <v>77</v>
      </c>
      <c r="F354" t="s">
        <v>395</v>
      </c>
      <c r="G354" s="2" t="s">
        <v>403</v>
      </c>
      <c r="H354">
        <v>2011</v>
      </c>
      <c r="I354">
        <v>1.1531357575887</v>
      </c>
      <c r="J354" t="s">
        <v>404</v>
      </c>
    </row>
    <row r="355" spans="1:10">
      <c r="A355" t="s">
        <v>8</v>
      </c>
      <c r="B355" s="5" t="s">
        <v>11</v>
      </c>
      <c r="C355" t="s">
        <v>402</v>
      </c>
      <c r="D355" t="s">
        <v>79</v>
      </c>
      <c r="E355" t="s">
        <v>77</v>
      </c>
      <c r="F355" t="s">
        <v>395</v>
      </c>
      <c r="G355" s="2" t="s">
        <v>403</v>
      </c>
      <c r="H355">
        <v>2012</v>
      </c>
      <c r="I355">
        <v>1.1517214299925</v>
      </c>
      <c r="J355" t="s">
        <v>404</v>
      </c>
    </row>
    <row r="356" spans="1:10">
      <c r="A356" t="s">
        <v>8</v>
      </c>
      <c r="B356" s="5" t="s">
        <v>11</v>
      </c>
      <c r="C356" t="s">
        <v>402</v>
      </c>
      <c r="D356" t="s">
        <v>79</v>
      </c>
      <c r="E356" t="s">
        <v>77</v>
      </c>
      <c r="F356" t="s">
        <v>395</v>
      </c>
      <c r="G356" s="2" t="s">
        <v>403</v>
      </c>
      <c r="H356">
        <v>2013</v>
      </c>
      <c r="I356">
        <v>1.1451147668574999</v>
      </c>
      <c r="J356" t="s">
        <v>404</v>
      </c>
    </row>
    <row r="357" spans="1:10">
      <c r="A357" t="s">
        <v>8</v>
      </c>
      <c r="B357" s="5" t="s">
        <v>11</v>
      </c>
      <c r="C357" t="s">
        <v>402</v>
      </c>
      <c r="D357" t="s">
        <v>79</v>
      </c>
      <c r="E357" t="s">
        <v>77</v>
      </c>
      <c r="F357" t="s">
        <v>395</v>
      </c>
      <c r="G357" s="2" t="s">
        <v>403</v>
      </c>
      <c r="H357">
        <v>2014</v>
      </c>
      <c r="I357">
        <v>1.1118553951712</v>
      </c>
      <c r="J357" t="s">
        <v>404</v>
      </c>
    </row>
    <row r="358" spans="1:10">
      <c r="A358" t="s">
        <v>8</v>
      </c>
      <c r="B358" s="5" t="s">
        <v>11</v>
      </c>
      <c r="C358" t="s">
        <v>402</v>
      </c>
      <c r="D358" t="s">
        <v>166</v>
      </c>
      <c r="E358" t="s">
        <v>164</v>
      </c>
      <c r="F358" t="s">
        <v>395</v>
      </c>
      <c r="G358" s="2" t="s">
        <v>403</v>
      </c>
      <c r="H358">
        <v>1994</v>
      </c>
      <c r="I358">
        <v>1.5109988975886</v>
      </c>
      <c r="J358" t="s">
        <v>404</v>
      </c>
    </row>
    <row r="359" spans="1:10">
      <c r="A359" t="s">
        <v>8</v>
      </c>
      <c r="B359" s="5" t="s">
        <v>11</v>
      </c>
      <c r="C359" t="s">
        <v>402</v>
      </c>
      <c r="D359" t="s">
        <v>166</v>
      </c>
      <c r="E359" t="s">
        <v>164</v>
      </c>
      <c r="F359" t="s">
        <v>395</v>
      </c>
      <c r="G359" s="2" t="s">
        <v>403</v>
      </c>
      <c r="H359">
        <v>1995</v>
      </c>
      <c r="I359">
        <v>1.5330458549384001</v>
      </c>
      <c r="J359" t="s">
        <v>404</v>
      </c>
    </row>
    <row r="360" spans="1:10">
      <c r="A360" t="s">
        <v>8</v>
      </c>
      <c r="B360" s="5" t="s">
        <v>11</v>
      </c>
      <c r="C360" t="s">
        <v>402</v>
      </c>
      <c r="D360" t="s">
        <v>166</v>
      </c>
      <c r="E360" t="s">
        <v>164</v>
      </c>
      <c r="F360" t="s">
        <v>395</v>
      </c>
      <c r="G360" s="2" t="s">
        <v>403</v>
      </c>
      <c r="H360">
        <v>1996</v>
      </c>
      <c r="I360">
        <v>1.5639975597413001</v>
      </c>
      <c r="J360" t="s">
        <v>404</v>
      </c>
    </row>
    <row r="361" spans="1:10">
      <c r="A361" t="s">
        <v>8</v>
      </c>
      <c r="B361" s="5" t="s">
        <v>11</v>
      </c>
      <c r="C361" t="s">
        <v>402</v>
      </c>
      <c r="D361" t="s">
        <v>166</v>
      </c>
      <c r="E361" t="s">
        <v>164</v>
      </c>
      <c r="F361" t="s">
        <v>395</v>
      </c>
      <c r="G361" s="2" t="s">
        <v>403</v>
      </c>
      <c r="H361">
        <v>1997</v>
      </c>
      <c r="I361">
        <v>1.5399161019909</v>
      </c>
      <c r="J361" t="s">
        <v>404</v>
      </c>
    </row>
    <row r="362" spans="1:10">
      <c r="A362" t="s">
        <v>8</v>
      </c>
      <c r="B362" s="5" t="s">
        <v>11</v>
      </c>
      <c r="C362" t="s">
        <v>402</v>
      </c>
      <c r="D362" t="s">
        <v>166</v>
      </c>
      <c r="E362" t="s">
        <v>164</v>
      </c>
      <c r="F362" t="s">
        <v>395</v>
      </c>
      <c r="G362" s="2" t="s">
        <v>403</v>
      </c>
      <c r="H362">
        <v>1998</v>
      </c>
      <c r="I362">
        <v>1.6552988887508999</v>
      </c>
      <c r="J362" t="s">
        <v>404</v>
      </c>
    </row>
    <row r="363" spans="1:10">
      <c r="A363" t="s">
        <v>8</v>
      </c>
      <c r="B363" s="5" t="s">
        <v>11</v>
      </c>
      <c r="C363" t="s">
        <v>402</v>
      </c>
      <c r="D363" t="s">
        <v>166</v>
      </c>
      <c r="E363" t="s">
        <v>164</v>
      </c>
      <c r="F363" t="s">
        <v>395</v>
      </c>
      <c r="G363" s="2" t="s">
        <v>403</v>
      </c>
      <c r="H363">
        <v>1999</v>
      </c>
      <c r="I363">
        <v>1.6752371590940001</v>
      </c>
      <c r="J363" t="s">
        <v>404</v>
      </c>
    </row>
    <row r="364" spans="1:10">
      <c r="A364" t="s">
        <v>8</v>
      </c>
      <c r="B364" s="5" t="s">
        <v>11</v>
      </c>
      <c r="C364" t="s">
        <v>402</v>
      </c>
      <c r="D364" t="s">
        <v>166</v>
      </c>
      <c r="E364" t="s">
        <v>164</v>
      </c>
      <c r="F364" t="s">
        <v>395</v>
      </c>
      <c r="G364" s="2" t="s">
        <v>403</v>
      </c>
      <c r="H364">
        <v>2000</v>
      </c>
      <c r="I364">
        <v>1.7189758917931</v>
      </c>
      <c r="J364" t="s">
        <v>404</v>
      </c>
    </row>
    <row r="365" spans="1:10">
      <c r="A365" t="s">
        <v>8</v>
      </c>
      <c r="B365" s="5" t="s">
        <v>11</v>
      </c>
      <c r="C365" t="s">
        <v>402</v>
      </c>
      <c r="D365" t="s">
        <v>166</v>
      </c>
      <c r="E365" t="s">
        <v>164</v>
      </c>
      <c r="F365" t="s">
        <v>395</v>
      </c>
      <c r="G365" s="2" t="s">
        <v>403</v>
      </c>
      <c r="H365">
        <v>2001</v>
      </c>
      <c r="I365">
        <v>1.8379433835123999</v>
      </c>
      <c r="J365" t="s">
        <v>404</v>
      </c>
    </row>
    <row r="366" spans="1:10">
      <c r="A366" t="s">
        <v>8</v>
      </c>
      <c r="B366" s="5" t="s">
        <v>11</v>
      </c>
      <c r="C366" t="s">
        <v>402</v>
      </c>
      <c r="D366" t="s">
        <v>166</v>
      </c>
      <c r="E366" t="s">
        <v>164</v>
      </c>
      <c r="F366" t="s">
        <v>395</v>
      </c>
      <c r="G366" s="2" t="s">
        <v>403</v>
      </c>
      <c r="H366">
        <v>2002</v>
      </c>
      <c r="I366">
        <v>1.8714500607866</v>
      </c>
      <c r="J366" t="s">
        <v>404</v>
      </c>
    </row>
    <row r="367" spans="1:10">
      <c r="A367" t="s">
        <v>8</v>
      </c>
      <c r="B367" s="5" t="s">
        <v>11</v>
      </c>
      <c r="C367" t="s">
        <v>402</v>
      </c>
      <c r="D367" t="s">
        <v>166</v>
      </c>
      <c r="E367" t="s">
        <v>164</v>
      </c>
      <c r="F367" t="s">
        <v>395</v>
      </c>
      <c r="G367" s="2" t="s">
        <v>403</v>
      </c>
      <c r="H367">
        <v>2003</v>
      </c>
      <c r="I367">
        <v>1.8557765601442</v>
      </c>
      <c r="J367" t="s">
        <v>404</v>
      </c>
    </row>
    <row r="368" spans="1:10">
      <c r="A368" t="s">
        <v>8</v>
      </c>
      <c r="B368" s="5" t="s">
        <v>11</v>
      </c>
      <c r="C368" t="s">
        <v>402</v>
      </c>
      <c r="D368" t="s">
        <v>166</v>
      </c>
      <c r="E368" t="s">
        <v>164</v>
      </c>
      <c r="F368" t="s">
        <v>395</v>
      </c>
      <c r="G368" s="2" t="s">
        <v>403</v>
      </c>
      <c r="H368">
        <v>2004</v>
      </c>
      <c r="I368">
        <v>1.8184403007518</v>
      </c>
      <c r="J368" t="s">
        <v>404</v>
      </c>
    </row>
    <row r="369" spans="1:10">
      <c r="A369" t="s">
        <v>8</v>
      </c>
      <c r="B369" s="5" t="s">
        <v>11</v>
      </c>
      <c r="C369" t="s">
        <v>402</v>
      </c>
      <c r="D369" t="s">
        <v>166</v>
      </c>
      <c r="E369" t="s">
        <v>164</v>
      </c>
      <c r="F369" t="s">
        <v>395</v>
      </c>
      <c r="G369" s="2" t="s">
        <v>403</v>
      </c>
      <c r="H369">
        <v>2005</v>
      </c>
      <c r="I369">
        <v>1.9786336588368001</v>
      </c>
      <c r="J369" t="s">
        <v>404</v>
      </c>
    </row>
    <row r="370" spans="1:10">
      <c r="A370" t="s">
        <v>8</v>
      </c>
      <c r="B370" s="5" t="s">
        <v>11</v>
      </c>
      <c r="C370" t="s">
        <v>402</v>
      </c>
      <c r="D370" t="s">
        <v>166</v>
      </c>
      <c r="E370" t="s">
        <v>164</v>
      </c>
      <c r="F370" t="s">
        <v>395</v>
      </c>
      <c r="G370" s="2" t="s">
        <v>403</v>
      </c>
      <c r="H370">
        <v>2006</v>
      </c>
      <c r="I370">
        <v>1.8756876796296</v>
      </c>
      <c r="J370" t="s">
        <v>404</v>
      </c>
    </row>
    <row r="371" spans="1:10">
      <c r="A371" t="s">
        <v>8</v>
      </c>
      <c r="B371" s="5" t="s">
        <v>11</v>
      </c>
      <c r="C371" t="s">
        <v>402</v>
      </c>
      <c r="D371" t="s">
        <v>166</v>
      </c>
      <c r="E371" t="s">
        <v>164</v>
      </c>
      <c r="F371" t="s">
        <v>395</v>
      </c>
      <c r="G371" s="2" t="s">
        <v>403</v>
      </c>
      <c r="H371">
        <v>2007</v>
      </c>
      <c r="I371">
        <v>1.8056362398538</v>
      </c>
      <c r="J371" t="s">
        <v>404</v>
      </c>
    </row>
    <row r="372" spans="1:10">
      <c r="A372" t="s">
        <v>8</v>
      </c>
      <c r="B372" s="5" t="s">
        <v>11</v>
      </c>
      <c r="C372" t="s">
        <v>402</v>
      </c>
      <c r="D372" t="s">
        <v>166</v>
      </c>
      <c r="E372" t="s">
        <v>164</v>
      </c>
      <c r="F372" t="s">
        <v>395</v>
      </c>
      <c r="G372" s="2" t="s">
        <v>403</v>
      </c>
      <c r="H372">
        <v>2008</v>
      </c>
      <c r="I372">
        <v>1.5993656550963</v>
      </c>
      <c r="J372" t="s">
        <v>404</v>
      </c>
    </row>
    <row r="373" spans="1:10">
      <c r="A373" t="s">
        <v>8</v>
      </c>
      <c r="B373" s="5" t="s">
        <v>11</v>
      </c>
      <c r="C373" t="s">
        <v>402</v>
      </c>
      <c r="D373" t="s">
        <v>166</v>
      </c>
      <c r="E373" t="s">
        <v>164</v>
      </c>
      <c r="F373" t="s">
        <v>395</v>
      </c>
      <c r="G373" s="2" t="s">
        <v>403</v>
      </c>
      <c r="H373">
        <v>2009</v>
      </c>
      <c r="I373">
        <v>1.6337685938118001</v>
      </c>
      <c r="J373" t="s">
        <v>404</v>
      </c>
    </row>
    <row r="374" spans="1:10">
      <c r="A374" t="s">
        <v>8</v>
      </c>
      <c r="B374" s="5" t="s">
        <v>11</v>
      </c>
      <c r="C374" t="s">
        <v>402</v>
      </c>
      <c r="D374" t="s">
        <v>166</v>
      </c>
      <c r="E374" t="s">
        <v>164</v>
      </c>
      <c r="F374" t="s">
        <v>395</v>
      </c>
      <c r="G374" s="2" t="s">
        <v>403</v>
      </c>
      <c r="H374">
        <v>2010</v>
      </c>
      <c r="I374">
        <v>1.6778302925744</v>
      </c>
      <c r="J374" t="s">
        <v>404</v>
      </c>
    </row>
    <row r="375" spans="1:10">
      <c r="A375" t="s">
        <v>8</v>
      </c>
      <c r="B375" s="5" t="s">
        <v>11</v>
      </c>
      <c r="C375" t="s">
        <v>402</v>
      </c>
      <c r="D375" t="s">
        <v>166</v>
      </c>
      <c r="E375" t="s">
        <v>164</v>
      </c>
      <c r="F375" t="s">
        <v>395</v>
      </c>
      <c r="G375" s="2" t="s">
        <v>403</v>
      </c>
      <c r="H375">
        <v>2011</v>
      </c>
      <c r="I375">
        <v>1.6391519642931001</v>
      </c>
      <c r="J375" t="s">
        <v>404</v>
      </c>
    </row>
    <row r="376" spans="1:10">
      <c r="A376" t="s">
        <v>8</v>
      </c>
      <c r="B376" s="5" t="s">
        <v>11</v>
      </c>
      <c r="C376" t="s">
        <v>402</v>
      </c>
      <c r="D376" t="s">
        <v>166</v>
      </c>
      <c r="E376" t="s">
        <v>164</v>
      </c>
      <c r="F376" t="s">
        <v>395</v>
      </c>
      <c r="G376" s="2" t="s">
        <v>403</v>
      </c>
      <c r="H376">
        <v>2012</v>
      </c>
      <c r="I376">
        <v>1.6325294451132999</v>
      </c>
      <c r="J376" t="s">
        <v>404</v>
      </c>
    </row>
    <row r="377" spans="1:10">
      <c r="A377" t="s">
        <v>8</v>
      </c>
      <c r="B377" s="5" t="s">
        <v>11</v>
      </c>
      <c r="C377" t="s">
        <v>402</v>
      </c>
      <c r="D377" t="s">
        <v>166</v>
      </c>
      <c r="E377" t="s">
        <v>164</v>
      </c>
      <c r="F377" t="s">
        <v>395</v>
      </c>
      <c r="G377" s="2" t="s">
        <v>403</v>
      </c>
      <c r="H377">
        <v>2013</v>
      </c>
      <c r="I377">
        <v>1.5960997397756</v>
      </c>
      <c r="J377" t="s">
        <v>404</v>
      </c>
    </row>
    <row r="378" spans="1:10">
      <c r="A378" t="s">
        <v>8</v>
      </c>
      <c r="B378" s="5" t="s">
        <v>11</v>
      </c>
      <c r="C378" t="s">
        <v>402</v>
      </c>
      <c r="D378" t="s">
        <v>166</v>
      </c>
      <c r="E378" t="s">
        <v>164</v>
      </c>
      <c r="F378" t="s">
        <v>395</v>
      </c>
      <c r="G378" s="2" t="s">
        <v>403</v>
      </c>
      <c r="H378">
        <v>2014</v>
      </c>
      <c r="I378">
        <v>1.5926774837177999</v>
      </c>
      <c r="J378" t="s">
        <v>404</v>
      </c>
    </row>
    <row r="379" spans="1:10">
      <c r="A379" t="s">
        <v>8</v>
      </c>
      <c r="B379" s="5" t="s">
        <v>11</v>
      </c>
      <c r="C379" t="s">
        <v>402</v>
      </c>
      <c r="D379" t="s">
        <v>166</v>
      </c>
      <c r="E379" t="s">
        <v>164</v>
      </c>
      <c r="F379" t="s">
        <v>395</v>
      </c>
      <c r="G379" s="2" t="s">
        <v>403</v>
      </c>
      <c r="H379">
        <v>2015</v>
      </c>
      <c r="I379">
        <v>1.6053755492688999</v>
      </c>
      <c r="J379" t="s">
        <v>404</v>
      </c>
    </row>
    <row r="380" spans="1:10">
      <c r="A380" t="s">
        <v>8</v>
      </c>
      <c r="B380" s="5" t="s">
        <v>11</v>
      </c>
      <c r="C380" t="s">
        <v>402</v>
      </c>
      <c r="D380" t="s">
        <v>166</v>
      </c>
      <c r="E380" t="s">
        <v>164</v>
      </c>
      <c r="F380" t="s">
        <v>395</v>
      </c>
      <c r="G380" s="2" t="s">
        <v>403</v>
      </c>
      <c r="H380">
        <v>2016</v>
      </c>
      <c r="I380">
        <v>1.6279109143129</v>
      </c>
      <c r="J380" t="s">
        <v>404</v>
      </c>
    </row>
    <row r="381" spans="1:10">
      <c r="A381" t="s">
        <v>8</v>
      </c>
      <c r="B381" s="5" t="s">
        <v>11</v>
      </c>
      <c r="C381" t="s">
        <v>402</v>
      </c>
      <c r="D381" t="s">
        <v>166</v>
      </c>
      <c r="E381" t="s">
        <v>164</v>
      </c>
      <c r="F381" t="s">
        <v>395</v>
      </c>
      <c r="G381" s="2" t="s">
        <v>403</v>
      </c>
      <c r="H381">
        <v>2017</v>
      </c>
      <c r="I381">
        <v>1.6548248993174</v>
      </c>
      <c r="J381" t="s">
        <v>404</v>
      </c>
    </row>
    <row r="382" spans="1:10">
      <c r="A382" t="s">
        <v>8</v>
      </c>
      <c r="B382" s="5" t="s">
        <v>11</v>
      </c>
      <c r="C382" t="s">
        <v>402</v>
      </c>
      <c r="D382" t="s">
        <v>166</v>
      </c>
      <c r="E382" t="s">
        <v>164</v>
      </c>
      <c r="F382" t="s">
        <v>395</v>
      </c>
      <c r="G382" s="2" t="s">
        <v>403</v>
      </c>
      <c r="H382">
        <v>2018</v>
      </c>
      <c r="I382">
        <v>1.6646833644942001</v>
      </c>
      <c r="J382" t="s">
        <v>404</v>
      </c>
    </row>
    <row r="383" spans="1:10">
      <c r="A383" t="s">
        <v>8</v>
      </c>
      <c r="B383" s="5" t="s">
        <v>11</v>
      </c>
      <c r="C383" t="s">
        <v>402</v>
      </c>
      <c r="D383" t="s">
        <v>166</v>
      </c>
      <c r="E383" t="s">
        <v>164</v>
      </c>
      <c r="F383" t="s">
        <v>395</v>
      </c>
      <c r="G383" s="2" t="s">
        <v>403</v>
      </c>
      <c r="H383">
        <v>2019</v>
      </c>
      <c r="I383">
        <v>1.3824818440497999</v>
      </c>
      <c r="J383" t="s">
        <v>404</v>
      </c>
    </row>
    <row r="384" spans="1:10">
      <c r="A384" t="s">
        <v>8</v>
      </c>
      <c r="B384" s="5" t="s">
        <v>11</v>
      </c>
      <c r="C384" t="s">
        <v>402</v>
      </c>
      <c r="D384" t="s">
        <v>166</v>
      </c>
      <c r="E384" t="s">
        <v>164</v>
      </c>
      <c r="F384" t="s">
        <v>395</v>
      </c>
      <c r="G384" s="2" t="s">
        <v>403</v>
      </c>
      <c r="H384">
        <v>2020</v>
      </c>
      <c r="I384">
        <v>1.3700483341483001</v>
      </c>
      <c r="J384" t="s">
        <v>404</v>
      </c>
    </row>
    <row r="385" spans="1:10">
      <c r="A385" t="s">
        <v>8</v>
      </c>
      <c r="B385" s="5" t="s">
        <v>11</v>
      </c>
      <c r="C385" t="s">
        <v>402</v>
      </c>
      <c r="D385" t="s">
        <v>84</v>
      </c>
      <c r="E385" t="s">
        <v>82</v>
      </c>
      <c r="F385" t="s">
        <v>395</v>
      </c>
      <c r="G385" s="2" t="s">
        <v>403</v>
      </c>
      <c r="H385">
        <v>1994</v>
      </c>
      <c r="I385">
        <v>1.1258988746795</v>
      </c>
      <c r="J385" t="s">
        <v>404</v>
      </c>
    </row>
    <row r="386" spans="1:10">
      <c r="A386" t="s">
        <v>8</v>
      </c>
      <c r="B386" s="5" t="s">
        <v>11</v>
      </c>
      <c r="C386" t="s">
        <v>402</v>
      </c>
      <c r="D386" t="s">
        <v>84</v>
      </c>
      <c r="E386" t="s">
        <v>82</v>
      </c>
      <c r="F386" t="s">
        <v>395</v>
      </c>
      <c r="G386" s="2" t="s">
        <v>403</v>
      </c>
      <c r="H386">
        <v>1995</v>
      </c>
      <c r="I386">
        <v>1.230573611054</v>
      </c>
      <c r="J386" t="s">
        <v>404</v>
      </c>
    </row>
    <row r="387" spans="1:10">
      <c r="A387" t="s">
        <v>8</v>
      </c>
      <c r="B387" s="5" t="s">
        <v>11</v>
      </c>
      <c r="C387" t="s">
        <v>402</v>
      </c>
      <c r="D387" t="s">
        <v>84</v>
      </c>
      <c r="E387" t="s">
        <v>82</v>
      </c>
      <c r="F387" t="s">
        <v>395</v>
      </c>
      <c r="G387" s="2" t="s">
        <v>403</v>
      </c>
      <c r="H387">
        <v>1996</v>
      </c>
      <c r="I387">
        <v>1.4067772495863999</v>
      </c>
      <c r="J387" t="s">
        <v>404</v>
      </c>
    </row>
    <row r="388" spans="1:10">
      <c r="A388" t="s">
        <v>8</v>
      </c>
      <c r="B388" s="5" t="s">
        <v>11</v>
      </c>
      <c r="C388" t="s">
        <v>402</v>
      </c>
      <c r="D388" t="s">
        <v>84</v>
      </c>
      <c r="E388" t="s">
        <v>82</v>
      </c>
      <c r="F388" t="s">
        <v>395</v>
      </c>
      <c r="G388" s="2" t="s">
        <v>403</v>
      </c>
      <c r="H388">
        <v>1997</v>
      </c>
      <c r="I388">
        <v>1.4800816511170001</v>
      </c>
      <c r="J388" t="s">
        <v>404</v>
      </c>
    </row>
    <row r="389" spans="1:10">
      <c r="A389" t="s">
        <v>8</v>
      </c>
      <c r="B389" s="5" t="s">
        <v>11</v>
      </c>
      <c r="C389" t="s">
        <v>402</v>
      </c>
      <c r="D389" t="s">
        <v>84</v>
      </c>
      <c r="E389" t="s">
        <v>82</v>
      </c>
      <c r="F389" t="s">
        <v>395</v>
      </c>
      <c r="G389" s="2" t="s">
        <v>403</v>
      </c>
      <c r="H389">
        <v>1998</v>
      </c>
      <c r="I389">
        <v>1.3537768822051</v>
      </c>
      <c r="J389" t="s">
        <v>404</v>
      </c>
    </row>
    <row r="390" spans="1:10">
      <c r="A390" t="s">
        <v>8</v>
      </c>
      <c r="B390" s="5" t="s">
        <v>11</v>
      </c>
      <c r="C390" t="s">
        <v>402</v>
      </c>
      <c r="D390" t="s">
        <v>84</v>
      </c>
      <c r="E390" t="s">
        <v>82</v>
      </c>
      <c r="F390" t="s">
        <v>395</v>
      </c>
      <c r="G390" s="2" t="s">
        <v>403</v>
      </c>
      <c r="H390">
        <v>1999</v>
      </c>
      <c r="I390">
        <v>1.6602299384242001</v>
      </c>
      <c r="J390" t="s">
        <v>404</v>
      </c>
    </row>
    <row r="391" spans="1:10">
      <c r="A391" t="s">
        <v>8</v>
      </c>
      <c r="B391" s="5" t="s">
        <v>11</v>
      </c>
      <c r="C391" t="s">
        <v>402</v>
      </c>
      <c r="D391" t="s">
        <v>84</v>
      </c>
      <c r="E391" t="s">
        <v>82</v>
      </c>
      <c r="F391" t="s">
        <v>395</v>
      </c>
      <c r="G391" s="2" t="s">
        <v>403</v>
      </c>
      <c r="H391">
        <v>2000</v>
      </c>
      <c r="I391">
        <v>1.9658219874470999</v>
      </c>
      <c r="J391" t="s">
        <v>404</v>
      </c>
    </row>
    <row r="392" spans="1:10">
      <c r="A392" t="s">
        <v>8</v>
      </c>
      <c r="B392" s="5" t="s">
        <v>11</v>
      </c>
      <c r="C392" t="s">
        <v>402</v>
      </c>
      <c r="D392" t="s">
        <v>84</v>
      </c>
      <c r="E392" t="s">
        <v>82</v>
      </c>
      <c r="F392" t="s">
        <v>395</v>
      </c>
      <c r="G392" s="2" t="s">
        <v>403</v>
      </c>
      <c r="H392">
        <v>2001</v>
      </c>
      <c r="I392">
        <v>1.5857784132292001</v>
      </c>
      <c r="J392" t="s">
        <v>404</v>
      </c>
    </row>
    <row r="393" spans="1:10">
      <c r="A393" t="s">
        <v>8</v>
      </c>
      <c r="B393" s="5" t="s">
        <v>11</v>
      </c>
      <c r="C393" t="s">
        <v>402</v>
      </c>
      <c r="D393" t="s">
        <v>84</v>
      </c>
      <c r="E393" t="s">
        <v>82</v>
      </c>
      <c r="F393" t="s">
        <v>395</v>
      </c>
      <c r="G393" s="2" t="s">
        <v>403</v>
      </c>
      <c r="H393">
        <v>2002</v>
      </c>
      <c r="I393">
        <v>1.5677859031995001</v>
      </c>
      <c r="J393" t="s">
        <v>404</v>
      </c>
    </row>
    <row r="394" spans="1:10">
      <c r="A394" t="s">
        <v>8</v>
      </c>
      <c r="B394" s="5" t="s">
        <v>11</v>
      </c>
      <c r="C394" t="s">
        <v>402</v>
      </c>
      <c r="D394" t="s">
        <v>84</v>
      </c>
      <c r="E394" t="s">
        <v>82</v>
      </c>
      <c r="F394" t="s">
        <v>395</v>
      </c>
      <c r="G394" s="2" t="s">
        <v>403</v>
      </c>
      <c r="H394">
        <v>2003</v>
      </c>
      <c r="I394">
        <v>1.4631184280837</v>
      </c>
      <c r="J394" t="s">
        <v>404</v>
      </c>
    </row>
    <row r="395" spans="1:10">
      <c r="A395" t="s">
        <v>8</v>
      </c>
      <c r="B395" s="5" t="s">
        <v>11</v>
      </c>
      <c r="C395" t="s">
        <v>402</v>
      </c>
      <c r="D395" t="s">
        <v>84</v>
      </c>
      <c r="E395" t="s">
        <v>82</v>
      </c>
      <c r="F395" t="s">
        <v>395</v>
      </c>
      <c r="G395" s="2" t="s">
        <v>403</v>
      </c>
      <c r="H395">
        <v>2004</v>
      </c>
      <c r="I395">
        <v>1.2861256840022</v>
      </c>
      <c r="J395" t="s">
        <v>404</v>
      </c>
    </row>
    <row r="396" spans="1:10">
      <c r="A396" t="s">
        <v>8</v>
      </c>
      <c r="B396" s="5" t="s">
        <v>11</v>
      </c>
      <c r="C396" t="s">
        <v>402</v>
      </c>
      <c r="D396" t="s">
        <v>84</v>
      </c>
      <c r="E396" t="s">
        <v>82</v>
      </c>
      <c r="F396" t="s">
        <v>395</v>
      </c>
      <c r="G396" s="2" t="s">
        <v>403</v>
      </c>
      <c r="H396">
        <v>2005</v>
      </c>
      <c r="I396">
        <v>1.2841945214423001</v>
      </c>
      <c r="J396" t="s">
        <v>404</v>
      </c>
    </row>
    <row r="397" spans="1:10">
      <c r="A397" t="s">
        <v>8</v>
      </c>
      <c r="B397" s="5" t="s">
        <v>11</v>
      </c>
      <c r="C397" t="s">
        <v>402</v>
      </c>
      <c r="D397" t="s">
        <v>84</v>
      </c>
      <c r="E397" t="s">
        <v>82</v>
      </c>
      <c r="F397" t="s">
        <v>395</v>
      </c>
      <c r="G397" s="2" t="s">
        <v>403</v>
      </c>
      <c r="H397">
        <v>2006</v>
      </c>
      <c r="I397">
        <v>1.0563666985732001</v>
      </c>
      <c r="J397" t="s">
        <v>404</v>
      </c>
    </row>
    <row r="398" spans="1:10">
      <c r="A398" t="s">
        <v>8</v>
      </c>
      <c r="B398" s="5" t="s">
        <v>11</v>
      </c>
      <c r="C398" t="s">
        <v>402</v>
      </c>
      <c r="D398" t="s">
        <v>84</v>
      </c>
      <c r="E398" t="s">
        <v>82</v>
      </c>
      <c r="F398" t="s">
        <v>395</v>
      </c>
      <c r="G398" s="2" t="s">
        <v>403</v>
      </c>
      <c r="H398">
        <v>2007</v>
      </c>
      <c r="I398">
        <v>1.1297159718342999</v>
      </c>
      <c r="J398" t="s">
        <v>404</v>
      </c>
    </row>
    <row r="399" spans="1:10">
      <c r="A399" t="s">
        <v>8</v>
      </c>
      <c r="B399" s="5" t="s">
        <v>11</v>
      </c>
      <c r="C399" t="s">
        <v>402</v>
      </c>
      <c r="D399" t="s">
        <v>84</v>
      </c>
      <c r="E399" t="s">
        <v>82</v>
      </c>
      <c r="F399" t="s">
        <v>395</v>
      </c>
      <c r="G399" s="2" t="s">
        <v>403</v>
      </c>
      <c r="H399">
        <v>2008</v>
      </c>
      <c r="I399">
        <v>0.95366188516780004</v>
      </c>
      <c r="J399" t="s">
        <v>404</v>
      </c>
    </row>
    <row r="400" spans="1:10">
      <c r="A400" t="s">
        <v>8</v>
      </c>
      <c r="B400" s="5" t="s">
        <v>11</v>
      </c>
      <c r="C400" t="s">
        <v>402</v>
      </c>
      <c r="D400" t="s">
        <v>84</v>
      </c>
      <c r="E400" t="s">
        <v>82</v>
      </c>
      <c r="F400" t="s">
        <v>395</v>
      </c>
      <c r="G400" s="2" t="s">
        <v>403</v>
      </c>
      <c r="H400">
        <v>2009</v>
      </c>
      <c r="I400">
        <v>0.94661703219671001</v>
      </c>
      <c r="J400" t="s">
        <v>404</v>
      </c>
    </row>
    <row r="401" spans="1:10">
      <c r="A401" t="s">
        <v>8</v>
      </c>
      <c r="B401" s="5" t="s">
        <v>11</v>
      </c>
      <c r="C401" t="s">
        <v>402</v>
      </c>
      <c r="D401" t="s">
        <v>84</v>
      </c>
      <c r="E401" t="s">
        <v>82</v>
      </c>
      <c r="F401" t="s">
        <v>395</v>
      </c>
      <c r="G401" s="2" t="s">
        <v>403</v>
      </c>
      <c r="H401">
        <v>2010</v>
      </c>
      <c r="I401">
        <v>1.0421718101923001</v>
      </c>
      <c r="J401" t="s">
        <v>404</v>
      </c>
    </row>
    <row r="402" spans="1:10">
      <c r="A402" t="s">
        <v>8</v>
      </c>
      <c r="B402" s="5" t="s">
        <v>11</v>
      </c>
      <c r="C402" t="s">
        <v>402</v>
      </c>
      <c r="D402" t="s">
        <v>84</v>
      </c>
      <c r="E402" t="s">
        <v>82</v>
      </c>
      <c r="F402" t="s">
        <v>395</v>
      </c>
      <c r="G402" s="2" t="s">
        <v>403</v>
      </c>
      <c r="H402">
        <v>2011</v>
      </c>
      <c r="I402">
        <v>1.0784077627899</v>
      </c>
      <c r="J402" t="s">
        <v>404</v>
      </c>
    </row>
    <row r="403" spans="1:10">
      <c r="A403" t="s">
        <v>8</v>
      </c>
      <c r="B403" s="5" t="s">
        <v>11</v>
      </c>
      <c r="C403" t="s">
        <v>402</v>
      </c>
      <c r="D403" t="s">
        <v>84</v>
      </c>
      <c r="E403" t="s">
        <v>82</v>
      </c>
      <c r="F403" t="s">
        <v>395</v>
      </c>
      <c r="G403" s="2" t="s">
        <v>403</v>
      </c>
      <c r="H403">
        <v>2012</v>
      </c>
      <c r="I403">
        <v>1.1449412078247001</v>
      </c>
      <c r="J403" t="s">
        <v>404</v>
      </c>
    </row>
    <row r="404" spans="1:10">
      <c r="A404" t="s">
        <v>8</v>
      </c>
      <c r="B404" s="5" t="s">
        <v>11</v>
      </c>
      <c r="C404" t="s">
        <v>402</v>
      </c>
      <c r="D404" t="s">
        <v>84</v>
      </c>
      <c r="E404" t="s">
        <v>82</v>
      </c>
      <c r="F404" t="s">
        <v>395</v>
      </c>
      <c r="G404" s="2" t="s">
        <v>403</v>
      </c>
      <c r="H404">
        <v>2013</v>
      </c>
      <c r="I404">
        <v>1.1518400431388001</v>
      </c>
      <c r="J404" t="s">
        <v>404</v>
      </c>
    </row>
    <row r="405" spans="1:10">
      <c r="A405" t="s">
        <v>8</v>
      </c>
      <c r="B405" s="5" t="s">
        <v>11</v>
      </c>
      <c r="C405" t="s">
        <v>402</v>
      </c>
      <c r="D405" t="s">
        <v>84</v>
      </c>
      <c r="E405" t="s">
        <v>82</v>
      </c>
      <c r="F405" t="s">
        <v>395</v>
      </c>
      <c r="G405" s="2" t="s">
        <v>403</v>
      </c>
      <c r="H405">
        <v>2014</v>
      </c>
      <c r="I405">
        <v>1.2286725779087</v>
      </c>
      <c r="J405" t="s">
        <v>404</v>
      </c>
    </row>
    <row r="406" spans="1:10">
      <c r="A406" t="s">
        <v>8</v>
      </c>
      <c r="B406" s="5" t="s">
        <v>11</v>
      </c>
      <c r="C406" t="s">
        <v>402</v>
      </c>
      <c r="D406" t="s">
        <v>84</v>
      </c>
      <c r="E406" t="s">
        <v>82</v>
      </c>
      <c r="F406" t="s">
        <v>395</v>
      </c>
      <c r="G406" s="2" t="s">
        <v>403</v>
      </c>
      <c r="H406">
        <v>2015</v>
      </c>
      <c r="I406">
        <v>1.2062489106503</v>
      </c>
      <c r="J406" t="s">
        <v>404</v>
      </c>
    </row>
    <row r="407" spans="1:10">
      <c r="A407" t="s">
        <v>8</v>
      </c>
      <c r="B407" s="5" t="s">
        <v>11</v>
      </c>
      <c r="C407" t="s">
        <v>402</v>
      </c>
      <c r="D407" t="s">
        <v>84</v>
      </c>
      <c r="E407" t="s">
        <v>82</v>
      </c>
      <c r="F407" t="s">
        <v>395</v>
      </c>
      <c r="G407" s="2" t="s">
        <v>403</v>
      </c>
      <c r="H407">
        <v>2016</v>
      </c>
      <c r="I407">
        <v>1.2335528412000001</v>
      </c>
      <c r="J407" t="s">
        <v>404</v>
      </c>
    </row>
    <row r="408" spans="1:10">
      <c r="A408" t="s">
        <v>8</v>
      </c>
      <c r="B408" s="5" t="s">
        <v>11</v>
      </c>
      <c r="C408" t="s">
        <v>402</v>
      </c>
      <c r="D408" t="s">
        <v>84</v>
      </c>
      <c r="E408" t="s">
        <v>82</v>
      </c>
      <c r="F408" t="s">
        <v>395</v>
      </c>
      <c r="G408" s="2" t="s">
        <v>403</v>
      </c>
      <c r="H408">
        <v>2017</v>
      </c>
      <c r="I408">
        <v>1.2730175721885999</v>
      </c>
      <c r="J408" t="s">
        <v>404</v>
      </c>
    </row>
    <row r="409" spans="1:10">
      <c r="A409" t="s">
        <v>8</v>
      </c>
      <c r="B409" s="5" t="s">
        <v>11</v>
      </c>
      <c r="C409" t="s">
        <v>402</v>
      </c>
      <c r="D409" t="s">
        <v>84</v>
      </c>
      <c r="E409" t="s">
        <v>82</v>
      </c>
      <c r="F409" t="s">
        <v>395</v>
      </c>
      <c r="G409" s="2" t="s">
        <v>403</v>
      </c>
      <c r="H409">
        <v>2018</v>
      </c>
      <c r="I409">
        <v>1.3443845501930001</v>
      </c>
      <c r="J409" t="s">
        <v>404</v>
      </c>
    </row>
    <row r="410" spans="1:10">
      <c r="A410" t="s">
        <v>8</v>
      </c>
      <c r="B410" s="5" t="s">
        <v>11</v>
      </c>
      <c r="C410" t="s">
        <v>402</v>
      </c>
      <c r="D410" t="s">
        <v>84</v>
      </c>
      <c r="E410" t="s">
        <v>82</v>
      </c>
      <c r="F410" t="s">
        <v>395</v>
      </c>
      <c r="G410" s="2" t="s">
        <v>403</v>
      </c>
      <c r="H410">
        <v>2019</v>
      </c>
      <c r="I410">
        <v>1.3777719287521</v>
      </c>
      <c r="J410" t="s">
        <v>404</v>
      </c>
    </row>
    <row r="411" spans="1:10">
      <c r="A411" t="s">
        <v>8</v>
      </c>
      <c r="B411" s="5" t="s">
        <v>11</v>
      </c>
      <c r="C411" t="s">
        <v>402</v>
      </c>
      <c r="D411" t="s">
        <v>84</v>
      </c>
      <c r="E411" t="s">
        <v>82</v>
      </c>
      <c r="F411" t="s">
        <v>395</v>
      </c>
      <c r="G411" s="2" t="s">
        <v>403</v>
      </c>
      <c r="H411">
        <v>2020</v>
      </c>
      <c r="I411">
        <v>1.3527851476307</v>
      </c>
      <c r="J411" t="s">
        <v>404</v>
      </c>
    </row>
    <row r="412" spans="1:10">
      <c r="A412" t="s">
        <v>8</v>
      </c>
      <c r="B412" s="5" t="s">
        <v>11</v>
      </c>
      <c r="C412" t="s">
        <v>402</v>
      </c>
      <c r="D412" t="s">
        <v>227</v>
      </c>
      <c r="E412" t="s">
        <v>226</v>
      </c>
      <c r="F412" t="s">
        <v>395</v>
      </c>
      <c r="G412" s="2" t="s">
        <v>403</v>
      </c>
      <c r="H412">
        <v>1998</v>
      </c>
      <c r="I412">
        <v>0.15261370149594999</v>
      </c>
      <c r="J412" t="s">
        <v>404</v>
      </c>
    </row>
    <row r="413" spans="1:10">
      <c r="A413" t="s">
        <v>8</v>
      </c>
      <c r="B413" s="5" t="s">
        <v>11</v>
      </c>
      <c r="C413" t="s">
        <v>402</v>
      </c>
      <c r="D413" t="s">
        <v>227</v>
      </c>
      <c r="E413" t="s">
        <v>226</v>
      </c>
      <c r="F413" t="s">
        <v>395</v>
      </c>
      <c r="G413" s="2" t="s">
        <v>403</v>
      </c>
      <c r="H413">
        <v>1999</v>
      </c>
      <c r="I413">
        <v>0.15978801718506</v>
      </c>
      <c r="J413" t="s">
        <v>404</v>
      </c>
    </row>
    <row r="414" spans="1:10">
      <c r="A414" t="s">
        <v>8</v>
      </c>
      <c r="B414" s="5" t="s">
        <v>11</v>
      </c>
      <c r="C414" t="s">
        <v>402</v>
      </c>
      <c r="D414" t="s">
        <v>227</v>
      </c>
      <c r="E414" t="s">
        <v>226</v>
      </c>
      <c r="F414" t="s">
        <v>395</v>
      </c>
      <c r="G414" s="2" t="s">
        <v>403</v>
      </c>
      <c r="H414">
        <v>2000</v>
      </c>
      <c r="I414">
        <v>0.39347355369893999</v>
      </c>
      <c r="J414" t="s">
        <v>404</v>
      </c>
    </row>
    <row r="415" spans="1:10">
      <c r="A415" t="s">
        <v>8</v>
      </c>
      <c r="B415" s="5" t="s">
        <v>11</v>
      </c>
      <c r="C415" t="s">
        <v>402</v>
      </c>
      <c r="D415" t="s">
        <v>227</v>
      </c>
      <c r="E415" t="s">
        <v>226</v>
      </c>
      <c r="F415" t="s">
        <v>395</v>
      </c>
      <c r="G415" s="2" t="s">
        <v>403</v>
      </c>
      <c r="H415">
        <v>2001</v>
      </c>
      <c r="I415">
        <v>0.64977591742370999</v>
      </c>
      <c r="J415" t="s">
        <v>404</v>
      </c>
    </row>
    <row r="416" spans="1:10">
      <c r="A416" t="s">
        <v>8</v>
      </c>
      <c r="B416" s="5" t="s">
        <v>11</v>
      </c>
      <c r="C416" t="s">
        <v>402</v>
      </c>
      <c r="D416" t="s">
        <v>227</v>
      </c>
      <c r="E416" t="s">
        <v>226</v>
      </c>
      <c r="F416" t="s">
        <v>395</v>
      </c>
      <c r="G416" s="2" t="s">
        <v>403</v>
      </c>
      <c r="H416">
        <v>2002</v>
      </c>
      <c r="I416">
        <v>0.70257007201386001</v>
      </c>
      <c r="J416" t="s">
        <v>404</v>
      </c>
    </row>
    <row r="417" spans="1:10">
      <c r="A417" t="s">
        <v>8</v>
      </c>
      <c r="B417" s="5" t="s">
        <v>11</v>
      </c>
      <c r="C417" t="s">
        <v>402</v>
      </c>
      <c r="D417" t="s">
        <v>227</v>
      </c>
      <c r="E417" t="s">
        <v>226</v>
      </c>
      <c r="F417" t="s">
        <v>395</v>
      </c>
      <c r="G417" s="2" t="s">
        <v>403</v>
      </c>
      <c r="H417">
        <v>2003</v>
      </c>
      <c r="I417">
        <v>0.79302438511414997</v>
      </c>
      <c r="J417" t="s">
        <v>404</v>
      </c>
    </row>
    <row r="418" spans="1:10">
      <c r="A418" t="s">
        <v>8</v>
      </c>
      <c r="B418" s="5" t="s">
        <v>11</v>
      </c>
      <c r="C418" t="s">
        <v>402</v>
      </c>
      <c r="D418" t="s">
        <v>227</v>
      </c>
      <c r="E418" t="s">
        <v>226</v>
      </c>
      <c r="F418" t="s">
        <v>395</v>
      </c>
      <c r="G418" s="2" t="s">
        <v>403</v>
      </c>
      <c r="H418">
        <v>2004</v>
      </c>
      <c r="I418">
        <v>0.83161039589105001</v>
      </c>
      <c r="J418" t="s">
        <v>404</v>
      </c>
    </row>
    <row r="419" spans="1:10">
      <c r="A419" t="s">
        <v>8</v>
      </c>
      <c r="B419" s="5" t="s">
        <v>11</v>
      </c>
      <c r="C419" t="s">
        <v>402</v>
      </c>
      <c r="D419" t="s">
        <v>227</v>
      </c>
      <c r="E419" t="s">
        <v>226</v>
      </c>
      <c r="F419" t="s">
        <v>395</v>
      </c>
      <c r="G419" s="2" t="s">
        <v>403</v>
      </c>
      <c r="H419">
        <v>2005</v>
      </c>
      <c r="I419">
        <v>0.81236861126804005</v>
      </c>
      <c r="J419" t="s">
        <v>404</v>
      </c>
    </row>
    <row r="420" spans="1:10">
      <c r="A420" t="s">
        <v>8</v>
      </c>
      <c r="B420" s="5" t="s">
        <v>11</v>
      </c>
      <c r="C420" t="s">
        <v>402</v>
      </c>
      <c r="D420" t="s">
        <v>227</v>
      </c>
      <c r="E420" t="s">
        <v>226</v>
      </c>
      <c r="F420" t="s">
        <v>395</v>
      </c>
      <c r="G420" s="2" t="s">
        <v>403</v>
      </c>
      <c r="H420">
        <v>2006</v>
      </c>
      <c r="I420">
        <v>0.82917081152748995</v>
      </c>
      <c r="J420" t="s">
        <v>404</v>
      </c>
    </row>
    <row r="421" spans="1:10">
      <c r="A421" t="s">
        <v>8</v>
      </c>
      <c r="B421" s="5" t="s">
        <v>11</v>
      </c>
      <c r="C421" t="s">
        <v>402</v>
      </c>
      <c r="D421" t="s">
        <v>227</v>
      </c>
      <c r="E421" t="s">
        <v>226</v>
      </c>
      <c r="F421" t="s">
        <v>395</v>
      </c>
      <c r="G421" s="2" t="s">
        <v>403</v>
      </c>
      <c r="H421">
        <v>2007</v>
      </c>
      <c r="I421">
        <v>0.98582600464556003</v>
      </c>
      <c r="J421" t="s">
        <v>404</v>
      </c>
    </row>
    <row r="422" spans="1:10">
      <c r="A422" t="s">
        <v>8</v>
      </c>
      <c r="B422" s="5" t="s">
        <v>11</v>
      </c>
      <c r="C422" t="s">
        <v>402</v>
      </c>
      <c r="D422" t="s">
        <v>227</v>
      </c>
      <c r="E422" t="s">
        <v>226</v>
      </c>
      <c r="F422" t="s">
        <v>395</v>
      </c>
      <c r="G422" s="2" t="s">
        <v>403</v>
      </c>
      <c r="H422">
        <v>2008</v>
      </c>
      <c r="I422">
        <v>1.0647905799968</v>
      </c>
      <c r="J422" t="s">
        <v>404</v>
      </c>
    </row>
    <row r="423" spans="1:10">
      <c r="A423" t="s">
        <v>8</v>
      </c>
      <c r="B423" s="5" t="s">
        <v>11</v>
      </c>
      <c r="C423" t="s">
        <v>402</v>
      </c>
      <c r="D423" t="s">
        <v>227</v>
      </c>
      <c r="E423" t="s">
        <v>226</v>
      </c>
      <c r="F423" t="s">
        <v>395</v>
      </c>
      <c r="G423" s="2" t="s">
        <v>403</v>
      </c>
      <c r="H423">
        <v>2009</v>
      </c>
      <c r="I423">
        <v>1.5594960963433999</v>
      </c>
      <c r="J423" t="s">
        <v>404</v>
      </c>
    </row>
    <row r="424" spans="1:10">
      <c r="A424" t="s">
        <v>8</v>
      </c>
      <c r="B424" s="5" t="s">
        <v>11</v>
      </c>
      <c r="C424" t="s">
        <v>402</v>
      </c>
      <c r="D424" t="s">
        <v>227</v>
      </c>
      <c r="E424" t="s">
        <v>226</v>
      </c>
      <c r="F424" t="s">
        <v>395</v>
      </c>
      <c r="G424" s="2" t="s">
        <v>403</v>
      </c>
      <c r="H424">
        <v>2010</v>
      </c>
      <c r="I424">
        <v>1.6777811287875</v>
      </c>
      <c r="J424" t="s">
        <v>404</v>
      </c>
    </row>
    <row r="425" spans="1:10">
      <c r="A425" t="s">
        <v>8</v>
      </c>
      <c r="B425" s="5" t="s">
        <v>11</v>
      </c>
      <c r="C425" t="s">
        <v>402</v>
      </c>
      <c r="D425" t="s">
        <v>227</v>
      </c>
      <c r="E425" t="s">
        <v>226</v>
      </c>
      <c r="F425" t="s">
        <v>395</v>
      </c>
      <c r="G425" s="2" t="s">
        <v>403</v>
      </c>
      <c r="H425">
        <v>2011</v>
      </c>
      <c r="I425">
        <v>1.6128185861713</v>
      </c>
      <c r="J425" t="s">
        <v>404</v>
      </c>
    </row>
    <row r="426" spans="1:10">
      <c r="A426" t="s">
        <v>8</v>
      </c>
      <c r="B426" s="5" t="s">
        <v>11</v>
      </c>
      <c r="C426" t="s">
        <v>402</v>
      </c>
      <c r="D426" t="s">
        <v>227</v>
      </c>
      <c r="E426" t="s">
        <v>226</v>
      </c>
      <c r="F426" t="s">
        <v>395</v>
      </c>
      <c r="G426" s="2" t="s">
        <v>403</v>
      </c>
      <c r="H426">
        <v>2012</v>
      </c>
      <c r="I426">
        <v>1.6826450404891</v>
      </c>
      <c r="J426" t="s">
        <v>404</v>
      </c>
    </row>
    <row r="427" spans="1:10">
      <c r="A427" t="s">
        <v>8</v>
      </c>
      <c r="B427" s="5" t="s">
        <v>11</v>
      </c>
      <c r="C427" t="s">
        <v>402</v>
      </c>
      <c r="D427" t="s">
        <v>227</v>
      </c>
      <c r="E427" t="s">
        <v>226</v>
      </c>
      <c r="F427" t="s">
        <v>395</v>
      </c>
      <c r="G427" s="2" t="s">
        <v>403</v>
      </c>
      <c r="H427">
        <v>2013</v>
      </c>
      <c r="I427">
        <v>1.0514008292921</v>
      </c>
      <c r="J427" t="s">
        <v>404</v>
      </c>
    </row>
    <row r="428" spans="1:10">
      <c r="A428" t="s">
        <v>8</v>
      </c>
      <c r="B428" s="5" t="s">
        <v>11</v>
      </c>
      <c r="C428" t="s">
        <v>402</v>
      </c>
      <c r="D428" t="s">
        <v>227</v>
      </c>
      <c r="E428" t="s">
        <v>226</v>
      </c>
      <c r="F428" t="s">
        <v>395</v>
      </c>
      <c r="G428" s="2" t="s">
        <v>403</v>
      </c>
      <c r="H428">
        <v>2014</v>
      </c>
      <c r="I428">
        <v>1.0766226852137</v>
      </c>
      <c r="J428" t="s">
        <v>404</v>
      </c>
    </row>
    <row r="429" spans="1:10">
      <c r="A429" t="s">
        <v>8</v>
      </c>
      <c r="B429" s="5" t="s">
        <v>11</v>
      </c>
      <c r="C429" t="s">
        <v>402</v>
      </c>
      <c r="D429" t="s">
        <v>227</v>
      </c>
      <c r="E429" t="s">
        <v>226</v>
      </c>
      <c r="F429" t="s">
        <v>395</v>
      </c>
      <c r="G429" s="2" t="s">
        <v>403</v>
      </c>
      <c r="H429">
        <v>2015</v>
      </c>
      <c r="I429">
        <v>1.0174546885475999</v>
      </c>
      <c r="J429" t="s">
        <v>404</v>
      </c>
    </row>
    <row r="430" spans="1:10">
      <c r="A430" t="s">
        <v>8</v>
      </c>
      <c r="B430" s="5" t="s">
        <v>11</v>
      </c>
      <c r="C430" t="s">
        <v>402</v>
      </c>
      <c r="D430" t="s">
        <v>227</v>
      </c>
      <c r="E430" t="s">
        <v>226</v>
      </c>
      <c r="F430" t="s">
        <v>395</v>
      </c>
      <c r="G430" s="2" t="s">
        <v>403</v>
      </c>
      <c r="H430">
        <v>2016</v>
      </c>
      <c r="I430">
        <v>0.89186366774692005</v>
      </c>
      <c r="J430" t="s">
        <v>404</v>
      </c>
    </row>
    <row r="431" spans="1:10">
      <c r="A431" t="s">
        <v>8</v>
      </c>
      <c r="B431" s="5" t="s">
        <v>11</v>
      </c>
      <c r="C431" t="s">
        <v>402</v>
      </c>
      <c r="D431" t="s">
        <v>227</v>
      </c>
      <c r="E431" t="s">
        <v>226</v>
      </c>
      <c r="F431" t="s">
        <v>395</v>
      </c>
      <c r="G431" s="2" t="s">
        <v>403</v>
      </c>
      <c r="H431">
        <v>2017</v>
      </c>
      <c r="I431">
        <v>0.94835684696472</v>
      </c>
      <c r="J431" t="s">
        <v>404</v>
      </c>
    </row>
    <row r="432" spans="1:10">
      <c r="A432" t="s">
        <v>8</v>
      </c>
      <c r="B432" s="5" t="s">
        <v>11</v>
      </c>
      <c r="C432" t="s">
        <v>402</v>
      </c>
      <c r="D432" t="s">
        <v>227</v>
      </c>
      <c r="E432" t="s">
        <v>226</v>
      </c>
      <c r="F432" t="s">
        <v>395</v>
      </c>
      <c r="G432" s="2" t="s">
        <v>403</v>
      </c>
      <c r="H432">
        <v>2018</v>
      </c>
      <c r="I432">
        <v>0.92491073638628996</v>
      </c>
      <c r="J432" t="s">
        <v>404</v>
      </c>
    </row>
    <row r="433" spans="1:10">
      <c r="A433" t="s">
        <v>8</v>
      </c>
      <c r="B433" s="5" t="s">
        <v>11</v>
      </c>
      <c r="C433" t="s">
        <v>402</v>
      </c>
      <c r="D433" t="s">
        <v>227</v>
      </c>
      <c r="E433" t="s">
        <v>226</v>
      </c>
      <c r="F433" t="s">
        <v>395</v>
      </c>
      <c r="G433" s="2" t="s">
        <v>403</v>
      </c>
      <c r="H433">
        <v>2019</v>
      </c>
      <c r="I433">
        <v>0.59140243399910997</v>
      </c>
      <c r="J433" t="s">
        <v>404</v>
      </c>
    </row>
    <row r="434" spans="1:10">
      <c r="A434" t="s">
        <v>8</v>
      </c>
      <c r="B434" s="5" t="s">
        <v>11</v>
      </c>
      <c r="C434" t="s">
        <v>402</v>
      </c>
      <c r="D434" t="s">
        <v>229</v>
      </c>
      <c r="E434" t="s">
        <v>228</v>
      </c>
      <c r="F434" t="s">
        <v>395</v>
      </c>
      <c r="G434" s="2" t="s">
        <v>403</v>
      </c>
      <c r="H434">
        <v>1994</v>
      </c>
      <c r="I434">
        <v>0.34490780134005999</v>
      </c>
      <c r="J434" t="s">
        <v>404</v>
      </c>
    </row>
    <row r="435" spans="1:10">
      <c r="A435" t="s">
        <v>8</v>
      </c>
      <c r="B435" s="5" t="s">
        <v>11</v>
      </c>
      <c r="C435" t="s">
        <v>402</v>
      </c>
      <c r="D435" t="s">
        <v>229</v>
      </c>
      <c r="E435" t="s">
        <v>228</v>
      </c>
      <c r="F435" t="s">
        <v>395</v>
      </c>
      <c r="G435" s="2" t="s">
        <v>403</v>
      </c>
      <c r="H435">
        <v>1995</v>
      </c>
      <c r="I435">
        <v>0.29517154404373003</v>
      </c>
      <c r="J435" t="s">
        <v>404</v>
      </c>
    </row>
    <row r="436" spans="1:10">
      <c r="A436" t="s">
        <v>8</v>
      </c>
      <c r="B436" s="5" t="s">
        <v>11</v>
      </c>
      <c r="C436" t="s">
        <v>402</v>
      </c>
      <c r="D436" t="s">
        <v>229</v>
      </c>
      <c r="E436" t="s">
        <v>228</v>
      </c>
      <c r="F436" t="s">
        <v>395</v>
      </c>
      <c r="G436" s="2" t="s">
        <v>403</v>
      </c>
      <c r="H436">
        <v>1996</v>
      </c>
      <c r="I436">
        <v>0.17270357022016999</v>
      </c>
      <c r="J436" t="s">
        <v>404</v>
      </c>
    </row>
    <row r="437" spans="1:10">
      <c r="A437" t="s">
        <v>8</v>
      </c>
      <c r="B437" s="5" t="s">
        <v>11</v>
      </c>
      <c r="C437" t="s">
        <v>402</v>
      </c>
      <c r="D437" t="s">
        <v>229</v>
      </c>
      <c r="E437" t="s">
        <v>228</v>
      </c>
      <c r="F437" t="s">
        <v>395</v>
      </c>
      <c r="G437" s="2" t="s">
        <v>403</v>
      </c>
      <c r="H437">
        <v>1997</v>
      </c>
      <c r="I437">
        <v>0.11789159182939001</v>
      </c>
      <c r="J437" t="s">
        <v>404</v>
      </c>
    </row>
    <row r="438" spans="1:10">
      <c r="A438" t="s">
        <v>8</v>
      </c>
      <c r="B438" s="5" t="s">
        <v>11</v>
      </c>
      <c r="C438" t="s">
        <v>402</v>
      </c>
      <c r="D438" t="s">
        <v>229</v>
      </c>
      <c r="E438" t="s">
        <v>228</v>
      </c>
      <c r="F438" t="s">
        <v>395</v>
      </c>
      <c r="G438" s="2" t="s">
        <v>403</v>
      </c>
      <c r="H438">
        <v>1998</v>
      </c>
      <c r="I438">
        <v>0.11408348083387</v>
      </c>
      <c r="J438" t="s">
        <v>404</v>
      </c>
    </row>
    <row r="439" spans="1:10">
      <c r="A439" t="s">
        <v>8</v>
      </c>
      <c r="B439" s="5" t="s">
        <v>11</v>
      </c>
      <c r="C439" t="s">
        <v>402</v>
      </c>
      <c r="D439" t="s">
        <v>229</v>
      </c>
      <c r="E439" t="s">
        <v>228</v>
      </c>
      <c r="F439" t="s">
        <v>395</v>
      </c>
      <c r="G439" s="2" t="s">
        <v>403</v>
      </c>
      <c r="H439">
        <v>1999</v>
      </c>
      <c r="I439">
        <v>0.12064874345112001</v>
      </c>
      <c r="J439" t="s">
        <v>404</v>
      </c>
    </row>
    <row r="440" spans="1:10">
      <c r="A440" t="s">
        <v>8</v>
      </c>
      <c r="B440" s="5" t="s">
        <v>11</v>
      </c>
      <c r="C440" t="s">
        <v>402</v>
      </c>
      <c r="D440" t="s">
        <v>229</v>
      </c>
      <c r="E440" t="s">
        <v>228</v>
      </c>
      <c r="F440" t="s">
        <v>395</v>
      </c>
      <c r="G440" s="2" t="s">
        <v>403</v>
      </c>
      <c r="H440">
        <v>2000</v>
      </c>
      <c r="I440">
        <v>0.12060987652943</v>
      </c>
      <c r="J440" t="s">
        <v>404</v>
      </c>
    </row>
    <row r="441" spans="1:10">
      <c r="A441" t="s">
        <v>8</v>
      </c>
      <c r="B441" s="5" t="s">
        <v>11</v>
      </c>
      <c r="C441" t="s">
        <v>402</v>
      </c>
      <c r="D441" t="s">
        <v>229</v>
      </c>
      <c r="E441" t="s">
        <v>228</v>
      </c>
      <c r="F441" t="s">
        <v>395</v>
      </c>
      <c r="G441" s="2" t="s">
        <v>403</v>
      </c>
      <c r="H441">
        <v>2001</v>
      </c>
      <c r="I441">
        <v>0.17941846619624</v>
      </c>
      <c r="J441" t="s">
        <v>404</v>
      </c>
    </row>
    <row r="442" spans="1:10">
      <c r="A442" t="s">
        <v>8</v>
      </c>
      <c r="B442" s="5" t="s">
        <v>11</v>
      </c>
      <c r="C442" t="s">
        <v>402</v>
      </c>
      <c r="D442" t="s">
        <v>229</v>
      </c>
      <c r="E442" t="s">
        <v>228</v>
      </c>
      <c r="F442" t="s">
        <v>395</v>
      </c>
      <c r="G442" s="2" t="s">
        <v>403</v>
      </c>
      <c r="H442">
        <v>2002</v>
      </c>
      <c r="I442">
        <v>0.18792669386854</v>
      </c>
      <c r="J442" t="s">
        <v>404</v>
      </c>
    </row>
    <row r="443" spans="1:10">
      <c r="A443" t="s">
        <v>8</v>
      </c>
      <c r="B443" s="5" t="s">
        <v>11</v>
      </c>
      <c r="C443" t="s">
        <v>402</v>
      </c>
      <c r="D443" t="s">
        <v>229</v>
      </c>
      <c r="E443" t="s">
        <v>228</v>
      </c>
      <c r="F443" t="s">
        <v>395</v>
      </c>
      <c r="G443" s="2" t="s">
        <v>403</v>
      </c>
      <c r="H443">
        <v>2003</v>
      </c>
      <c r="I443">
        <v>0.13471453068340999</v>
      </c>
      <c r="J443" t="s">
        <v>404</v>
      </c>
    </row>
    <row r="444" spans="1:10">
      <c r="A444" t="s">
        <v>8</v>
      </c>
      <c r="B444" s="5" t="s">
        <v>11</v>
      </c>
      <c r="C444" t="s">
        <v>402</v>
      </c>
      <c r="D444" t="s">
        <v>229</v>
      </c>
      <c r="E444" t="s">
        <v>228</v>
      </c>
      <c r="F444" t="s">
        <v>395</v>
      </c>
      <c r="G444" s="2" t="s">
        <v>403</v>
      </c>
      <c r="H444">
        <v>2004</v>
      </c>
      <c r="I444">
        <v>0.12821335548417001</v>
      </c>
      <c r="J444" t="s">
        <v>404</v>
      </c>
    </row>
    <row r="445" spans="1:10">
      <c r="A445" t="s">
        <v>8</v>
      </c>
      <c r="B445" s="5" t="s">
        <v>11</v>
      </c>
      <c r="C445" t="s">
        <v>402</v>
      </c>
      <c r="D445" t="s">
        <v>229</v>
      </c>
      <c r="E445" t="s">
        <v>228</v>
      </c>
      <c r="F445" t="s">
        <v>395</v>
      </c>
      <c r="G445" s="2" t="s">
        <v>403</v>
      </c>
      <c r="H445">
        <v>2005</v>
      </c>
      <c r="I445">
        <v>0.13325434577841999</v>
      </c>
      <c r="J445" t="s">
        <v>404</v>
      </c>
    </row>
    <row r="446" spans="1:10">
      <c r="A446" t="s">
        <v>8</v>
      </c>
      <c r="B446" s="5" t="s">
        <v>11</v>
      </c>
      <c r="C446" t="s">
        <v>402</v>
      </c>
      <c r="D446" t="s">
        <v>229</v>
      </c>
      <c r="E446" t="s">
        <v>228</v>
      </c>
      <c r="F446" t="s">
        <v>395</v>
      </c>
      <c r="G446" s="2" t="s">
        <v>403</v>
      </c>
      <c r="H446">
        <v>2006</v>
      </c>
      <c r="I446">
        <v>0.12738376964654</v>
      </c>
      <c r="J446" t="s">
        <v>404</v>
      </c>
    </row>
    <row r="447" spans="1:10">
      <c r="A447" t="s">
        <v>8</v>
      </c>
      <c r="B447" s="5" t="s">
        <v>11</v>
      </c>
      <c r="C447" t="s">
        <v>402</v>
      </c>
      <c r="D447" t="s">
        <v>229</v>
      </c>
      <c r="E447" t="s">
        <v>228</v>
      </c>
      <c r="F447" t="s">
        <v>395</v>
      </c>
      <c r="G447" s="2" t="s">
        <v>403</v>
      </c>
      <c r="H447">
        <v>2007</v>
      </c>
      <c r="I447">
        <v>0.13167632053889</v>
      </c>
      <c r="J447" t="s">
        <v>404</v>
      </c>
    </row>
    <row r="448" spans="1:10">
      <c r="A448" t="s">
        <v>8</v>
      </c>
      <c r="B448" s="5" t="s">
        <v>11</v>
      </c>
      <c r="C448" t="s">
        <v>402</v>
      </c>
      <c r="D448" t="s">
        <v>229</v>
      </c>
      <c r="E448" t="s">
        <v>228</v>
      </c>
      <c r="F448" t="s">
        <v>395</v>
      </c>
      <c r="G448" s="2" t="s">
        <v>403</v>
      </c>
      <c r="H448">
        <v>2008</v>
      </c>
      <c r="I448">
        <v>0.1285757801387</v>
      </c>
      <c r="J448" t="s">
        <v>404</v>
      </c>
    </row>
    <row r="449" spans="1:10">
      <c r="A449" t="s">
        <v>8</v>
      </c>
      <c r="B449" s="5" t="s">
        <v>11</v>
      </c>
      <c r="C449" t="s">
        <v>402</v>
      </c>
      <c r="D449" t="s">
        <v>229</v>
      </c>
      <c r="E449" t="s">
        <v>228</v>
      </c>
      <c r="F449" t="s">
        <v>395</v>
      </c>
      <c r="G449" s="2" t="s">
        <v>403</v>
      </c>
      <c r="H449">
        <v>2009</v>
      </c>
      <c r="I449">
        <v>0.12369105187358</v>
      </c>
      <c r="J449" t="s">
        <v>404</v>
      </c>
    </row>
    <row r="450" spans="1:10">
      <c r="A450" t="s">
        <v>8</v>
      </c>
      <c r="B450" s="5" t="s">
        <v>11</v>
      </c>
      <c r="C450" t="s">
        <v>402</v>
      </c>
      <c r="D450" t="s">
        <v>229</v>
      </c>
      <c r="E450" t="s">
        <v>228</v>
      </c>
      <c r="F450" t="s">
        <v>395</v>
      </c>
      <c r="G450" s="2" t="s">
        <v>403</v>
      </c>
      <c r="H450">
        <v>2010</v>
      </c>
      <c r="I450">
        <v>0.10888660329758</v>
      </c>
      <c r="J450" t="s">
        <v>404</v>
      </c>
    </row>
    <row r="451" spans="1:10">
      <c r="A451" t="s">
        <v>8</v>
      </c>
      <c r="B451" s="5" t="s">
        <v>11</v>
      </c>
      <c r="C451" t="s">
        <v>402</v>
      </c>
      <c r="D451" t="s">
        <v>229</v>
      </c>
      <c r="E451" t="s">
        <v>228</v>
      </c>
      <c r="F451" t="s">
        <v>395</v>
      </c>
      <c r="G451" s="2" t="s">
        <v>403</v>
      </c>
      <c r="H451">
        <v>2011</v>
      </c>
      <c r="I451">
        <v>4.4170191441989998E-2</v>
      </c>
      <c r="J451" t="s">
        <v>404</v>
      </c>
    </row>
    <row r="452" spans="1:10">
      <c r="A452" t="s">
        <v>8</v>
      </c>
      <c r="B452" s="5" t="s">
        <v>11</v>
      </c>
      <c r="C452" t="s">
        <v>402</v>
      </c>
      <c r="D452" t="s">
        <v>229</v>
      </c>
      <c r="E452" t="s">
        <v>228</v>
      </c>
      <c r="F452" t="s">
        <v>395</v>
      </c>
      <c r="G452" s="2" t="s">
        <v>403</v>
      </c>
      <c r="H452">
        <v>2012</v>
      </c>
      <c r="I452">
        <v>0.20410987036059</v>
      </c>
      <c r="J452" t="s">
        <v>404</v>
      </c>
    </row>
    <row r="453" spans="1:10">
      <c r="A453" t="s">
        <v>8</v>
      </c>
      <c r="B453" s="5" t="s">
        <v>11</v>
      </c>
      <c r="C453" t="s">
        <v>402</v>
      </c>
      <c r="D453" t="s">
        <v>229</v>
      </c>
      <c r="E453" t="s">
        <v>228</v>
      </c>
      <c r="F453" t="s">
        <v>395</v>
      </c>
      <c r="G453" s="2" t="s">
        <v>403</v>
      </c>
      <c r="H453">
        <v>2013</v>
      </c>
      <c r="I453">
        <v>0.19731133419940999</v>
      </c>
      <c r="J453" t="s">
        <v>404</v>
      </c>
    </row>
    <row r="454" spans="1:10">
      <c r="A454" t="s">
        <v>8</v>
      </c>
      <c r="B454" s="5" t="s">
        <v>11</v>
      </c>
      <c r="C454" t="s">
        <v>402</v>
      </c>
      <c r="D454" t="s">
        <v>229</v>
      </c>
      <c r="E454" t="s">
        <v>228</v>
      </c>
      <c r="F454" t="s">
        <v>395</v>
      </c>
      <c r="G454" s="2" t="s">
        <v>403</v>
      </c>
      <c r="H454">
        <v>2014</v>
      </c>
      <c r="I454">
        <v>0.12603500431025999</v>
      </c>
      <c r="J454" t="s">
        <v>404</v>
      </c>
    </row>
    <row r="455" spans="1:10">
      <c r="A455" t="s">
        <v>8</v>
      </c>
      <c r="B455" s="5" t="s">
        <v>11</v>
      </c>
      <c r="C455" t="s">
        <v>402</v>
      </c>
      <c r="D455" t="s">
        <v>229</v>
      </c>
      <c r="E455" t="s">
        <v>228</v>
      </c>
      <c r="F455" t="s">
        <v>395</v>
      </c>
      <c r="G455" s="2" t="s">
        <v>403</v>
      </c>
      <c r="H455">
        <v>2015</v>
      </c>
      <c r="I455">
        <v>0.11759979118673999</v>
      </c>
      <c r="J455" t="s">
        <v>404</v>
      </c>
    </row>
    <row r="456" spans="1:10">
      <c r="A456" t="s">
        <v>8</v>
      </c>
      <c r="B456" s="5" t="s">
        <v>11</v>
      </c>
      <c r="C456" t="s">
        <v>402</v>
      </c>
      <c r="D456" t="s">
        <v>229</v>
      </c>
      <c r="E456" t="s">
        <v>228</v>
      </c>
      <c r="F456" t="s">
        <v>395</v>
      </c>
      <c r="G456" s="2" t="s">
        <v>403</v>
      </c>
      <c r="H456">
        <v>2016</v>
      </c>
      <c r="I456">
        <v>0.10327257196796</v>
      </c>
      <c r="J456" t="s">
        <v>404</v>
      </c>
    </row>
    <row r="457" spans="1:10">
      <c r="A457" t="s">
        <v>8</v>
      </c>
      <c r="B457" s="5" t="s">
        <v>11</v>
      </c>
      <c r="C457" t="s">
        <v>402</v>
      </c>
      <c r="D457" t="s">
        <v>229</v>
      </c>
      <c r="E457" t="s">
        <v>228</v>
      </c>
      <c r="F457" t="s">
        <v>395</v>
      </c>
      <c r="G457" s="2" t="s">
        <v>403</v>
      </c>
      <c r="H457">
        <v>2017</v>
      </c>
      <c r="I457">
        <v>0.11390827717247</v>
      </c>
      <c r="J457" t="s">
        <v>404</v>
      </c>
    </row>
    <row r="458" spans="1:10">
      <c r="A458" t="s">
        <v>8</v>
      </c>
      <c r="B458" s="5" t="s">
        <v>11</v>
      </c>
      <c r="C458" t="s">
        <v>402</v>
      </c>
      <c r="D458" t="s">
        <v>229</v>
      </c>
      <c r="E458" t="s">
        <v>228</v>
      </c>
      <c r="F458" t="s">
        <v>395</v>
      </c>
      <c r="G458" s="2" t="s">
        <v>403</v>
      </c>
      <c r="H458">
        <v>2018</v>
      </c>
      <c r="I458">
        <v>9.0549641506350004E-2</v>
      </c>
      <c r="J458" t="s">
        <v>404</v>
      </c>
    </row>
    <row r="459" spans="1:10">
      <c r="A459" t="s">
        <v>8</v>
      </c>
      <c r="B459" s="5" t="s">
        <v>11</v>
      </c>
      <c r="C459" t="s">
        <v>402</v>
      </c>
      <c r="D459" t="s">
        <v>229</v>
      </c>
      <c r="E459" t="s">
        <v>228</v>
      </c>
      <c r="F459" t="s">
        <v>395</v>
      </c>
      <c r="G459" s="2" t="s">
        <v>403</v>
      </c>
      <c r="H459">
        <v>2019</v>
      </c>
      <c r="I459">
        <v>0.10401885621932</v>
      </c>
      <c r="J459" t="s">
        <v>404</v>
      </c>
    </row>
    <row r="460" spans="1:10">
      <c r="A460" t="s">
        <v>8</v>
      </c>
      <c r="B460" s="5" t="s">
        <v>11</v>
      </c>
      <c r="C460" t="s">
        <v>402</v>
      </c>
      <c r="D460" t="s">
        <v>231</v>
      </c>
      <c r="E460" t="s">
        <v>230</v>
      </c>
      <c r="F460" t="s">
        <v>395</v>
      </c>
      <c r="G460" s="2" t="s">
        <v>403</v>
      </c>
      <c r="H460">
        <v>1994</v>
      </c>
      <c r="I460">
        <v>0.71216422290110004</v>
      </c>
      <c r="J460" t="s">
        <v>404</v>
      </c>
    </row>
    <row r="461" spans="1:10">
      <c r="A461" t="s">
        <v>8</v>
      </c>
      <c r="B461" s="5" t="s">
        <v>11</v>
      </c>
      <c r="C461" t="s">
        <v>402</v>
      </c>
      <c r="D461" t="s">
        <v>231</v>
      </c>
      <c r="E461" t="s">
        <v>230</v>
      </c>
      <c r="F461" t="s">
        <v>395</v>
      </c>
      <c r="G461" s="2" t="s">
        <v>403</v>
      </c>
      <c r="H461">
        <v>1995</v>
      </c>
      <c r="I461">
        <v>0.73020506304879995</v>
      </c>
      <c r="J461" t="s">
        <v>404</v>
      </c>
    </row>
    <row r="462" spans="1:10">
      <c r="A462" t="s">
        <v>8</v>
      </c>
      <c r="B462" s="5" t="s">
        <v>11</v>
      </c>
      <c r="C462" t="s">
        <v>402</v>
      </c>
      <c r="D462" t="s">
        <v>231</v>
      </c>
      <c r="E462" t="s">
        <v>230</v>
      </c>
      <c r="F462" t="s">
        <v>395</v>
      </c>
      <c r="G462" s="2" t="s">
        <v>403</v>
      </c>
      <c r="H462">
        <v>1996</v>
      </c>
      <c r="I462">
        <v>1.0361367019778001</v>
      </c>
      <c r="J462" t="s">
        <v>404</v>
      </c>
    </row>
    <row r="463" spans="1:10">
      <c r="A463" t="s">
        <v>8</v>
      </c>
      <c r="B463" s="5" t="s">
        <v>11</v>
      </c>
      <c r="C463" t="s">
        <v>402</v>
      </c>
      <c r="D463" t="s">
        <v>231</v>
      </c>
      <c r="E463" t="s">
        <v>230</v>
      </c>
      <c r="F463" t="s">
        <v>395</v>
      </c>
      <c r="G463" s="2" t="s">
        <v>403</v>
      </c>
      <c r="H463">
        <v>1997</v>
      </c>
      <c r="I463">
        <v>0.93211937731743</v>
      </c>
      <c r="J463" t="s">
        <v>404</v>
      </c>
    </row>
    <row r="464" spans="1:10">
      <c r="A464" t="s">
        <v>8</v>
      </c>
      <c r="B464" s="5" t="s">
        <v>11</v>
      </c>
      <c r="C464" t="s">
        <v>402</v>
      </c>
      <c r="D464" t="s">
        <v>231</v>
      </c>
      <c r="E464" t="s">
        <v>230</v>
      </c>
      <c r="F464" t="s">
        <v>395</v>
      </c>
      <c r="G464" s="2" t="s">
        <v>403</v>
      </c>
      <c r="H464">
        <v>1998</v>
      </c>
      <c r="I464">
        <v>0.94218459301992996</v>
      </c>
      <c r="J464" t="s">
        <v>404</v>
      </c>
    </row>
    <row r="465" spans="1:10">
      <c r="A465" t="s">
        <v>8</v>
      </c>
      <c r="B465" s="5" t="s">
        <v>11</v>
      </c>
      <c r="C465" t="s">
        <v>402</v>
      </c>
      <c r="D465" t="s">
        <v>231</v>
      </c>
      <c r="E465" t="s">
        <v>230</v>
      </c>
      <c r="F465" t="s">
        <v>395</v>
      </c>
      <c r="G465" s="2" t="s">
        <v>403</v>
      </c>
      <c r="H465">
        <v>1999</v>
      </c>
      <c r="I465">
        <v>0.89485671529877997</v>
      </c>
      <c r="J465" t="s">
        <v>404</v>
      </c>
    </row>
    <row r="466" spans="1:10">
      <c r="A466" t="s">
        <v>8</v>
      </c>
      <c r="B466" s="5" t="s">
        <v>11</v>
      </c>
      <c r="C466" t="s">
        <v>402</v>
      </c>
      <c r="D466" t="s">
        <v>231</v>
      </c>
      <c r="E466" t="s">
        <v>230</v>
      </c>
      <c r="F466" t="s">
        <v>395</v>
      </c>
      <c r="G466" s="2" t="s">
        <v>403</v>
      </c>
      <c r="H466">
        <v>2000</v>
      </c>
      <c r="I466">
        <v>0.78019605656553004</v>
      </c>
      <c r="J466" t="s">
        <v>404</v>
      </c>
    </row>
    <row r="467" spans="1:10">
      <c r="A467" t="s">
        <v>8</v>
      </c>
      <c r="B467" s="5" t="s">
        <v>11</v>
      </c>
      <c r="C467" t="s">
        <v>402</v>
      </c>
      <c r="D467" t="s">
        <v>231</v>
      </c>
      <c r="E467" t="s">
        <v>230</v>
      </c>
      <c r="F467" t="s">
        <v>395</v>
      </c>
      <c r="G467" s="2" t="s">
        <v>403</v>
      </c>
      <c r="H467">
        <v>2001</v>
      </c>
      <c r="I467">
        <v>0.87020444763964999</v>
      </c>
      <c r="J467" t="s">
        <v>404</v>
      </c>
    </row>
    <row r="468" spans="1:10">
      <c r="A468" t="s">
        <v>8</v>
      </c>
      <c r="B468" s="5" t="s">
        <v>11</v>
      </c>
      <c r="C468" t="s">
        <v>402</v>
      </c>
      <c r="D468" t="s">
        <v>231</v>
      </c>
      <c r="E468" t="s">
        <v>230</v>
      </c>
      <c r="F468" t="s">
        <v>395</v>
      </c>
      <c r="G468" s="2" t="s">
        <v>403</v>
      </c>
      <c r="H468">
        <v>2002</v>
      </c>
      <c r="I468">
        <v>0.80776907480661997</v>
      </c>
      <c r="J468" t="s">
        <v>404</v>
      </c>
    </row>
    <row r="469" spans="1:10">
      <c r="A469" t="s">
        <v>8</v>
      </c>
      <c r="B469" s="5" t="s">
        <v>11</v>
      </c>
      <c r="C469" t="s">
        <v>402</v>
      </c>
      <c r="D469" t="s">
        <v>231</v>
      </c>
      <c r="E469" t="s">
        <v>230</v>
      </c>
      <c r="F469" t="s">
        <v>395</v>
      </c>
      <c r="G469" s="2" t="s">
        <v>403</v>
      </c>
      <c r="H469">
        <v>2003</v>
      </c>
      <c r="I469">
        <v>0.77250671642472002</v>
      </c>
      <c r="J469" t="s">
        <v>404</v>
      </c>
    </row>
    <row r="470" spans="1:10">
      <c r="A470" t="s">
        <v>8</v>
      </c>
      <c r="B470" s="5" t="s">
        <v>11</v>
      </c>
      <c r="C470" t="s">
        <v>402</v>
      </c>
      <c r="D470" t="s">
        <v>231</v>
      </c>
      <c r="E470" t="s">
        <v>230</v>
      </c>
      <c r="F470" t="s">
        <v>395</v>
      </c>
      <c r="G470" s="2" t="s">
        <v>403</v>
      </c>
      <c r="H470">
        <v>2004</v>
      </c>
      <c r="I470">
        <v>0.79057789333855999</v>
      </c>
      <c r="J470" t="s">
        <v>404</v>
      </c>
    </row>
    <row r="471" spans="1:10">
      <c r="A471" t="s">
        <v>8</v>
      </c>
      <c r="B471" s="5" t="s">
        <v>11</v>
      </c>
      <c r="C471" t="s">
        <v>402</v>
      </c>
      <c r="D471" t="s">
        <v>231</v>
      </c>
      <c r="E471" t="s">
        <v>230</v>
      </c>
      <c r="F471" t="s">
        <v>395</v>
      </c>
      <c r="G471" s="2" t="s">
        <v>403</v>
      </c>
      <c r="H471">
        <v>2005</v>
      </c>
      <c r="I471">
        <v>0.74188652709531</v>
      </c>
      <c r="J471" t="s">
        <v>404</v>
      </c>
    </row>
    <row r="472" spans="1:10">
      <c r="A472" t="s">
        <v>8</v>
      </c>
      <c r="B472" s="5" t="s">
        <v>11</v>
      </c>
      <c r="C472" t="s">
        <v>402</v>
      </c>
      <c r="D472" t="s">
        <v>231</v>
      </c>
      <c r="E472" t="s">
        <v>230</v>
      </c>
      <c r="F472" t="s">
        <v>395</v>
      </c>
      <c r="G472" s="2" t="s">
        <v>403</v>
      </c>
      <c r="H472">
        <v>2006</v>
      </c>
      <c r="I472">
        <v>0.73478034042316998</v>
      </c>
      <c r="J472" t="s">
        <v>404</v>
      </c>
    </row>
    <row r="473" spans="1:10">
      <c r="A473" t="s">
        <v>8</v>
      </c>
      <c r="B473" s="5" t="s">
        <v>11</v>
      </c>
      <c r="C473" t="s">
        <v>402</v>
      </c>
      <c r="D473" t="s">
        <v>231</v>
      </c>
      <c r="E473" t="s">
        <v>230</v>
      </c>
      <c r="F473" t="s">
        <v>395</v>
      </c>
      <c r="G473" s="2" t="s">
        <v>403</v>
      </c>
      <c r="H473">
        <v>2007</v>
      </c>
      <c r="I473">
        <v>0.69550714650094003</v>
      </c>
      <c r="J473" t="s">
        <v>404</v>
      </c>
    </row>
    <row r="474" spans="1:10">
      <c r="A474" t="s">
        <v>8</v>
      </c>
      <c r="B474" s="5" t="s">
        <v>11</v>
      </c>
      <c r="C474" t="s">
        <v>402</v>
      </c>
      <c r="D474" t="s">
        <v>231</v>
      </c>
      <c r="E474" t="s">
        <v>230</v>
      </c>
      <c r="F474" t="s">
        <v>395</v>
      </c>
      <c r="G474" s="2" t="s">
        <v>403</v>
      </c>
      <c r="H474">
        <v>2008</v>
      </c>
      <c r="I474">
        <v>0.62996552363828995</v>
      </c>
      <c r="J474" t="s">
        <v>404</v>
      </c>
    </row>
    <row r="475" spans="1:10">
      <c r="A475" t="s">
        <v>8</v>
      </c>
      <c r="B475" s="5" t="s">
        <v>11</v>
      </c>
      <c r="C475" t="s">
        <v>402</v>
      </c>
      <c r="D475" t="s">
        <v>231</v>
      </c>
      <c r="E475" t="s">
        <v>230</v>
      </c>
      <c r="F475" t="s">
        <v>395</v>
      </c>
      <c r="G475" s="2" t="s">
        <v>403</v>
      </c>
      <c r="H475">
        <v>2009</v>
      </c>
      <c r="I475">
        <v>0.64978194040027004</v>
      </c>
      <c r="J475" t="s">
        <v>404</v>
      </c>
    </row>
    <row r="476" spans="1:10">
      <c r="A476" t="s">
        <v>8</v>
      </c>
      <c r="B476" s="5" t="s">
        <v>11</v>
      </c>
      <c r="C476" t="s">
        <v>402</v>
      </c>
      <c r="D476" t="s">
        <v>231</v>
      </c>
      <c r="E476" t="s">
        <v>230</v>
      </c>
      <c r="F476" t="s">
        <v>395</v>
      </c>
      <c r="G476" s="2" t="s">
        <v>403</v>
      </c>
      <c r="H476">
        <v>2010</v>
      </c>
      <c r="I476">
        <v>0.66689370634919998</v>
      </c>
      <c r="J476" t="s">
        <v>404</v>
      </c>
    </row>
    <row r="477" spans="1:10">
      <c r="A477" t="s">
        <v>8</v>
      </c>
      <c r="B477" s="5" t="s">
        <v>11</v>
      </c>
      <c r="C477" t="s">
        <v>402</v>
      </c>
      <c r="D477" t="s">
        <v>231</v>
      </c>
      <c r="E477" t="s">
        <v>230</v>
      </c>
      <c r="F477" t="s">
        <v>395</v>
      </c>
      <c r="G477" s="2" t="s">
        <v>403</v>
      </c>
      <c r="H477">
        <v>2011</v>
      </c>
      <c r="I477">
        <v>0.63842296289961997</v>
      </c>
      <c r="J477" t="s">
        <v>404</v>
      </c>
    </row>
    <row r="478" spans="1:10">
      <c r="A478" t="s">
        <v>8</v>
      </c>
      <c r="B478" s="5" t="s">
        <v>11</v>
      </c>
      <c r="C478" t="s">
        <v>402</v>
      </c>
      <c r="D478" t="s">
        <v>231</v>
      </c>
      <c r="E478" t="s">
        <v>230</v>
      </c>
      <c r="F478" t="s">
        <v>395</v>
      </c>
      <c r="G478" s="2" t="s">
        <v>403</v>
      </c>
      <c r="H478">
        <v>2012</v>
      </c>
      <c r="I478">
        <v>0.68321478589739004</v>
      </c>
      <c r="J478" t="s">
        <v>404</v>
      </c>
    </row>
    <row r="479" spans="1:10">
      <c r="A479" t="s">
        <v>8</v>
      </c>
      <c r="B479" s="5" t="s">
        <v>11</v>
      </c>
      <c r="C479" t="s">
        <v>402</v>
      </c>
      <c r="D479" t="s">
        <v>231</v>
      </c>
      <c r="E479" t="s">
        <v>230</v>
      </c>
      <c r="F479" t="s">
        <v>395</v>
      </c>
      <c r="G479" s="2" t="s">
        <v>403</v>
      </c>
      <c r="H479">
        <v>2013</v>
      </c>
      <c r="I479">
        <v>0.70973309618809</v>
      </c>
      <c r="J479" t="s">
        <v>404</v>
      </c>
    </row>
    <row r="480" spans="1:10">
      <c r="A480" t="s">
        <v>8</v>
      </c>
      <c r="B480" s="5" t="s">
        <v>11</v>
      </c>
      <c r="C480" t="s">
        <v>402</v>
      </c>
      <c r="D480" t="s">
        <v>231</v>
      </c>
      <c r="E480" t="s">
        <v>230</v>
      </c>
      <c r="F480" t="s">
        <v>395</v>
      </c>
      <c r="G480" s="2" t="s">
        <v>403</v>
      </c>
      <c r="H480">
        <v>2014</v>
      </c>
      <c r="I480">
        <v>0.71748924890998</v>
      </c>
      <c r="J480" t="s">
        <v>404</v>
      </c>
    </row>
    <row r="481" spans="1:10">
      <c r="A481" t="s">
        <v>8</v>
      </c>
      <c r="B481" s="5" t="s">
        <v>11</v>
      </c>
      <c r="C481" t="s">
        <v>402</v>
      </c>
      <c r="D481" t="s">
        <v>231</v>
      </c>
      <c r="E481" t="s">
        <v>230</v>
      </c>
      <c r="F481" t="s">
        <v>395</v>
      </c>
      <c r="G481" s="2" t="s">
        <v>403</v>
      </c>
      <c r="H481">
        <v>2015</v>
      </c>
      <c r="I481">
        <v>0.59819988585396</v>
      </c>
      <c r="J481" t="s">
        <v>404</v>
      </c>
    </row>
    <row r="482" spans="1:10">
      <c r="A482" t="s">
        <v>8</v>
      </c>
      <c r="B482" s="5" t="s">
        <v>11</v>
      </c>
      <c r="C482" t="s">
        <v>402</v>
      </c>
      <c r="D482" t="s">
        <v>231</v>
      </c>
      <c r="E482" t="s">
        <v>230</v>
      </c>
      <c r="F482" t="s">
        <v>395</v>
      </c>
      <c r="G482" s="2" t="s">
        <v>403</v>
      </c>
      <c r="H482">
        <v>2016</v>
      </c>
      <c r="I482">
        <v>0.57992870671906005</v>
      </c>
      <c r="J482" t="s">
        <v>404</v>
      </c>
    </row>
    <row r="483" spans="1:10">
      <c r="A483" t="s">
        <v>8</v>
      </c>
      <c r="B483" s="5" t="s">
        <v>11</v>
      </c>
      <c r="C483" t="s">
        <v>402</v>
      </c>
      <c r="D483" t="s">
        <v>231</v>
      </c>
      <c r="E483" t="s">
        <v>230</v>
      </c>
      <c r="F483" t="s">
        <v>395</v>
      </c>
      <c r="G483" s="2" t="s">
        <v>403</v>
      </c>
      <c r="H483">
        <v>2017</v>
      </c>
      <c r="I483">
        <v>0.63189116946325996</v>
      </c>
      <c r="J483" t="s">
        <v>404</v>
      </c>
    </row>
    <row r="484" spans="1:10">
      <c r="A484" t="s">
        <v>8</v>
      </c>
      <c r="B484" s="5" t="s">
        <v>11</v>
      </c>
      <c r="C484" t="s">
        <v>402</v>
      </c>
      <c r="D484" t="s">
        <v>231</v>
      </c>
      <c r="E484" t="s">
        <v>230</v>
      </c>
      <c r="F484" t="s">
        <v>395</v>
      </c>
      <c r="G484" s="2" t="s">
        <v>403</v>
      </c>
      <c r="H484">
        <v>2018</v>
      </c>
      <c r="I484">
        <v>0.61811247711589001</v>
      </c>
      <c r="J484" t="s">
        <v>404</v>
      </c>
    </row>
    <row r="485" spans="1:10">
      <c r="A485" t="s">
        <v>8</v>
      </c>
      <c r="B485" s="5" t="s">
        <v>11</v>
      </c>
      <c r="C485" t="s">
        <v>402</v>
      </c>
      <c r="D485" t="s">
        <v>231</v>
      </c>
      <c r="E485" t="s">
        <v>230</v>
      </c>
      <c r="F485" t="s">
        <v>395</v>
      </c>
      <c r="G485" s="2" t="s">
        <v>403</v>
      </c>
      <c r="H485">
        <v>2019</v>
      </c>
      <c r="I485">
        <v>0.59745006693208003</v>
      </c>
      <c r="J485" t="s">
        <v>404</v>
      </c>
    </row>
    <row r="486" spans="1:10">
      <c r="A486" t="s">
        <v>8</v>
      </c>
      <c r="B486" s="5" t="s">
        <v>11</v>
      </c>
      <c r="C486" t="s">
        <v>402</v>
      </c>
      <c r="D486" t="s">
        <v>233</v>
      </c>
      <c r="E486" t="s">
        <v>232</v>
      </c>
      <c r="F486" t="s">
        <v>395</v>
      </c>
      <c r="G486" s="2" t="s">
        <v>403</v>
      </c>
      <c r="H486">
        <v>2000</v>
      </c>
      <c r="I486">
        <v>4.472614675804E-2</v>
      </c>
      <c r="J486" t="s">
        <v>404</v>
      </c>
    </row>
    <row r="487" spans="1:10">
      <c r="A487" t="s">
        <v>8</v>
      </c>
      <c r="B487" s="5" t="s">
        <v>11</v>
      </c>
      <c r="C487" t="s">
        <v>402</v>
      </c>
      <c r="D487" t="s">
        <v>233</v>
      </c>
      <c r="E487" t="s">
        <v>232</v>
      </c>
      <c r="F487" t="s">
        <v>395</v>
      </c>
      <c r="G487" s="2" t="s">
        <v>403</v>
      </c>
      <c r="H487">
        <v>2001</v>
      </c>
      <c r="I487">
        <v>0.23366168742103999</v>
      </c>
      <c r="J487" t="s">
        <v>404</v>
      </c>
    </row>
    <row r="488" spans="1:10">
      <c r="A488" t="s">
        <v>8</v>
      </c>
      <c r="B488" s="5" t="s">
        <v>11</v>
      </c>
      <c r="C488" t="s">
        <v>402</v>
      </c>
      <c r="D488" t="s">
        <v>233</v>
      </c>
      <c r="E488" t="s">
        <v>232</v>
      </c>
      <c r="F488" t="s">
        <v>395</v>
      </c>
      <c r="G488" s="2" t="s">
        <v>403</v>
      </c>
      <c r="H488">
        <v>2002</v>
      </c>
      <c r="I488">
        <v>0.49937189054718001</v>
      </c>
      <c r="J488" t="s">
        <v>404</v>
      </c>
    </row>
    <row r="489" spans="1:10">
      <c r="A489" t="s">
        <v>8</v>
      </c>
      <c r="B489" s="5" t="s">
        <v>11</v>
      </c>
      <c r="C489" t="s">
        <v>402</v>
      </c>
      <c r="D489" t="s">
        <v>233</v>
      </c>
      <c r="E489" t="s">
        <v>232</v>
      </c>
      <c r="F489" t="s">
        <v>395</v>
      </c>
      <c r="G489" s="2" t="s">
        <v>403</v>
      </c>
      <c r="H489">
        <v>2003</v>
      </c>
      <c r="I489">
        <v>0.79480875771787995</v>
      </c>
      <c r="J489" t="s">
        <v>404</v>
      </c>
    </row>
    <row r="490" spans="1:10">
      <c r="A490" t="s">
        <v>8</v>
      </c>
      <c r="B490" s="5" t="s">
        <v>11</v>
      </c>
      <c r="C490" t="s">
        <v>402</v>
      </c>
      <c r="D490" t="s">
        <v>233</v>
      </c>
      <c r="E490" t="s">
        <v>232</v>
      </c>
      <c r="F490" t="s">
        <v>395</v>
      </c>
      <c r="G490" s="2" t="s">
        <v>403</v>
      </c>
      <c r="H490">
        <v>2004</v>
      </c>
      <c r="I490">
        <v>0.99376895851659997</v>
      </c>
      <c r="J490" t="s">
        <v>404</v>
      </c>
    </row>
    <row r="491" spans="1:10">
      <c r="A491" t="s">
        <v>8</v>
      </c>
      <c r="B491" s="5" t="s">
        <v>11</v>
      </c>
      <c r="C491" t="s">
        <v>402</v>
      </c>
      <c r="D491" t="s">
        <v>233</v>
      </c>
      <c r="E491" t="s">
        <v>232</v>
      </c>
      <c r="F491" t="s">
        <v>395</v>
      </c>
      <c r="G491" s="2" t="s">
        <v>403</v>
      </c>
      <c r="H491">
        <v>2005</v>
      </c>
      <c r="I491">
        <v>1.2736160999638</v>
      </c>
      <c r="J491" t="s">
        <v>404</v>
      </c>
    </row>
    <row r="492" spans="1:10">
      <c r="A492" t="s">
        <v>8</v>
      </c>
      <c r="B492" s="5" t="s">
        <v>11</v>
      </c>
      <c r="C492" t="s">
        <v>402</v>
      </c>
      <c r="D492" t="s">
        <v>233</v>
      </c>
      <c r="E492" t="s">
        <v>232</v>
      </c>
      <c r="F492" t="s">
        <v>395</v>
      </c>
      <c r="G492" s="2" t="s">
        <v>403</v>
      </c>
      <c r="H492">
        <v>2006</v>
      </c>
      <c r="I492">
        <v>1.3196461805185</v>
      </c>
      <c r="J492" t="s">
        <v>404</v>
      </c>
    </row>
    <row r="493" spans="1:10">
      <c r="A493" t="s">
        <v>8</v>
      </c>
      <c r="B493" s="5" t="s">
        <v>11</v>
      </c>
      <c r="C493" t="s">
        <v>402</v>
      </c>
      <c r="D493" t="s">
        <v>233</v>
      </c>
      <c r="E493" t="s">
        <v>232</v>
      </c>
      <c r="F493" t="s">
        <v>395</v>
      </c>
      <c r="G493" s="2" t="s">
        <v>403</v>
      </c>
      <c r="H493">
        <v>2007</v>
      </c>
      <c r="I493">
        <v>1.5167475676647999</v>
      </c>
      <c r="J493" t="s">
        <v>404</v>
      </c>
    </row>
    <row r="494" spans="1:10">
      <c r="A494" t="s">
        <v>8</v>
      </c>
      <c r="B494" s="5" t="s">
        <v>11</v>
      </c>
      <c r="C494" t="s">
        <v>402</v>
      </c>
      <c r="D494" t="s">
        <v>233</v>
      </c>
      <c r="E494" t="s">
        <v>232</v>
      </c>
      <c r="F494" t="s">
        <v>395</v>
      </c>
      <c r="G494" s="2" t="s">
        <v>403</v>
      </c>
      <c r="H494">
        <v>2008</v>
      </c>
      <c r="I494">
        <v>1.8951237609242</v>
      </c>
      <c r="J494" t="s">
        <v>404</v>
      </c>
    </row>
    <row r="495" spans="1:10">
      <c r="A495" t="s">
        <v>8</v>
      </c>
      <c r="B495" s="5" t="s">
        <v>11</v>
      </c>
      <c r="C495" t="s">
        <v>402</v>
      </c>
      <c r="D495" t="s">
        <v>233</v>
      </c>
      <c r="E495" t="s">
        <v>232</v>
      </c>
      <c r="F495" t="s">
        <v>395</v>
      </c>
      <c r="G495" s="2" t="s">
        <v>403</v>
      </c>
      <c r="H495">
        <v>2009</v>
      </c>
      <c r="I495">
        <v>1.6216358455433999</v>
      </c>
      <c r="J495" t="s">
        <v>404</v>
      </c>
    </row>
    <row r="496" spans="1:10">
      <c r="A496" t="s">
        <v>8</v>
      </c>
      <c r="B496" s="5" t="s">
        <v>11</v>
      </c>
      <c r="C496" t="s">
        <v>402</v>
      </c>
      <c r="D496" t="s">
        <v>233</v>
      </c>
      <c r="E496" t="s">
        <v>232</v>
      </c>
      <c r="F496" t="s">
        <v>395</v>
      </c>
      <c r="G496" s="2" t="s">
        <v>403</v>
      </c>
      <c r="H496">
        <v>2010</v>
      </c>
      <c r="I496">
        <v>1.5635187215885</v>
      </c>
      <c r="J496" t="s">
        <v>404</v>
      </c>
    </row>
    <row r="497" spans="1:10">
      <c r="A497" t="s">
        <v>8</v>
      </c>
      <c r="B497" s="5" t="s">
        <v>11</v>
      </c>
      <c r="C497" t="s">
        <v>402</v>
      </c>
      <c r="D497" t="s">
        <v>233</v>
      </c>
      <c r="E497" t="s">
        <v>232</v>
      </c>
      <c r="F497" t="s">
        <v>395</v>
      </c>
      <c r="G497" s="2" t="s">
        <v>403</v>
      </c>
      <c r="H497">
        <v>2011</v>
      </c>
      <c r="I497">
        <v>1.8420661476533999</v>
      </c>
      <c r="J497" t="s">
        <v>404</v>
      </c>
    </row>
    <row r="498" spans="1:10">
      <c r="A498" t="s">
        <v>8</v>
      </c>
      <c r="B498" s="5" t="s">
        <v>11</v>
      </c>
      <c r="C498" t="s">
        <v>402</v>
      </c>
      <c r="D498" t="s">
        <v>233</v>
      </c>
      <c r="E498" t="s">
        <v>232</v>
      </c>
      <c r="F498" t="s">
        <v>395</v>
      </c>
      <c r="G498" s="2" t="s">
        <v>403</v>
      </c>
      <c r="H498">
        <v>2012</v>
      </c>
      <c r="I498">
        <v>0.86449157477536998</v>
      </c>
      <c r="J498" t="s">
        <v>404</v>
      </c>
    </row>
    <row r="499" spans="1:10">
      <c r="A499" t="s">
        <v>8</v>
      </c>
      <c r="B499" s="5" t="s">
        <v>11</v>
      </c>
      <c r="C499" t="s">
        <v>402</v>
      </c>
      <c r="D499" t="s">
        <v>233</v>
      </c>
      <c r="E499" t="s">
        <v>232</v>
      </c>
      <c r="F499" t="s">
        <v>395</v>
      </c>
      <c r="G499" s="2" t="s">
        <v>403</v>
      </c>
      <c r="H499">
        <v>2013</v>
      </c>
      <c r="I499">
        <v>0.68150137742779004</v>
      </c>
      <c r="J499" t="s">
        <v>404</v>
      </c>
    </row>
    <row r="500" spans="1:10">
      <c r="A500" t="s">
        <v>8</v>
      </c>
      <c r="B500" s="5" t="s">
        <v>11</v>
      </c>
      <c r="C500" t="s">
        <v>402</v>
      </c>
      <c r="D500" t="s">
        <v>233</v>
      </c>
      <c r="E500" t="s">
        <v>232</v>
      </c>
      <c r="F500" t="s">
        <v>395</v>
      </c>
      <c r="G500" s="2" t="s">
        <v>403</v>
      </c>
      <c r="H500">
        <v>2014</v>
      </c>
      <c r="I500">
        <v>0.53029920614232995</v>
      </c>
      <c r="J500" t="s">
        <v>404</v>
      </c>
    </row>
    <row r="501" spans="1:10">
      <c r="A501" t="s">
        <v>8</v>
      </c>
      <c r="B501" s="5" t="s">
        <v>11</v>
      </c>
      <c r="C501" t="s">
        <v>402</v>
      </c>
      <c r="D501" t="s">
        <v>233</v>
      </c>
      <c r="E501" t="s">
        <v>232</v>
      </c>
      <c r="F501" t="s">
        <v>395</v>
      </c>
      <c r="G501" s="2" t="s">
        <v>403</v>
      </c>
      <c r="H501">
        <v>2015</v>
      </c>
      <c r="I501">
        <v>0.43364062425507999</v>
      </c>
      <c r="J501" t="s">
        <v>404</v>
      </c>
    </row>
    <row r="502" spans="1:10">
      <c r="A502" t="s">
        <v>8</v>
      </c>
      <c r="B502" s="5" t="s">
        <v>11</v>
      </c>
      <c r="C502" t="s">
        <v>402</v>
      </c>
      <c r="D502" t="s">
        <v>233</v>
      </c>
      <c r="E502" t="s">
        <v>232</v>
      </c>
      <c r="F502" t="s">
        <v>395</v>
      </c>
      <c r="G502" s="2" t="s">
        <v>403</v>
      </c>
      <c r="H502">
        <v>2016</v>
      </c>
      <c r="I502">
        <v>0.41190853677875999</v>
      </c>
      <c r="J502" t="s">
        <v>404</v>
      </c>
    </row>
    <row r="503" spans="1:10">
      <c r="A503" t="s">
        <v>8</v>
      </c>
      <c r="B503" s="5" t="s">
        <v>11</v>
      </c>
      <c r="C503" t="s">
        <v>402</v>
      </c>
      <c r="D503" t="s">
        <v>233</v>
      </c>
      <c r="E503" t="s">
        <v>232</v>
      </c>
      <c r="F503" t="s">
        <v>395</v>
      </c>
      <c r="G503" s="2" t="s">
        <v>403</v>
      </c>
      <c r="H503">
        <v>2017</v>
      </c>
      <c r="I503">
        <v>0.17541714206532999</v>
      </c>
      <c r="J503" t="s">
        <v>404</v>
      </c>
    </row>
    <row r="504" spans="1:10">
      <c r="A504" t="s">
        <v>8</v>
      </c>
      <c r="B504" s="5" t="s">
        <v>11</v>
      </c>
      <c r="C504" t="s">
        <v>402</v>
      </c>
      <c r="D504" t="s">
        <v>233</v>
      </c>
      <c r="E504" t="s">
        <v>232</v>
      </c>
      <c r="F504" t="s">
        <v>395</v>
      </c>
      <c r="G504" s="2" t="s">
        <v>403</v>
      </c>
      <c r="H504">
        <v>2018</v>
      </c>
      <c r="I504">
        <v>0.18065866320002999</v>
      </c>
      <c r="J504" t="s">
        <v>404</v>
      </c>
    </row>
    <row r="505" spans="1:10">
      <c r="A505" t="s">
        <v>8</v>
      </c>
      <c r="B505" s="5" t="s">
        <v>11</v>
      </c>
      <c r="C505" t="s">
        <v>402</v>
      </c>
      <c r="D505" t="s">
        <v>233</v>
      </c>
      <c r="E505" t="s">
        <v>232</v>
      </c>
      <c r="F505" t="s">
        <v>395</v>
      </c>
      <c r="G505" s="2" t="s">
        <v>403</v>
      </c>
      <c r="H505">
        <v>2019</v>
      </c>
      <c r="I505">
        <v>0.18165340745587</v>
      </c>
      <c r="J505" t="s">
        <v>404</v>
      </c>
    </row>
    <row r="506" spans="1:10">
      <c r="A506" t="s">
        <v>8</v>
      </c>
      <c r="B506" s="5" t="s">
        <v>11</v>
      </c>
      <c r="C506" t="s">
        <v>402</v>
      </c>
      <c r="D506" t="s">
        <v>235</v>
      </c>
      <c r="E506" t="s">
        <v>234</v>
      </c>
      <c r="F506" t="s">
        <v>395</v>
      </c>
      <c r="G506" s="2" t="s">
        <v>403</v>
      </c>
      <c r="H506">
        <v>2000</v>
      </c>
      <c r="I506">
        <v>2.9357904913400001E-3</v>
      </c>
      <c r="J506" t="s">
        <v>404</v>
      </c>
    </row>
    <row r="507" spans="1:10">
      <c r="A507" t="s">
        <v>8</v>
      </c>
      <c r="B507" s="5" t="s">
        <v>11</v>
      </c>
      <c r="C507" t="s">
        <v>402</v>
      </c>
      <c r="D507" t="s">
        <v>235</v>
      </c>
      <c r="E507" t="s">
        <v>234</v>
      </c>
      <c r="F507" t="s">
        <v>395</v>
      </c>
      <c r="G507" s="2" t="s">
        <v>403</v>
      </c>
      <c r="H507">
        <v>2001</v>
      </c>
      <c r="I507">
        <v>4.04252292565E-3</v>
      </c>
      <c r="J507" t="s">
        <v>404</v>
      </c>
    </row>
    <row r="508" spans="1:10">
      <c r="A508" t="s">
        <v>8</v>
      </c>
      <c r="B508" s="5" t="s">
        <v>11</v>
      </c>
      <c r="C508" t="s">
        <v>402</v>
      </c>
      <c r="D508" t="s">
        <v>235</v>
      </c>
      <c r="E508" t="s">
        <v>234</v>
      </c>
      <c r="F508" t="s">
        <v>395</v>
      </c>
      <c r="G508" s="2" t="s">
        <v>403</v>
      </c>
      <c r="H508">
        <v>2002</v>
      </c>
      <c r="I508">
        <v>2.8928691245300002E-3</v>
      </c>
      <c r="J508" t="s">
        <v>404</v>
      </c>
    </row>
    <row r="509" spans="1:10">
      <c r="A509" t="s">
        <v>8</v>
      </c>
      <c r="B509" s="5" t="s">
        <v>11</v>
      </c>
      <c r="C509" t="s">
        <v>402</v>
      </c>
      <c r="D509" t="s">
        <v>235</v>
      </c>
      <c r="E509" t="s">
        <v>234</v>
      </c>
      <c r="F509" t="s">
        <v>395</v>
      </c>
      <c r="G509" s="2" t="s">
        <v>403</v>
      </c>
      <c r="H509">
        <v>2003</v>
      </c>
      <c r="I509">
        <v>4.1152181625800002E-3</v>
      </c>
      <c r="J509" t="s">
        <v>404</v>
      </c>
    </row>
    <row r="510" spans="1:10">
      <c r="A510" t="s">
        <v>8</v>
      </c>
      <c r="B510" s="5" t="s">
        <v>11</v>
      </c>
      <c r="C510" t="s">
        <v>402</v>
      </c>
      <c r="D510" t="s">
        <v>235</v>
      </c>
      <c r="E510" t="s">
        <v>234</v>
      </c>
      <c r="F510" t="s">
        <v>395</v>
      </c>
      <c r="G510" s="2" t="s">
        <v>403</v>
      </c>
      <c r="H510">
        <v>2004</v>
      </c>
      <c r="I510">
        <v>3.7520969474600001E-3</v>
      </c>
      <c r="J510" t="s">
        <v>404</v>
      </c>
    </row>
    <row r="511" spans="1:10">
      <c r="A511" t="s">
        <v>8</v>
      </c>
      <c r="B511" s="5" t="s">
        <v>11</v>
      </c>
      <c r="C511" t="s">
        <v>402</v>
      </c>
      <c r="D511" t="s">
        <v>235</v>
      </c>
      <c r="E511" t="s">
        <v>234</v>
      </c>
      <c r="F511" t="s">
        <v>395</v>
      </c>
      <c r="G511" s="2" t="s">
        <v>403</v>
      </c>
      <c r="H511">
        <v>2005</v>
      </c>
      <c r="I511">
        <v>2.8024376829000001E-3</v>
      </c>
      <c r="J511" t="s">
        <v>404</v>
      </c>
    </row>
    <row r="512" spans="1:10">
      <c r="A512" t="s">
        <v>8</v>
      </c>
      <c r="B512" s="5" t="s">
        <v>11</v>
      </c>
      <c r="C512" t="s">
        <v>402</v>
      </c>
      <c r="D512" t="s">
        <v>235</v>
      </c>
      <c r="E512" t="s">
        <v>234</v>
      </c>
      <c r="F512" t="s">
        <v>395</v>
      </c>
      <c r="G512" s="2" t="s">
        <v>403</v>
      </c>
      <c r="H512">
        <v>2006</v>
      </c>
      <c r="I512">
        <v>2.91922625783E-3</v>
      </c>
      <c r="J512" t="s">
        <v>404</v>
      </c>
    </row>
    <row r="513" spans="1:10">
      <c r="A513" t="s">
        <v>8</v>
      </c>
      <c r="B513" s="5" t="s">
        <v>11</v>
      </c>
      <c r="C513" t="s">
        <v>402</v>
      </c>
      <c r="D513" t="s">
        <v>235</v>
      </c>
      <c r="E513" t="s">
        <v>234</v>
      </c>
      <c r="F513" t="s">
        <v>395</v>
      </c>
      <c r="G513" s="2" t="s">
        <v>403</v>
      </c>
      <c r="H513">
        <v>2007</v>
      </c>
      <c r="I513">
        <v>3.5442365347400002E-3</v>
      </c>
      <c r="J513" t="s">
        <v>404</v>
      </c>
    </row>
    <row r="514" spans="1:10">
      <c r="A514" t="s">
        <v>8</v>
      </c>
      <c r="B514" s="5" t="s">
        <v>11</v>
      </c>
      <c r="C514" t="s">
        <v>402</v>
      </c>
      <c r="D514" t="s">
        <v>235</v>
      </c>
      <c r="E514" t="s">
        <v>234</v>
      </c>
      <c r="F514" t="s">
        <v>395</v>
      </c>
      <c r="G514" s="2" t="s">
        <v>403</v>
      </c>
      <c r="H514">
        <v>2008</v>
      </c>
      <c r="I514">
        <v>3.5611780261599999E-3</v>
      </c>
      <c r="J514" t="s">
        <v>404</v>
      </c>
    </row>
    <row r="515" spans="1:10">
      <c r="A515" t="s">
        <v>8</v>
      </c>
      <c r="B515" s="5" t="s">
        <v>11</v>
      </c>
      <c r="C515" t="s">
        <v>402</v>
      </c>
      <c r="D515" t="s">
        <v>235</v>
      </c>
      <c r="E515" t="s">
        <v>234</v>
      </c>
      <c r="F515" t="s">
        <v>395</v>
      </c>
      <c r="G515" s="2" t="s">
        <v>403</v>
      </c>
      <c r="H515">
        <v>2009</v>
      </c>
      <c r="I515">
        <v>1.2526405712579999E-2</v>
      </c>
      <c r="J515" t="s">
        <v>404</v>
      </c>
    </row>
    <row r="516" spans="1:10">
      <c r="A516" t="s">
        <v>8</v>
      </c>
      <c r="B516" s="5" t="s">
        <v>11</v>
      </c>
      <c r="C516" t="s">
        <v>402</v>
      </c>
      <c r="D516" t="s">
        <v>235</v>
      </c>
      <c r="E516" t="s">
        <v>234</v>
      </c>
      <c r="F516" t="s">
        <v>395</v>
      </c>
      <c r="G516" s="2" t="s">
        <v>403</v>
      </c>
      <c r="H516">
        <v>2010</v>
      </c>
      <c r="I516">
        <v>1.444466572592E-2</v>
      </c>
      <c r="J516" t="s">
        <v>404</v>
      </c>
    </row>
    <row r="517" spans="1:10">
      <c r="A517" t="s">
        <v>8</v>
      </c>
      <c r="B517" s="5" t="s">
        <v>11</v>
      </c>
      <c r="C517" t="s">
        <v>402</v>
      </c>
      <c r="D517" t="s">
        <v>235</v>
      </c>
      <c r="E517" t="s">
        <v>234</v>
      </c>
      <c r="F517" t="s">
        <v>395</v>
      </c>
      <c r="G517" s="2" t="s">
        <v>403</v>
      </c>
      <c r="H517">
        <v>2011</v>
      </c>
      <c r="I517">
        <v>1.4986030249239999E-2</v>
      </c>
      <c r="J517" t="s">
        <v>404</v>
      </c>
    </row>
    <row r="518" spans="1:10">
      <c r="A518" t="s">
        <v>8</v>
      </c>
      <c r="B518" s="5" t="s">
        <v>11</v>
      </c>
      <c r="C518" t="s">
        <v>402</v>
      </c>
      <c r="D518" t="s">
        <v>235</v>
      </c>
      <c r="E518" t="s">
        <v>234</v>
      </c>
      <c r="F518" t="s">
        <v>395</v>
      </c>
      <c r="G518" s="2" t="s">
        <v>403</v>
      </c>
      <c r="H518">
        <v>2012</v>
      </c>
      <c r="I518">
        <v>2.2996410096930001E-2</v>
      </c>
      <c r="J518" t="s">
        <v>404</v>
      </c>
    </row>
    <row r="519" spans="1:10">
      <c r="A519" t="s">
        <v>8</v>
      </c>
      <c r="B519" s="5" t="s">
        <v>11</v>
      </c>
      <c r="C519" t="s">
        <v>402</v>
      </c>
      <c r="D519" t="s">
        <v>235</v>
      </c>
      <c r="E519" t="s">
        <v>234</v>
      </c>
      <c r="F519" t="s">
        <v>395</v>
      </c>
      <c r="G519" s="2" t="s">
        <v>403</v>
      </c>
      <c r="H519">
        <v>2013</v>
      </c>
      <c r="I519">
        <v>1.528367240444E-2</v>
      </c>
      <c r="J519" t="s">
        <v>404</v>
      </c>
    </row>
    <row r="520" spans="1:10">
      <c r="A520" t="s">
        <v>8</v>
      </c>
      <c r="B520" s="5" t="s">
        <v>11</v>
      </c>
      <c r="C520" t="s">
        <v>402</v>
      </c>
      <c r="D520" t="s">
        <v>235</v>
      </c>
      <c r="E520" t="s">
        <v>234</v>
      </c>
      <c r="F520" t="s">
        <v>395</v>
      </c>
      <c r="G520" s="2" t="s">
        <v>403</v>
      </c>
      <c r="H520">
        <v>2014</v>
      </c>
      <c r="I520">
        <v>1.714065148386E-2</v>
      </c>
      <c r="J520" t="s">
        <v>404</v>
      </c>
    </row>
    <row r="521" spans="1:10">
      <c r="A521" t="s">
        <v>8</v>
      </c>
      <c r="B521" s="5" t="s">
        <v>11</v>
      </c>
      <c r="C521" t="s">
        <v>402</v>
      </c>
      <c r="D521" t="s">
        <v>235</v>
      </c>
      <c r="E521" t="s">
        <v>234</v>
      </c>
      <c r="F521" t="s">
        <v>395</v>
      </c>
      <c r="G521" s="2" t="s">
        <v>403</v>
      </c>
      <c r="H521">
        <v>2015</v>
      </c>
      <c r="I521">
        <v>3.206770826218E-2</v>
      </c>
      <c r="J521" t="s">
        <v>404</v>
      </c>
    </row>
    <row r="522" spans="1:10">
      <c r="A522" t="s">
        <v>8</v>
      </c>
      <c r="B522" s="5" t="s">
        <v>11</v>
      </c>
      <c r="C522" t="s">
        <v>402</v>
      </c>
      <c r="D522" t="s">
        <v>235</v>
      </c>
      <c r="E522" t="s">
        <v>234</v>
      </c>
      <c r="F522" t="s">
        <v>395</v>
      </c>
      <c r="G522" s="2" t="s">
        <v>403</v>
      </c>
      <c r="H522">
        <v>2016</v>
      </c>
      <c r="I522">
        <v>2.968796925261E-2</v>
      </c>
      <c r="J522" t="s">
        <v>404</v>
      </c>
    </row>
    <row r="523" spans="1:10">
      <c r="A523" t="s">
        <v>8</v>
      </c>
      <c r="B523" s="5" t="s">
        <v>11</v>
      </c>
      <c r="C523" t="s">
        <v>402</v>
      </c>
      <c r="D523" t="s">
        <v>235</v>
      </c>
      <c r="E523" t="s">
        <v>234</v>
      </c>
      <c r="F523" t="s">
        <v>395</v>
      </c>
      <c r="G523" s="2" t="s">
        <v>403</v>
      </c>
      <c r="H523">
        <v>2017</v>
      </c>
      <c r="I523">
        <v>2.4963272436879999E-2</v>
      </c>
      <c r="J523" t="s">
        <v>404</v>
      </c>
    </row>
    <row r="524" spans="1:10">
      <c r="A524" t="s">
        <v>8</v>
      </c>
      <c r="B524" s="5" t="s">
        <v>11</v>
      </c>
      <c r="C524" t="s">
        <v>402</v>
      </c>
      <c r="D524" t="s">
        <v>235</v>
      </c>
      <c r="E524" t="s">
        <v>234</v>
      </c>
      <c r="F524" t="s">
        <v>395</v>
      </c>
      <c r="G524" s="2" t="s">
        <v>403</v>
      </c>
      <c r="H524">
        <v>2018</v>
      </c>
      <c r="I524">
        <v>2.1377052370980001E-2</v>
      </c>
      <c r="J524" t="s">
        <v>404</v>
      </c>
    </row>
    <row r="525" spans="1:10">
      <c r="A525" t="s">
        <v>8</v>
      </c>
      <c r="B525" s="5" t="s">
        <v>11</v>
      </c>
      <c r="C525" t="s">
        <v>402</v>
      </c>
      <c r="D525" t="s">
        <v>235</v>
      </c>
      <c r="E525" t="s">
        <v>234</v>
      </c>
      <c r="F525" t="s">
        <v>395</v>
      </c>
      <c r="G525" s="2" t="s">
        <v>403</v>
      </c>
      <c r="H525">
        <v>2019</v>
      </c>
      <c r="I525">
        <v>2.3215973154149999E-2</v>
      </c>
      <c r="J525" t="s">
        <v>404</v>
      </c>
    </row>
    <row r="526" spans="1:10">
      <c r="A526" t="s">
        <v>8</v>
      </c>
      <c r="B526" s="5" t="s">
        <v>11</v>
      </c>
      <c r="C526" t="s">
        <v>402</v>
      </c>
      <c r="D526" t="s">
        <v>87</v>
      </c>
      <c r="E526" t="s">
        <v>85</v>
      </c>
      <c r="F526" t="s">
        <v>395</v>
      </c>
      <c r="G526" s="2" t="s">
        <v>403</v>
      </c>
      <c r="H526">
        <v>1994</v>
      </c>
      <c r="I526">
        <v>2.9856837730053001</v>
      </c>
      <c r="J526" t="s">
        <v>404</v>
      </c>
    </row>
    <row r="527" spans="1:10">
      <c r="A527" t="s">
        <v>8</v>
      </c>
      <c r="B527" s="5" t="s">
        <v>11</v>
      </c>
      <c r="C527" t="s">
        <v>402</v>
      </c>
      <c r="D527" t="s">
        <v>87</v>
      </c>
      <c r="E527" t="s">
        <v>85</v>
      </c>
      <c r="F527" t="s">
        <v>395</v>
      </c>
      <c r="G527" s="2" t="s">
        <v>403</v>
      </c>
      <c r="H527">
        <v>1995</v>
      </c>
      <c r="I527">
        <v>0.53694147925632996</v>
      </c>
      <c r="J527" t="s">
        <v>404</v>
      </c>
    </row>
    <row r="528" spans="1:10">
      <c r="A528" t="s">
        <v>8</v>
      </c>
      <c r="B528" s="5" t="s">
        <v>11</v>
      </c>
      <c r="C528" t="s">
        <v>402</v>
      </c>
      <c r="D528" t="s">
        <v>87</v>
      </c>
      <c r="E528" t="s">
        <v>85</v>
      </c>
      <c r="F528" t="s">
        <v>395</v>
      </c>
      <c r="G528" s="2" t="s">
        <v>403</v>
      </c>
      <c r="H528">
        <v>1996</v>
      </c>
      <c r="I528">
        <v>0.60393088144582996</v>
      </c>
      <c r="J528" t="s">
        <v>404</v>
      </c>
    </row>
    <row r="529" spans="1:10">
      <c r="A529" t="s">
        <v>8</v>
      </c>
      <c r="B529" s="5" t="s">
        <v>11</v>
      </c>
      <c r="C529" t="s">
        <v>402</v>
      </c>
      <c r="D529" t="s">
        <v>87</v>
      </c>
      <c r="E529" t="s">
        <v>85</v>
      </c>
      <c r="F529" t="s">
        <v>395</v>
      </c>
      <c r="G529" s="2" t="s">
        <v>403</v>
      </c>
      <c r="H529">
        <v>1997</v>
      </c>
      <c r="I529">
        <v>0.53023379701575002</v>
      </c>
      <c r="J529" t="s">
        <v>404</v>
      </c>
    </row>
    <row r="530" spans="1:10">
      <c r="A530" t="s">
        <v>8</v>
      </c>
      <c r="B530" s="5" t="s">
        <v>11</v>
      </c>
      <c r="C530" t="s">
        <v>402</v>
      </c>
      <c r="D530" t="s">
        <v>87</v>
      </c>
      <c r="E530" t="s">
        <v>85</v>
      </c>
      <c r="F530" t="s">
        <v>395</v>
      </c>
      <c r="G530" s="2" t="s">
        <v>403</v>
      </c>
      <c r="H530">
        <v>1998</v>
      </c>
      <c r="I530">
        <v>0.46730845413415001</v>
      </c>
      <c r="J530" t="s">
        <v>404</v>
      </c>
    </row>
    <row r="531" spans="1:10">
      <c r="A531" t="s">
        <v>8</v>
      </c>
      <c r="B531" s="5" t="s">
        <v>11</v>
      </c>
      <c r="C531" t="s">
        <v>402</v>
      </c>
      <c r="D531" t="s">
        <v>87</v>
      </c>
      <c r="E531" t="s">
        <v>85</v>
      </c>
      <c r="F531" t="s">
        <v>395</v>
      </c>
      <c r="G531" s="2" t="s">
        <v>403</v>
      </c>
      <c r="H531">
        <v>1999</v>
      </c>
      <c r="I531">
        <v>0.49043403457094997</v>
      </c>
      <c r="J531" t="s">
        <v>404</v>
      </c>
    </row>
    <row r="532" spans="1:10">
      <c r="A532" t="s">
        <v>8</v>
      </c>
      <c r="B532" s="5" t="s">
        <v>11</v>
      </c>
      <c r="C532" t="s">
        <v>402</v>
      </c>
      <c r="D532" t="s">
        <v>87</v>
      </c>
      <c r="E532" t="s">
        <v>85</v>
      </c>
      <c r="F532" t="s">
        <v>395</v>
      </c>
      <c r="G532" s="2" t="s">
        <v>403</v>
      </c>
      <c r="H532">
        <v>2000</v>
      </c>
      <c r="I532">
        <v>0.91740545796674999</v>
      </c>
      <c r="J532" t="s">
        <v>404</v>
      </c>
    </row>
    <row r="533" spans="1:10">
      <c r="A533" t="s">
        <v>8</v>
      </c>
      <c r="B533" s="5" t="s">
        <v>11</v>
      </c>
      <c r="C533" t="s">
        <v>402</v>
      </c>
      <c r="D533" t="s">
        <v>87</v>
      </c>
      <c r="E533" t="s">
        <v>85</v>
      </c>
      <c r="F533" t="s">
        <v>395</v>
      </c>
      <c r="G533" s="2" t="s">
        <v>403</v>
      </c>
      <c r="H533">
        <v>2001</v>
      </c>
      <c r="I533">
        <v>1.0507606417513999</v>
      </c>
      <c r="J533" t="s">
        <v>404</v>
      </c>
    </row>
    <row r="534" spans="1:10">
      <c r="A534" t="s">
        <v>8</v>
      </c>
      <c r="B534" s="5" t="s">
        <v>11</v>
      </c>
      <c r="C534" t="s">
        <v>402</v>
      </c>
      <c r="D534" t="s">
        <v>87</v>
      </c>
      <c r="E534" t="s">
        <v>85</v>
      </c>
      <c r="F534" t="s">
        <v>395</v>
      </c>
      <c r="G534" s="2" t="s">
        <v>403</v>
      </c>
      <c r="H534">
        <v>2002</v>
      </c>
      <c r="I534">
        <v>0.94295910024038998</v>
      </c>
      <c r="J534" t="s">
        <v>404</v>
      </c>
    </row>
    <row r="535" spans="1:10">
      <c r="A535" t="s">
        <v>8</v>
      </c>
      <c r="B535" s="5" t="s">
        <v>11</v>
      </c>
      <c r="C535" t="s">
        <v>402</v>
      </c>
      <c r="D535" t="s">
        <v>87</v>
      </c>
      <c r="E535" t="s">
        <v>85</v>
      </c>
      <c r="F535" t="s">
        <v>395</v>
      </c>
      <c r="G535" s="2" t="s">
        <v>403</v>
      </c>
      <c r="H535">
        <v>2003</v>
      </c>
      <c r="I535">
        <v>1.0218359034074</v>
      </c>
      <c r="J535" t="s">
        <v>404</v>
      </c>
    </row>
    <row r="536" spans="1:10">
      <c r="A536" t="s">
        <v>8</v>
      </c>
      <c r="B536" s="5" t="s">
        <v>11</v>
      </c>
      <c r="C536" t="s">
        <v>402</v>
      </c>
      <c r="D536" t="s">
        <v>87</v>
      </c>
      <c r="E536" t="s">
        <v>85</v>
      </c>
      <c r="F536" t="s">
        <v>395</v>
      </c>
      <c r="G536" s="2" t="s">
        <v>403</v>
      </c>
      <c r="H536">
        <v>2004</v>
      </c>
      <c r="I536">
        <v>0.97283265476927006</v>
      </c>
      <c r="J536" t="s">
        <v>404</v>
      </c>
    </row>
    <row r="537" spans="1:10">
      <c r="A537" t="s">
        <v>8</v>
      </c>
      <c r="B537" s="5" t="s">
        <v>11</v>
      </c>
      <c r="C537" t="s">
        <v>402</v>
      </c>
      <c r="D537" t="s">
        <v>87</v>
      </c>
      <c r="E537" t="s">
        <v>85</v>
      </c>
      <c r="F537" t="s">
        <v>395</v>
      </c>
      <c r="G537" s="2" t="s">
        <v>403</v>
      </c>
      <c r="H537">
        <v>2005</v>
      </c>
      <c r="I537">
        <v>1.0710441286957</v>
      </c>
      <c r="J537" t="s">
        <v>404</v>
      </c>
    </row>
    <row r="538" spans="1:10">
      <c r="A538" t="s">
        <v>8</v>
      </c>
      <c r="B538" s="5" t="s">
        <v>11</v>
      </c>
      <c r="C538" t="s">
        <v>402</v>
      </c>
      <c r="D538" t="s">
        <v>87</v>
      </c>
      <c r="E538" t="s">
        <v>85</v>
      </c>
      <c r="F538" t="s">
        <v>395</v>
      </c>
      <c r="G538" s="2" t="s">
        <v>403</v>
      </c>
      <c r="H538">
        <v>2006</v>
      </c>
      <c r="I538">
        <v>1.0102401061157</v>
      </c>
      <c r="J538" t="s">
        <v>404</v>
      </c>
    </row>
    <row r="539" spans="1:10">
      <c r="A539" t="s">
        <v>8</v>
      </c>
      <c r="B539" s="5" t="s">
        <v>11</v>
      </c>
      <c r="C539" t="s">
        <v>402</v>
      </c>
      <c r="D539" t="s">
        <v>87</v>
      </c>
      <c r="E539" t="s">
        <v>85</v>
      </c>
      <c r="F539" t="s">
        <v>395</v>
      </c>
      <c r="G539" s="2" t="s">
        <v>403</v>
      </c>
      <c r="H539">
        <v>2007</v>
      </c>
      <c r="I539">
        <v>1.0008926094869</v>
      </c>
      <c r="J539" t="s">
        <v>404</v>
      </c>
    </row>
    <row r="540" spans="1:10">
      <c r="A540" t="s">
        <v>8</v>
      </c>
      <c r="B540" s="5" t="s">
        <v>11</v>
      </c>
      <c r="C540" t="s">
        <v>402</v>
      </c>
      <c r="D540" t="s">
        <v>87</v>
      </c>
      <c r="E540" t="s">
        <v>85</v>
      </c>
      <c r="F540" t="s">
        <v>395</v>
      </c>
      <c r="G540" s="2" t="s">
        <v>403</v>
      </c>
      <c r="H540">
        <v>2008</v>
      </c>
      <c r="I540">
        <v>1.0005551251205</v>
      </c>
      <c r="J540" t="s">
        <v>404</v>
      </c>
    </row>
    <row r="541" spans="1:10">
      <c r="A541" t="s">
        <v>8</v>
      </c>
      <c r="B541" s="5" t="s">
        <v>11</v>
      </c>
      <c r="C541" t="s">
        <v>402</v>
      </c>
      <c r="D541" t="s">
        <v>87</v>
      </c>
      <c r="E541" t="s">
        <v>85</v>
      </c>
      <c r="F541" t="s">
        <v>395</v>
      </c>
      <c r="G541" s="2" t="s">
        <v>403</v>
      </c>
      <c r="H541">
        <v>2009</v>
      </c>
      <c r="I541">
        <v>1.0085971289968001</v>
      </c>
      <c r="J541" t="s">
        <v>404</v>
      </c>
    </row>
    <row r="542" spans="1:10">
      <c r="A542" t="s">
        <v>8</v>
      </c>
      <c r="B542" s="5" t="s">
        <v>11</v>
      </c>
      <c r="C542" t="s">
        <v>402</v>
      </c>
      <c r="D542" t="s">
        <v>87</v>
      </c>
      <c r="E542" t="s">
        <v>85</v>
      </c>
      <c r="F542" t="s">
        <v>395</v>
      </c>
      <c r="G542" s="2" t="s">
        <v>403</v>
      </c>
      <c r="H542">
        <v>2010</v>
      </c>
      <c r="I542">
        <v>0.92259278202868999</v>
      </c>
      <c r="J542" t="s">
        <v>404</v>
      </c>
    </row>
    <row r="543" spans="1:10">
      <c r="A543" t="s">
        <v>8</v>
      </c>
      <c r="B543" s="5" t="s">
        <v>11</v>
      </c>
      <c r="C543" t="s">
        <v>402</v>
      </c>
      <c r="D543" t="s">
        <v>87</v>
      </c>
      <c r="E543" t="s">
        <v>85</v>
      </c>
      <c r="F543" t="s">
        <v>395</v>
      </c>
      <c r="G543" s="2" t="s">
        <v>403</v>
      </c>
      <c r="H543">
        <v>2011</v>
      </c>
      <c r="I543">
        <v>0.92422800403089</v>
      </c>
      <c r="J543" t="s">
        <v>404</v>
      </c>
    </row>
    <row r="544" spans="1:10">
      <c r="A544" t="s">
        <v>8</v>
      </c>
      <c r="B544" s="5" t="s">
        <v>11</v>
      </c>
      <c r="C544" t="s">
        <v>402</v>
      </c>
      <c r="D544" t="s">
        <v>87</v>
      </c>
      <c r="E544" t="s">
        <v>85</v>
      </c>
      <c r="F544" t="s">
        <v>395</v>
      </c>
      <c r="G544" s="2" t="s">
        <v>403</v>
      </c>
      <c r="H544">
        <v>2012</v>
      </c>
      <c r="I544">
        <v>0.86988215980106998</v>
      </c>
      <c r="J544" t="s">
        <v>404</v>
      </c>
    </row>
    <row r="545" spans="1:10">
      <c r="A545" t="s">
        <v>8</v>
      </c>
      <c r="B545" s="5" t="s">
        <v>11</v>
      </c>
      <c r="C545" t="s">
        <v>402</v>
      </c>
      <c r="D545" t="s">
        <v>87</v>
      </c>
      <c r="E545" t="s">
        <v>85</v>
      </c>
      <c r="F545" t="s">
        <v>395</v>
      </c>
      <c r="G545" s="2" t="s">
        <v>403</v>
      </c>
      <c r="H545">
        <v>2013</v>
      </c>
      <c r="I545">
        <v>0.82816091646902001</v>
      </c>
      <c r="J545" t="s">
        <v>404</v>
      </c>
    </row>
    <row r="546" spans="1:10">
      <c r="A546" t="s">
        <v>8</v>
      </c>
      <c r="B546" s="5" t="s">
        <v>11</v>
      </c>
      <c r="C546" t="s">
        <v>402</v>
      </c>
      <c r="D546" t="s">
        <v>87</v>
      </c>
      <c r="E546" t="s">
        <v>85</v>
      </c>
      <c r="F546" t="s">
        <v>395</v>
      </c>
      <c r="G546" s="2" t="s">
        <v>403</v>
      </c>
      <c r="H546">
        <v>2014</v>
      </c>
      <c r="I546">
        <v>0.81283986772117001</v>
      </c>
      <c r="J546" t="s">
        <v>404</v>
      </c>
    </row>
    <row r="547" spans="1:10">
      <c r="A547" t="s">
        <v>8</v>
      </c>
      <c r="B547" s="5" t="s">
        <v>11</v>
      </c>
      <c r="C547" t="s">
        <v>402</v>
      </c>
      <c r="D547" t="s">
        <v>87</v>
      </c>
      <c r="E547" t="s">
        <v>85</v>
      </c>
      <c r="F547" t="s">
        <v>395</v>
      </c>
      <c r="G547" s="2" t="s">
        <v>403</v>
      </c>
      <c r="H547">
        <v>2015</v>
      </c>
      <c r="I547">
        <v>0.82924134957992002</v>
      </c>
      <c r="J547" t="s">
        <v>404</v>
      </c>
    </row>
    <row r="548" spans="1:10">
      <c r="A548" t="s">
        <v>8</v>
      </c>
      <c r="B548" s="5" t="s">
        <v>11</v>
      </c>
      <c r="C548" t="s">
        <v>402</v>
      </c>
      <c r="D548" t="s">
        <v>87</v>
      </c>
      <c r="E548" t="s">
        <v>85</v>
      </c>
      <c r="F548" t="s">
        <v>395</v>
      </c>
      <c r="G548" s="2" t="s">
        <v>403</v>
      </c>
      <c r="H548">
        <v>2016</v>
      </c>
      <c r="I548">
        <v>0.81892791124647002</v>
      </c>
      <c r="J548" t="s">
        <v>404</v>
      </c>
    </row>
    <row r="549" spans="1:10">
      <c r="A549" t="s">
        <v>8</v>
      </c>
      <c r="B549" s="5" t="s">
        <v>11</v>
      </c>
      <c r="C549" t="s">
        <v>402</v>
      </c>
      <c r="D549" t="s">
        <v>87</v>
      </c>
      <c r="E549" t="s">
        <v>85</v>
      </c>
      <c r="F549" t="s">
        <v>395</v>
      </c>
      <c r="G549" s="2" t="s">
        <v>403</v>
      </c>
      <c r="H549">
        <v>2017</v>
      </c>
      <c r="I549">
        <v>0.61681074850716999</v>
      </c>
      <c r="J549" t="s">
        <v>404</v>
      </c>
    </row>
    <row r="550" spans="1:10">
      <c r="A550" t="s">
        <v>8</v>
      </c>
      <c r="B550" s="5" t="s">
        <v>11</v>
      </c>
      <c r="C550" t="s">
        <v>402</v>
      </c>
      <c r="D550" t="s">
        <v>87</v>
      </c>
      <c r="E550" t="s">
        <v>85</v>
      </c>
      <c r="F550" t="s">
        <v>395</v>
      </c>
      <c r="G550" s="2" t="s">
        <v>403</v>
      </c>
      <c r="H550">
        <v>2018</v>
      </c>
      <c r="I550">
        <v>0.66476305553617998</v>
      </c>
      <c r="J550" t="s">
        <v>404</v>
      </c>
    </row>
    <row r="551" spans="1:10">
      <c r="A551" t="s">
        <v>8</v>
      </c>
      <c r="B551" s="5" t="s">
        <v>11</v>
      </c>
      <c r="C551" t="s">
        <v>402</v>
      </c>
      <c r="D551" t="s">
        <v>87</v>
      </c>
      <c r="E551" t="s">
        <v>85</v>
      </c>
      <c r="F551" t="s">
        <v>395</v>
      </c>
      <c r="G551" s="2" t="s">
        <v>403</v>
      </c>
      <c r="H551">
        <v>2019</v>
      </c>
      <c r="I551">
        <v>0.61335682615035003</v>
      </c>
      <c r="J551" t="s">
        <v>404</v>
      </c>
    </row>
    <row r="552" spans="1:10">
      <c r="A552" t="s">
        <v>8</v>
      </c>
      <c r="B552" s="5" t="s">
        <v>11</v>
      </c>
      <c r="C552" t="s">
        <v>402</v>
      </c>
      <c r="D552" t="s">
        <v>87</v>
      </c>
      <c r="E552" t="s">
        <v>85</v>
      </c>
      <c r="F552" t="s">
        <v>395</v>
      </c>
      <c r="G552" s="2" t="s">
        <v>403</v>
      </c>
      <c r="H552">
        <v>2020</v>
      </c>
      <c r="I552">
        <v>0.55880378432096001</v>
      </c>
      <c r="J552" t="s">
        <v>404</v>
      </c>
    </row>
    <row r="553" spans="1:10">
      <c r="A553" t="s">
        <v>8</v>
      </c>
      <c r="B553" s="5" t="s">
        <v>11</v>
      </c>
      <c r="C553" t="s">
        <v>402</v>
      </c>
      <c r="D553" t="s">
        <v>237</v>
      </c>
      <c r="E553" t="s">
        <v>236</v>
      </c>
      <c r="F553" t="s">
        <v>395</v>
      </c>
      <c r="G553" s="2" t="s">
        <v>403</v>
      </c>
      <c r="H553">
        <v>1994</v>
      </c>
      <c r="I553">
        <v>0</v>
      </c>
      <c r="J553" t="s">
        <v>404</v>
      </c>
    </row>
    <row r="554" spans="1:10">
      <c r="A554" t="s">
        <v>8</v>
      </c>
      <c r="B554" s="5" t="s">
        <v>11</v>
      </c>
      <c r="C554" t="s">
        <v>402</v>
      </c>
      <c r="D554" t="s">
        <v>237</v>
      </c>
      <c r="E554" t="s">
        <v>236</v>
      </c>
      <c r="F554" t="s">
        <v>395</v>
      </c>
      <c r="G554" s="2" t="s">
        <v>403</v>
      </c>
      <c r="H554">
        <v>1995</v>
      </c>
      <c r="I554">
        <v>0</v>
      </c>
      <c r="J554" t="s">
        <v>404</v>
      </c>
    </row>
    <row r="555" spans="1:10">
      <c r="A555" t="s">
        <v>8</v>
      </c>
      <c r="B555" s="5" t="s">
        <v>11</v>
      </c>
      <c r="C555" t="s">
        <v>402</v>
      </c>
      <c r="D555" t="s">
        <v>237</v>
      </c>
      <c r="E555" t="s">
        <v>236</v>
      </c>
      <c r="F555" t="s">
        <v>395</v>
      </c>
      <c r="G555" s="2" t="s">
        <v>403</v>
      </c>
      <c r="H555">
        <v>1996</v>
      </c>
      <c r="I555">
        <v>0</v>
      </c>
      <c r="J555" t="s">
        <v>404</v>
      </c>
    </row>
    <row r="556" spans="1:10">
      <c r="A556" t="s">
        <v>8</v>
      </c>
      <c r="B556" s="5" t="s">
        <v>11</v>
      </c>
      <c r="C556" t="s">
        <v>402</v>
      </c>
      <c r="D556" t="s">
        <v>237</v>
      </c>
      <c r="E556" t="s">
        <v>236</v>
      </c>
      <c r="F556" t="s">
        <v>395</v>
      </c>
      <c r="G556" s="2" t="s">
        <v>403</v>
      </c>
      <c r="H556">
        <v>1997</v>
      </c>
      <c r="I556">
        <v>0</v>
      </c>
      <c r="J556" t="s">
        <v>404</v>
      </c>
    </row>
    <row r="557" spans="1:10">
      <c r="A557" t="s">
        <v>8</v>
      </c>
      <c r="B557" s="5" t="s">
        <v>11</v>
      </c>
      <c r="C557" t="s">
        <v>402</v>
      </c>
      <c r="D557" t="s">
        <v>237</v>
      </c>
      <c r="E557" t="s">
        <v>236</v>
      </c>
      <c r="F557" t="s">
        <v>395</v>
      </c>
      <c r="G557" s="2" t="s">
        <v>403</v>
      </c>
      <c r="H557">
        <v>1998</v>
      </c>
      <c r="I557">
        <v>0</v>
      </c>
      <c r="J557" t="s">
        <v>404</v>
      </c>
    </row>
    <row r="558" spans="1:10">
      <c r="A558" t="s">
        <v>8</v>
      </c>
      <c r="B558" s="5" t="s">
        <v>11</v>
      </c>
      <c r="C558" t="s">
        <v>402</v>
      </c>
      <c r="D558" t="s">
        <v>237</v>
      </c>
      <c r="E558" t="s">
        <v>236</v>
      </c>
      <c r="F558" t="s">
        <v>395</v>
      </c>
      <c r="G558" s="2" t="s">
        <v>403</v>
      </c>
      <c r="H558">
        <v>1999</v>
      </c>
      <c r="I558">
        <v>0</v>
      </c>
      <c r="J558" t="s">
        <v>404</v>
      </c>
    </row>
    <row r="559" spans="1:10">
      <c r="A559" t="s">
        <v>8</v>
      </c>
      <c r="B559" s="5" t="s">
        <v>11</v>
      </c>
      <c r="C559" t="s">
        <v>402</v>
      </c>
      <c r="D559" t="s">
        <v>237</v>
      </c>
      <c r="E559" t="s">
        <v>236</v>
      </c>
      <c r="F559" t="s">
        <v>395</v>
      </c>
      <c r="G559" s="2" t="s">
        <v>403</v>
      </c>
      <c r="H559">
        <v>2000</v>
      </c>
      <c r="I559">
        <v>0.18920245494521001</v>
      </c>
      <c r="J559" t="s">
        <v>404</v>
      </c>
    </row>
    <row r="560" spans="1:10">
      <c r="A560" t="s">
        <v>8</v>
      </c>
      <c r="B560" s="5" t="s">
        <v>11</v>
      </c>
      <c r="C560" t="s">
        <v>402</v>
      </c>
      <c r="D560" t="s">
        <v>237</v>
      </c>
      <c r="E560" t="s">
        <v>236</v>
      </c>
      <c r="F560" t="s">
        <v>395</v>
      </c>
      <c r="G560" s="2" t="s">
        <v>403</v>
      </c>
      <c r="H560">
        <v>2001</v>
      </c>
      <c r="I560">
        <v>7.8132489661319998E-2</v>
      </c>
      <c r="J560" t="s">
        <v>404</v>
      </c>
    </row>
    <row r="561" spans="1:10">
      <c r="A561" t="s">
        <v>8</v>
      </c>
      <c r="B561" s="5" t="s">
        <v>11</v>
      </c>
      <c r="C561" t="s">
        <v>402</v>
      </c>
      <c r="D561" t="s">
        <v>237</v>
      </c>
      <c r="E561" t="s">
        <v>236</v>
      </c>
      <c r="F561" t="s">
        <v>395</v>
      </c>
      <c r="G561" s="2" t="s">
        <v>403</v>
      </c>
      <c r="H561">
        <v>2002</v>
      </c>
      <c r="I561">
        <v>0.14041716451969</v>
      </c>
      <c r="J561" t="s">
        <v>404</v>
      </c>
    </row>
    <row r="562" spans="1:10">
      <c r="A562" t="s">
        <v>8</v>
      </c>
      <c r="B562" s="5" t="s">
        <v>11</v>
      </c>
      <c r="C562" t="s">
        <v>402</v>
      </c>
      <c r="D562" t="s">
        <v>237</v>
      </c>
      <c r="E562" t="s">
        <v>236</v>
      </c>
      <c r="F562" t="s">
        <v>395</v>
      </c>
      <c r="G562" s="2" t="s">
        <v>403</v>
      </c>
      <c r="H562">
        <v>2003</v>
      </c>
      <c r="I562">
        <v>9.3739900849370006E-2</v>
      </c>
      <c r="J562" t="s">
        <v>404</v>
      </c>
    </row>
    <row r="563" spans="1:10">
      <c r="A563" t="s">
        <v>8</v>
      </c>
      <c r="B563" s="5" t="s">
        <v>11</v>
      </c>
      <c r="C563" t="s">
        <v>402</v>
      </c>
      <c r="D563" t="s">
        <v>237</v>
      </c>
      <c r="E563" t="s">
        <v>236</v>
      </c>
      <c r="F563" t="s">
        <v>395</v>
      </c>
      <c r="G563" s="2" t="s">
        <v>403</v>
      </c>
      <c r="H563">
        <v>2004</v>
      </c>
      <c r="I563">
        <v>0.13276979029201</v>
      </c>
      <c r="J563" t="s">
        <v>404</v>
      </c>
    </row>
    <row r="564" spans="1:10">
      <c r="A564" t="s">
        <v>8</v>
      </c>
      <c r="B564" s="5" t="s">
        <v>11</v>
      </c>
      <c r="C564" t="s">
        <v>402</v>
      </c>
      <c r="D564" t="s">
        <v>237</v>
      </c>
      <c r="E564" t="s">
        <v>236</v>
      </c>
      <c r="F564" t="s">
        <v>395</v>
      </c>
      <c r="G564" s="2" t="s">
        <v>403</v>
      </c>
      <c r="H564">
        <v>2005</v>
      </c>
      <c r="I564">
        <v>0.20559027336835001</v>
      </c>
      <c r="J564" t="s">
        <v>404</v>
      </c>
    </row>
    <row r="565" spans="1:10">
      <c r="A565" t="s">
        <v>8</v>
      </c>
      <c r="B565" s="5" t="s">
        <v>11</v>
      </c>
      <c r="C565" t="s">
        <v>402</v>
      </c>
      <c r="D565" t="s">
        <v>237</v>
      </c>
      <c r="E565" t="s">
        <v>236</v>
      </c>
      <c r="F565" t="s">
        <v>395</v>
      </c>
      <c r="G565" s="2" t="s">
        <v>403</v>
      </c>
      <c r="H565">
        <v>2006</v>
      </c>
      <c r="I565">
        <v>0.20934859720442001</v>
      </c>
      <c r="J565" t="s">
        <v>404</v>
      </c>
    </row>
    <row r="566" spans="1:10">
      <c r="A566" t="s">
        <v>8</v>
      </c>
      <c r="B566" s="5" t="s">
        <v>11</v>
      </c>
      <c r="C566" t="s">
        <v>402</v>
      </c>
      <c r="D566" t="s">
        <v>237</v>
      </c>
      <c r="E566" t="s">
        <v>236</v>
      </c>
      <c r="F566" t="s">
        <v>395</v>
      </c>
      <c r="G566" s="2" t="s">
        <v>403</v>
      </c>
      <c r="H566">
        <v>2007</v>
      </c>
      <c r="I566">
        <v>0.17677414304629999</v>
      </c>
      <c r="J566" t="s">
        <v>404</v>
      </c>
    </row>
    <row r="567" spans="1:10">
      <c r="A567" t="s">
        <v>8</v>
      </c>
      <c r="B567" s="5" t="s">
        <v>11</v>
      </c>
      <c r="C567" t="s">
        <v>402</v>
      </c>
      <c r="D567" t="s">
        <v>237</v>
      </c>
      <c r="E567" t="s">
        <v>236</v>
      </c>
      <c r="F567" t="s">
        <v>395</v>
      </c>
      <c r="G567" s="2" t="s">
        <v>403</v>
      </c>
      <c r="H567">
        <v>2008</v>
      </c>
      <c r="I567">
        <v>0.16459220780596001</v>
      </c>
      <c r="J567" t="s">
        <v>404</v>
      </c>
    </row>
    <row r="568" spans="1:10">
      <c r="A568" t="s">
        <v>8</v>
      </c>
      <c r="B568" s="5" t="s">
        <v>11</v>
      </c>
      <c r="C568" t="s">
        <v>402</v>
      </c>
      <c r="D568" t="s">
        <v>237</v>
      </c>
      <c r="E568" t="s">
        <v>236</v>
      </c>
      <c r="F568" t="s">
        <v>395</v>
      </c>
      <c r="G568" s="2" t="s">
        <v>403</v>
      </c>
      <c r="H568">
        <v>2009</v>
      </c>
      <c r="I568">
        <v>0.13769228318087001</v>
      </c>
      <c r="J568" t="s">
        <v>404</v>
      </c>
    </row>
    <row r="569" spans="1:10">
      <c r="A569" t="s">
        <v>8</v>
      </c>
      <c r="B569" s="5" t="s">
        <v>11</v>
      </c>
      <c r="C569" t="s">
        <v>402</v>
      </c>
      <c r="D569" t="s">
        <v>237</v>
      </c>
      <c r="E569" t="s">
        <v>236</v>
      </c>
      <c r="F569" t="s">
        <v>395</v>
      </c>
      <c r="G569" s="2" t="s">
        <v>403</v>
      </c>
      <c r="H569">
        <v>2010</v>
      </c>
      <c r="I569">
        <v>0.19282301212912001</v>
      </c>
      <c r="J569" t="s">
        <v>404</v>
      </c>
    </row>
    <row r="570" spans="1:10">
      <c r="A570" t="s">
        <v>8</v>
      </c>
      <c r="B570" s="5" t="s">
        <v>11</v>
      </c>
      <c r="C570" t="s">
        <v>402</v>
      </c>
      <c r="D570" t="s">
        <v>237</v>
      </c>
      <c r="E570" t="s">
        <v>236</v>
      </c>
      <c r="F570" t="s">
        <v>395</v>
      </c>
      <c r="G570" s="2" t="s">
        <v>403</v>
      </c>
      <c r="H570">
        <v>2011</v>
      </c>
      <c r="I570">
        <v>0.35873853626524999</v>
      </c>
      <c r="J570" t="s">
        <v>404</v>
      </c>
    </row>
    <row r="571" spans="1:10">
      <c r="A571" t="s">
        <v>8</v>
      </c>
      <c r="B571" s="5" t="s">
        <v>11</v>
      </c>
      <c r="C571" t="s">
        <v>402</v>
      </c>
      <c r="D571" t="s">
        <v>237</v>
      </c>
      <c r="E571" t="s">
        <v>236</v>
      </c>
      <c r="F571" t="s">
        <v>395</v>
      </c>
      <c r="G571" s="2" t="s">
        <v>403</v>
      </c>
      <c r="H571">
        <v>2012</v>
      </c>
      <c r="I571">
        <v>0.36088550027381999</v>
      </c>
      <c r="J571" t="s">
        <v>404</v>
      </c>
    </row>
    <row r="572" spans="1:10">
      <c r="A572" t="s">
        <v>8</v>
      </c>
      <c r="B572" s="5" t="s">
        <v>11</v>
      </c>
      <c r="C572" t="s">
        <v>402</v>
      </c>
      <c r="D572" t="s">
        <v>237</v>
      </c>
      <c r="E572" t="s">
        <v>236</v>
      </c>
      <c r="F572" t="s">
        <v>395</v>
      </c>
      <c r="G572" s="2" t="s">
        <v>403</v>
      </c>
      <c r="H572">
        <v>2013</v>
      </c>
      <c r="I572">
        <v>0.37136562567088999</v>
      </c>
      <c r="J572" t="s">
        <v>404</v>
      </c>
    </row>
    <row r="573" spans="1:10">
      <c r="A573" t="s">
        <v>8</v>
      </c>
      <c r="B573" s="5" t="s">
        <v>11</v>
      </c>
      <c r="C573" t="s">
        <v>402</v>
      </c>
      <c r="D573" t="s">
        <v>237</v>
      </c>
      <c r="E573" t="s">
        <v>236</v>
      </c>
      <c r="F573" t="s">
        <v>395</v>
      </c>
      <c r="G573" s="2" t="s">
        <v>403</v>
      </c>
      <c r="H573">
        <v>2014</v>
      </c>
      <c r="I573">
        <v>0.36157756574276001</v>
      </c>
      <c r="J573" t="s">
        <v>404</v>
      </c>
    </row>
    <row r="574" spans="1:10">
      <c r="A574" t="s">
        <v>8</v>
      </c>
      <c r="B574" s="5" t="s">
        <v>11</v>
      </c>
      <c r="C574" t="s">
        <v>402</v>
      </c>
      <c r="D574" t="s">
        <v>237</v>
      </c>
      <c r="E574" t="s">
        <v>236</v>
      </c>
      <c r="F574" t="s">
        <v>395</v>
      </c>
      <c r="G574" s="2" t="s">
        <v>403</v>
      </c>
      <c r="H574">
        <v>2015</v>
      </c>
      <c r="I574">
        <v>0.37498445312334999</v>
      </c>
      <c r="J574" t="s">
        <v>404</v>
      </c>
    </row>
    <row r="575" spans="1:10">
      <c r="A575" t="s">
        <v>8</v>
      </c>
      <c r="B575" s="5" t="s">
        <v>11</v>
      </c>
      <c r="C575" t="s">
        <v>402</v>
      </c>
      <c r="D575" t="s">
        <v>237</v>
      </c>
      <c r="E575" t="s">
        <v>236</v>
      </c>
      <c r="F575" t="s">
        <v>395</v>
      </c>
      <c r="G575" s="2" t="s">
        <v>403</v>
      </c>
      <c r="H575">
        <v>2016</v>
      </c>
      <c r="I575">
        <v>0.40886181613825001</v>
      </c>
      <c r="J575" t="s">
        <v>404</v>
      </c>
    </row>
    <row r="576" spans="1:10">
      <c r="A576" t="s">
        <v>8</v>
      </c>
      <c r="B576" s="5" t="s">
        <v>11</v>
      </c>
      <c r="C576" t="s">
        <v>402</v>
      </c>
      <c r="D576" t="s">
        <v>237</v>
      </c>
      <c r="E576" t="s">
        <v>236</v>
      </c>
      <c r="F576" t="s">
        <v>395</v>
      </c>
      <c r="G576" s="2" t="s">
        <v>403</v>
      </c>
      <c r="H576">
        <v>2017</v>
      </c>
      <c r="I576">
        <v>0.39525433839640001</v>
      </c>
      <c r="J576" t="s">
        <v>404</v>
      </c>
    </row>
    <row r="577" spans="1:10">
      <c r="A577" t="s">
        <v>8</v>
      </c>
      <c r="B577" s="5" t="s">
        <v>11</v>
      </c>
      <c r="C577" t="s">
        <v>402</v>
      </c>
      <c r="D577" t="s">
        <v>237</v>
      </c>
      <c r="E577" t="s">
        <v>236</v>
      </c>
      <c r="F577" t="s">
        <v>395</v>
      </c>
      <c r="G577" s="2" t="s">
        <v>403</v>
      </c>
      <c r="H577">
        <v>2018</v>
      </c>
      <c r="I577">
        <v>0.39017747622339999</v>
      </c>
      <c r="J577" t="s">
        <v>404</v>
      </c>
    </row>
    <row r="578" spans="1:10">
      <c r="A578" t="s">
        <v>8</v>
      </c>
      <c r="B578" s="5" t="s">
        <v>11</v>
      </c>
      <c r="C578" t="s">
        <v>402</v>
      </c>
      <c r="D578" t="s">
        <v>237</v>
      </c>
      <c r="E578" t="s">
        <v>236</v>
      </c>
      <c r="F578" t="s">
        <v>395</v>
      </c>
      <c r="G578" s="2" t="s">
        <v>403</v>
      </c>
      <c r="H578">
        <v>2019</v>
      </c>
      <c r="I578">
        <v>0.37841819254477999</v>
      </c>
      <c r="J578" t="s">
        <v>404</v>
      </c>
    </row>
    <row r="579" spans="1:10">
      <c r="A579" t="s">
        <v>8</v>
      </c>
      <c r="B579" s="5" t="s">
        <v>11</v>
      </c>
      <c r="C579" t="s">
        <v>402</v>
      </c>
      <c r="D579" t="s">
        <v>239</v>
      </c>
      <c r="E579" t="s">
        <v>238</v>
      </c>
      <c r="F579" t="s">
        <v>395</v>
      </c>
      <c r="G579" s="2" t="s">
        <v>403</v>
      </c>
      <c r="H579">
        <v>1994</v>
      </c>
      <c r="I579">
        <v>0.38361393716059999</v>
      </c>
      <c r="J579" t="s">
        <v>404</v>
      </c>
    </row>
    <row r="580" spans="1:10">
      <c r="A580" t="s">
        <v>8</v>
      </c>
      <c r="B580" s="5" t="s">
        <v>11</v>
      </c>
      <c r="C580" t="s">
        <v>402</v>
      </c>
      <c r="D580" t="s">
        <v>239</v>
      </c>
      <c r="E580" t="s">
        <v>238</v>
      </c>
      <c r="F580" t="s">
        <v>395</v>
      </c>
      <c r="G580" s="2" t="s">
        <v>403</v>
      </c>
      <c r="H580">
        <v>1995</v>
      </c>
      <c r="I580">
        <v>0.45930432741581001</v>
      </c>
      <c r="J580" t="s">
        <v>404</v>
      </c>
    </row>
    <row r="581" spans="1:10">
      <c r="A581" t="s">
        <v>8</v>
      </c>
      <c r="B581" s="5" t="s">
        <v>11</v>
      </c>
      <c r="C581" t="s">
        <v>402</v>
      </c>
      <c r="D581" t="s">
        <v>239</v>
      </c>
      <c r="E581" t="s">
        <v>238</v>
      </c>
      <c r="F581" t="s">
        <v>395</v>
      </c>
      <c r="G581" s="2" t="s">
        <v>403</v>
      </c>
      <c r="H581">
        <v>1996</v>
      </c>
      <c r="I581">
        <v>0.38500237025551998</v>
      </c>
      <c r="J581" t="s">
        <v>404</v>
      </c>
    </row>
    <row r="582" spans="1:10">
      <c r="A582" t="s">
        <v>8</v>
      </c>
      <c r="B582" s="5" t="s">
        <v>11</v>
      </c>
      <c r="C582" t="s">
        <v>402</v>
      </c>
      <c r="D582" t="s">
        <v>239</v>
      </c>
      <c r="E582" t="s">
        <v>238</v>
      </c>
      <c r="F582" t="s">
        <v>395</v>
      </c>
      <c r="G582" s="2" t="s">
        <v>403</v>
      </c>
      <c r="H582">
        <v>1997</v>
      </c>
      <c r="I582">
        <v>0.36622667516885998</v>
      </c>
      <c r="J582" t="s">
        <v>404</v>
      </c>
    </row>
    <row r="583" spans="1:10">
      <c r="A583" t="s">
        <v>8</v>
      </c>
      <c r="B583" s="5" t="s">
        <v>11</v>
      </c>
      <c r="C583" t="s">
        <v>402</v>
      </c>
      <c r="D583" t="s">
        <v>239</v>
      </c>
      <c r="E583" t="s">
        <v>238</v>
      </c>
      <c r="F583" t="s">
        <v>395</v>
      </c>
      <c r="G583" s="2" t="s">
        <v>403</v>
      </c>
      <c r="H583">
        <v>1998</v>
      </c>
      <c r="I583">
        <v>0.43749921457171997</v>
      </c>
      <c r="J583" t="s">
        <v>404</v>
      </c>
    </row>
    <row r="584" spans="1:10">
      <c r="A584" t="s">
        <v>8</v>
      </c>
      <c r="B584" s="5" t="s">
        <v>11</v>
      </c>
      <c r="C584" t="s">
        <v>402</v>
      </c>
      <c r="D584" t="s">
        <v>239</v>
      </c>
      <c r="E584" t="s">
        <v>238</v>
      </c>
      <c r="F584" t="s">
        <v>395</v>
      </c>
      <c r="G584" s="2" t="s">
        <v>403</v>
      </c>
      <c r="H584">
        <v>1999</v>
      </c>
      <c r="I584">
        <v>0.36362349793881998</v>
      </c>
      <c r="J584" t="s">
        <v>404</v>
      </c>
    </row>
    <row r="585" spans="1:10">
      <c r="A585" t="s">
        <v>8</v>
      </c>
      <c r="B585" s="5" t="s">
        <v>11</v>
      </c>
      <c r="C585" t="s">
        <v>402</v>
      </c>
      <c r="D585" t="s">
        <v>239</v>
      </c>
      <c r="E585" t="s">
        <v>238</v>
      </c>
      <c r="F585" t="s">
        <v>395</v>
      </c>
      <c r="G585" s="2" t="s">
        <v>403</v>
      </c>
      <c r="H585">
        <v>2000</v>
      </c>
      <c r="I585">
        <v>0.44802431188974001</v>
      </c>
      <c r="J585" t="s">
        <v>404</v>
      </c>
    </row>
    <row r="586" spans="1:10">
      <c r="A586" t="s">
        <v>8</v>
      </c>
      <c r="B586" s="5" t="s">
        <v>11</v>
      </c>
      <c r="C586" t="s">
        <v>402</v>
      </c>
      <c r="D586" t="s">
        <v>239</v>
      </c>
      <c r="E586" t="s">
        <v>238</v>
      </c>
      <c r="F586" t="s">
        <v>395</v>
      </c>
      <c r="G586" s="2" t="s">
        <v>403</v>
      </c>
      <c r="H586">
        <v>2001</v>
      </c>
      <c r="I586">
        <v>1.3019339739518001</v>
      </c>
      <c r="J586" t="s">
        <v>404</v>
      </c>
    </row>
    <row r="587" spans="1:10">
      <c r="A587" t="s">
        <v>8</v>
      </c>
      <c r="B587" s="5" t="s">
        <v>11</v>
      </c>
      <c r="C587" t="s">
        <v>402</v>
      </c>
      <c r="D587" t="s">
        <v>239</v>
      </c>
      <c r="E587" t="s">
        <v>238</v>
      </c>
      <c r="F587" t="s">
        <v>395</v>
      </c>
      <c r="G587" s="2" t="s">
        <v>403</v>
      </c>
      <c r="H587">
        <v>2008</v>
      </c>
      <c r="I587">
        <v>2.3251562899753999</v>
      </c>
      <c r="J587" t="s">
        <v>404</v>
      </c>
    </row>
    <row r="588" spans="1:10">
      <c r="A588" t="s">
        <v>8</v>
      </c>
      <c r="B588" s="5" t="s">
        <v>11</v>
      </c>
      <c r="C588" t="s">
        <v>402</v>
      </c>
      <c r="D588" t="s">
        <v>239</v>
      </c>
      <c r="E588" t="s">
        <v>238</v>
      </c>
      <c r="F588" t="s">
        <v>395</v>
      </c>
      <c r="G588" s="2" t="s">
        <v>403</v>
      </c>
      <c r="H588">
        <v>2009</v>
      </c>
      <c r="I588">
        <v>2.4689712685131999</v>
      </c>
      <c r="J588" t="s">
        <v>404</v>
      </c>
    </row>
    <row r="589" spans="1:10">
      <c r="A589" t="s">
        <v>8</v>
      </c>
      <c r="B589" s="5" t="s">
        <v>11</v>
      </c>
      <c r="C589" t="s">
        <v>402</v>
      </c>
      <c r="D589" t="s">
        <v>239</v>
      </c>
      <c r="E589" t="s">
        <v>238</v>
      </c>
      <c r="F589" t="s">
        <v>395</v>
      </c>
      <c r="G589" s="2" t="s">
        <v>403</v>
      </c>
      <c r="H589">
        <v>2010</v>
      </c>
      <c r="I589">
        <v>2.3780221759948001</v>
      </c>
      <c r="J589" t="s">
        <v>404</v>
      </c>
    </row>
    <row r="590" spans="1:10">
      <c r="A590" t="s">
        <v>8</v>
      </c>
      <c r="B590" s="5" t="s">
        <v>11</v>
      </c>
      <c r="C590" t="s">
        <v>402</v>
      </c>
      <c r="D590" t="s">
        <v>239</v>
      </c>
      <c r="E590" t="s">
        <v>238</v>
      </c>
      <c r="F590" t="s">
        <v>395</v>
      </c>
      <c r="G590" s="2" t="s">
        <v>403</v>
      </c>
      <c r="H590">
        <v>2011</v>
      </c>
      <c r="I590">
        <v>2.3102652344062999</v>
      </c>
      <c r="J590" t="s">
        <v>404</v>
      </c>
    </row>
    <row r="591" spans="1:10">
      <c r="A591" t="s">
        <v>8</v>
      </c>
      <c r="B591" s="5" t="s">
        <v>11</v>
      </c>
      <c r="C591" t="s">
        <v>402</v>
      </c>
      <c r="D591" t="s">
        <v>239</v>
      </c>
      <c r="E591" t="s">
        <v>238</v>
      </c>
      <c r="F591" t="s">
        <v>395</v>
      </c>
      <c r="G591" s="2" t="s">
        <v>403</v>
      </c>
      <c r="H591">
        <v>2012</v>
      </c>
      <c r="I591">
        <v>2.2321016201797002</v>
      </c>
      <c r="J591" t="s">
        <v>404</v>
      </c>
    </row>
    <row r="592" spans="1:10">
      <c r="A592" t="s">
        <v>8</v>
      </c>
      <c r="B592" s="5" t="s">
        <v>11</v>
      </c>
      <c r="C592" t="s">
        <v>402</v>
      </c>
      <c r="D592" t="s">
        <v>239</v>
      </c>
      <c r="E592" t="s">
        <v>238</v>
      </c>
      <c r="F592" t="s">
        <v>395</v>
      </c>
      <c r="G592" s="2" t="s">
        <v>403</v>
      </c>
      <c r="H592">
        <v>2013</v>
      </c>
      <c r="I592">
        <v>2.3816415434804998</v>
      </c>
      <c r="J592" t="s">
        <v>404</v>
      </c>
    </row>
    <row r="593" spans="1:10">
      <c r="A593" t="s">
        <v>8</v>
      </c>
      <c r="B593" s="5" t="s">
        <v>11</v>
      </c>
      <c r="C593" t="s">
        <v>402</v>
      </c>
      <c r="D593" t="s">
        <v>239</v>
      </c>
      <c r="E593" t="s">
        <v>238</v>
      </c>
      <c r="F593" t="s">
        <v>395</v>
      </c>
      <c r="G593" s="2" t="s">
        <v>403</v>
      </c>
      <c r="H593">
        <v>2014</v>
      </c>
      <c r="I593">
        <v>2.2586897435347</v>
      </c>
      <c r="J593" t="s">
        <v>404</v>
      </c>
    </row>
    <row r="594" spans="1:10">
      <c r="A594" t="s">
        <v>8</v>
      </c>
      <c r="B594" s="5" t="s">
        <v>11</v>
      </c>
      <c r="C594" t="s">
        <v>402</v>
      </c>
      <c r="D594" t="s">
        <v>239</v>
      </c>
      <c r="E594" t="s">
        <v>238</v>
      </c>
      <c r="F594" t="s">
        <v>395</v>
      </c>
      <c r="G594" s="2" t="s">
        <v>403</v>
      </c>
      <c r="H594">
        <v>2015</v>
      </c>
      <c r="I594">
        <v>2.3539538397872999</v>
      </c>
      <c r="J594" t="s">
        <v>404</v>
      </c>
    </row>
    <row r="595" spans="1:10">
      <c r="A595" t="s">
        <v>8</v>
      </c>
      <c r="B595" s="5" t="s">
        <v>11</v>
      </c>
      <c r="C595" t="s">
        <v>402</v>
      </c>
      <c r="D595" t="s">
        <v>239</v>
      </c>
      <c r="E595" t="s">
        <v>238</v>
      </c>
      <c r="F595" t="s">
        <v>395</v>
      </c>
      <c r="G595" s="2" t="s">
        <v>403</v>
      </c>
      <c r="H595">
        <v>2016</v>
      </c>
      <c r="I595">
        <v>2.3363780579539002</v>
      </c>
      <c r="J595" t="s">
        <v>404</v>
      </c>
    </row>
    <row r="596" spans="1:10">
      <c r="A596" t="s">
        <v>8</v>
      </c>
      <c r="B596" s="5" t="s">
        <v>11</v>
      </c>
      <c r="C596" t="s">
        <v>402</v>
      </c>
      <c r="D596" t="s">
        <v>239</v>
      </c>
      <c r="E596" t="s">
        <v>238</v>
      </c>
      <c r="F596" t="s">
        <v>395</v>
      </c>
      <c r="G596" s="2" t="s">
        <v>403</v>
      </c>
      <c r="H596">
        <v>2017</v>
      </c>
      <c r="I596">
        <v>2.3277289710172999</v>
      </c>
      <c r="J596" t="s">
        <v>404</v>
      </c>
    </row>
    <row r="597" spans="1:10">
      <c r="A597" t="s">
        <v>8</v>
      </c>
      <c r="B597" s="5" t="s">
        <v>11</v>
      </c>
      <c r="C597" t="s">
        <v>402</v>
      </c>
      <c r="D597" t="s">
        <v>239</v>
      </c>
      <c r="E597" t="s">
        <v>238</v>
      </c>
      <c r="F597" t="s">
        <v>395</v>
      </c>
      <c r="G597" s="2" t="s">
        <v>403</v>
      </c>
      <c r="H597">
        <v>2018</v>
      </c>
      <c r="I597">
        <v>2.2742864121894</v>
      </c>
      <c r="J597" t="s">
        <v>404</v>
      </c>
    </row>
    <row r="598" spans="1:10">
      <c r="A598" t="s">
        <v>8</v>
      </c>
      <c r="B598" s="5" t="s">
        <v>11</v>
      </c>
      <c r="C598" t="s">
        <v>402</v>
      </c>
      <c r="D598" t="s">
        <v>239</v>
      </c>
      <c r="E598" t="s">
        <v>238</v>
      </c>
      <c r="F598" t="s">
        <v>395</v>
      </c>
      <c r="G598" s="2" t="s">
        <v>403</v>
      </c>
      <c r="H598">
        <v>2019</v>
      </c>
      <c r="I598">
        <v>2.308887224892</v>
      </c>
      <c r="J598" t="s">
        <v>404</v>
      </c>
    </row>
    <row r="599" spans="1:10">
      <c r="A599" t="s">
        <v>8</v>
      </c>
      <c r="B599" s="5" t="s">
        <v>11</v>
      </c>
      <c r="C599" t="s">
        <v>402</v>
      </c>
      <c r="D599" t="s">
        <v>241</v>
      </c>
      <c r="E599" t="s">
        <v>240</v>
      </c>
      <c r="F599" t="s">
        <v>395</v>
      </c>
      <c r="G599" s="2" t="s">
        <v>403</v>
      </c>
      <c r="H599">
        <v>1995</v>
      </c>
      <c r="I599">
        <v>2.6164645690457999</v>
      </c>
      <c r="J599" t="s">
        <v>404</v>
      </c>
    </row>
    <row r="600" spans="1:10">
      <c r="A600" t="s">
        <v>8</v>
      </c>
      <c r="B600" s="5" t="s">
        <v>11</v>
      </c>
      <c r="C600" t="s">
        <v>402</v>
      </c>
      <c r="D600" t="s">
        <v>241</v>
      </c>
      <c r="E600" t="s">
        <v>240</v>
      </c>
      <c r="F600" t="s">
        <v>395</v>
      </c>
      <c r="G600" s="2" t="s">
        <v>403</v>
      </c>
      <c r="H600">
        <v>1996</v>
      </c>
      <c r="I600">
        <v>2.5377529674281001</v>
      </c>
      <c r="J600" t="s">
        <v>404</v>
      </c>
    </row>
    <row r="601" spans="1:10">
      <c r="A601" t="s">
        <v>8</v>
      </c>
      <c r="B601" s="5" t="s">
        <v>11</v>
      </c>
      <c r="C601" t="s">
        <v>402</v>
      </c>
      <c r="D601" t="s">
        <v>241</v>
      </c>
      <c r="E601" t="s">
        <v>240</v>
      </c>
      <c r="F601" t="s">
        <v>395</v>
      </c>
      <c r="G601" s="2" t="s">
        <v>403</v>
      </c>
      <c r="H601">
        <v>1997</v>
      </c>
      <c r="I601">
        <v>2.2416223817856</v>
      </c>
      <c r="J601" t="s">
        <v>404</v>
      </c>
    </row>
    <row r="602" spans="1:10">
      <c r="A602" t="s">
        <v>8</v>
      </c>
      <c r="B602" s="5" t="s">
        <v>11</v>
      </c>
      <c r="C602" t="s">
        <v>402</v>
      </c>
      <c r="D602" t="s">
        <v>241</v>
      </c>
      <c r="E602" t="s">
        <v>240</v>
      </c>
      <c r="F602" t="s">
        <v>395</v>
      </c>
      <c r="G602" s="2" t="s">
        <v>403</v>
      </c>
      <c r="H602">
        <v>1998</v>
      </c>
      <c r="I602">
        <v>2.2936488886833999</v>
      </c>
      <c r="J602" t="s">
        <v>404</v>
      </c>
    </row>
    <row r="603" spans="1:10">
      <c r="A603" t="s">
        <v>8</v>
      </c>
      <c r="B603" s="5" t="s">
        <v>11</v>
      </c>
      <c r="C603" t="s">
        <v>402</v>
      </c>
      <c r="D603" t="s">
        <v>241</v>
      </c>
      <c r="E603" t="s">
        <v>240</v>
      </c>
      <c r="F603" t="s">
        <v>395</v>
      </c>
      <c r="G603" s="2" t="s">
        <v>403</v>
      </c>
      <c r="H603">
        <v>1999</v>
      </c>
      <c r="I603">
        <v>2.2647870178643998</v>
      </c>
      <c r="J603" t="s">
        <v>404</v>
      </c>
    </row>
    <row r="604" spans="1:10">
      <c r="A604" t="s">
        <v>8</v>
      </c>
      <c r="B604" s="5" t="s">
        <v>11</v>
      </c>
      <c r="C604" t="s">
        <v>402</v>
      </c>
      <c r="D604" t="s">
        <v>241</v>
      </c>
      <c r="E604" t="s">
        <v>240</v>
      </c>
      <c r="F604" t="s">
        <v>395</v>
      </c>
      <c r="G604" s="2" t="s">
        <v>403</v>
      </c>
      <c r="H604">
        <v>2000</v>
      </c>
      <c r="I604">
        <v>2.4690892760873999</v>
      </c>
      <c r="J604" t="s">
        <v>404</v>
      </c>
    </row>
    <row r="605" spans="1:10">
      <c r="A605" t="s">
        <v>8</v>
      </c>
      <c r="B605" s="5" t="s">
        <v>11</v>
      </c>
      <c r="C605" t="s">
        <v>402</v>
      </c>
      <c r="D605" t="s">
        <v>241</v>
      </c>
      <c r="E605" t="s">
        <v>240</v>
      </c>
      <c r="F605" t="s">
        <v>395</v>
      </c>
      <c r="G605" s="2" t="s">
        <v>403</v>
      </c>
      <c r="H605">
        <v>2001</v>
      </c>
      <c r="I605">
        <v>2.7450533620939002</v>
      </c>
      <c r="J605" t="s">
        <v>404</v>
      </c>
    </row>
    <row r="606" spans="1:10">
      <c r="A606" t="s">
        <v>8</v>
      </c>
      <c r="B606" s="5" t="s">
        <v>11</v>
      </c>
      <c r="C606" t="s">
        <v>402</v>
      </c>
      <c r="D606" t="s">
        <v>241</v>
      </c>
      <c r="E606" t="s">
        <v>240</v>
      </c>
      <c r="F606" t="s">
        <v>395</v>
      </c>
      <c r="G606" s="2" t="s">
        <v>403</v>
      </c>
      <c r="H606">
        <v>2002</v>
      </c>
      <c r="I606">
        <v>2.7119644565468</v>
      </c>
      <c r="J606" t="s">
        <v>404</v>
      </c>
    </row>
    <row r="607" spans="1:10">
      <c r="A607" t="s">
        <v>8</v>
      </c>
      <c r="B607" s="5" t="s">
        <v>11</v>
      </c>
      <c r="C607" t="s">
        <v>402</v>
      </c>
      <c r="D607" t="s">
        <v>241</v>
      </c>
      <c r="E607" t="s">
        <v>240</v>
      </c>
      <c r="F607" t="s">
        <v>395</v>
      </c>
      <c r="G607" s="2" t="s">
        <v>403</v>
      </c>
      <c r="H607">
        <v>2003</v>
      </c>
      <c r="I607">
        <v>3.4596310890824999</v>
      </c>
      <c r="J607" t="s">
        <v>404</v>
      </c>
    </row>
    <row r="608" spans="1:10">
      <c r="A608" t="s">
        <v>8</v>
      </c>
      <c r="B608" s="5" t="s">
        <v>11</v>
      </c>
      <c r="C608" t="s">
        <v>402</v>
      </c>
      <c r="D608" t="s">
        <v>241</v>
      </c>
      <c r="E608" t="s">
        <v>240</v>
      </c>
      <c r="F608" t="s">
        <v>395</v>
      </c>
      <c r="G608" s="2" t="s">
        <v>403</v>
      </c>
      <c r="H608">
        <v>2004</v>
      </c>
      <c r="I608">
        <v>3.6279265276735999</v>
      </c>
      <c r="J608" t="s">
        <v>404</v>
      </c>
    </row>
    <row r="609" spans="1:10">
      <c r="A609" t="s">
        <v>8</v>
      </c>
      <c r="B609" s="5" t="s">
        <v>11</v>
      </c>
      <c r="C609" t="s">
        <v>402</v>
      </c>
      <c r="D609" t="s">
        <v>241</v>
      </c>
      <c r="E609" t="s">
        <v>240</v>
      </c>
      <c r="F609" t="s">
        <v>395</v>
      </c>
      <c r="G609" s="2" t="s">
        <v>403</v>
      </c>
      <c r="H609">
        <v>2005</v>
      </c>
      <c r="I609">
        <v>3.3193229078569999</v>
      </c>
      <c r="J609" t="s">
        <v>404</v>
      </c>
    </row>
    <row r="610" spans="1:10">
      <c r="A610" t="s">
        <v>8</v>
      </c>
      <c r="B610" s="5" t="s">
        <v>11</v>
      </c>
      <c r="C610" t="s">
        <v>402</v>
      </c>
      <c r="D610" t="s">
        <v>241</v>
      </c>
      <c r="E610" t="s">
        <v>240</v>
      </c>
      <c r="F610" t="s">
        <v>395</v>
      </c>
      <c r="G610" s="2" t="s">
        <v>403</v>
      </c>
      <c r="H610">
        <v>2006</v>
      </c>
      <c r="I610">
        <v>3.0887500387147999</v>
      </c>
      <c r="J610" t="s">
        <v>404</v>
      </c>
    </row>
    <row r="611" spans="1:10">
      <c r="A611" t="s">
        <v>8</v>
      </c>
      <c r="B611" s="5" t="s">
        <v>11</v>
      </c>
      <c r="C611" t="s">
        <v>402</v>
      </c>
      <c r="D611" t="s">
        <v>241</v>
      </c>
      <c r="E611" t="s">
        <v>240</v>
      </c>
      <c r="F611" t="s">
        <v>395</v>
      </c>
      <c r="G611" s="2" t="s">
        <v>403</v>
      </c>
      <c r="H611">
        <v>2007</v>
      </c>
      <c r="I611">
        <v>3.1402041459464001</v>
      </c>
      <c r="J611" t="s">
        <v>404</v>
      </c>
    </row>
    <row r="612" spans="1:10">
      <c r="A612" t="s">
        <v>8</v>
      </c>
      <c r="B612" s="5" t="s">
        <v>11</v>
      </c>
      <c r="C612" t="s">
        <v>402</v>
      </c>
      <c r="D612" t="s">
        <v>241</v>
      </c>
      <c r="E612" t="s">
        <v>240</v>
      </c>
      <c r="F612" t="s">
        <v>395</v>
      </c>
      <c r="G612" s="2" t="s">
        <v>403</v>
      </c>
      <c r="H612">
        <v>2008</v>
      </c>
      <c r="I612">
        <v>3.0205790666929002</v>
      </c>
      <c r="J612" t="s">
        <v>404</v>
      </c>
    </row>
    <row r="613" spans="1:10">
      <c r="A613" t="s">
        <v>8</v>
      </c>
      <c r="B613" s="5" t="s">
        <v>11</v>
      </c>
      <c r="C613" t="s">
        <v>402</v>
      </c>
      <c r="D613" t="s">
        <v>241</v>
      </c>
      <c r="E613" t="s">
        <v>240</v>
      </c>
      <c r="F613" t="s">
        <v>395</v>
      </c>
      <c r="G613" s="2" t="s">
        <v>403</v>
      </c>
      <c r="H613">
        <v>2009</v>
      </c>
      <c r="I613">
        <v>2.7843966103550999</v>
      </c>
      <c r="J613" t="s">
        <v>404</v>
      </c>
    </row>
    <row r="614" spans="1:10">
      <c r="A614" t="s">
        <v>8</v>
      </c>
      <c r="B614" s="5" t="s">
        <v>11</v>
      </c>
      <c r="C614" t="s">
        <v>402</v>
      </c>
      <c r="D614" t="s">
        <v>241</v>
      </c>
      <c r="E614" t="s">
        <v>240</v>
      </c>
      <c r="F614" t="s">
        <v>395</v>
      </c>
      <c r="G614" s="2" t="s">
        <v>403</v>
      </c>
      <c r="H614">
        <v>2010</v>
      </c>
      <c r="I614">
        <v>2.7532200528611002</v>
      </c>
      <c r="J614" t="s">
        <v>404</v>
      </c>
    </row>
    <row r="615" spans="1:10">
      <c r="A615" t="s">
        <v>8</v>
      </c>
      <c r="B615" s="5" t="s">
        <v>11</v>
      </c>
      <c r="C615" t="s">
        <v>402</v>
      </c>
      <c r="D615" t="s">
        <v>241</v>
      </c>
      <c r="E615" t="s">
        <v>240</v>
      </c>
      <c r="F615" t="s">
        <v>395</v>
      </c>
      <c r="G615" s="2" t="s">
        <v>403</v>
      </c>
      <c r="H615">
        <v>2011</v>
      </c>
      <c r="I615">
        <v>2.7546330449354</v>
      </c>
      <c r="J615" t="s">
        <v>404</v>
      </c>
    </row>
    <row r="616" spans="1:10">
      <c r="A616" t="s">
        <v>8</v>
      </c>
      <c r="B616" s="5" t="s">
        <v>11</v>
      </c>
      <c r="C616" t="s">
        <v>402</v>
      </c>
      <c r="D616" t="s">
        <v>241</v>
      </c>
      <c r="E616" t="s">
        <v>240</v>
      </c>
      <c r="F616" t="s">
        <v>395</v>
      </c>
      <c r="G616" s="2" t="s">
        <v>403</v>
      </c>
      <c r="H616">
        <v>2012</v>
      </c>
      <c r="I616">
        <v>2.5847700476244002</v>
      </c>
      <c r="J616" t="s">
        <v>404</v>
      </c>
    </row>
    <row r="617" spans="1:10">
      <c r="A617" t="s">
        <v>8</v>
      </c>
      <c r="B617" s="5" t="s">
        <v>11</v>
      </c>
      <c r="C617" t="s">
        <v>402</v>
      </c>
      <c r="D617" t="s">
        <v>241</v>
      </c>
      <c r="E617" t="s">
        <v>240</v>
      </c>
      <c r="F617" t="s">
        <v>395</v>
      </c>
      <c r="G617" s="2" t="s">
        <v>403</v>
      </c>
      <c r="H617">
        <v>2013</v>
      </c>
      <c r="I617">
        <v>2.7229785740703001</v>
      </c>
      <c r="J617" t="s">
        <v>404</v>
      </c>
    </row>
    <row r="618" spans="1:10">
      <c r="A618" t="s">
        <v>8</v>
      </c>
      <c r="B618" s="5" t="s">
        <v>11</v>
      </c>
      <c r="C618" t="s">
        <v>402</v>
      </c>
      <c r="D618" t="s">
        <v>241</v>
      </c>
      <c r="E618" t="s">
        <v>240</v>
      </c>
      <c r="F618" t="s">
        <v>395</v>
      </c>
      <c r="G618" s="2" t="s">
        <v>403</v>
      </c>
      <c r="H618">
        <v>2014</v>
      </c>
      <c r="I618">
        <v>3.0642218796895002</v>
      </c>
      <c r="J618" t="s">
        <v>404</v>
      </c>
    </row>
    <row r="619" spans="1:10">
      <c r="A619" t="s">
        <v>8</v>
      </c>
      <c r="B619" s="5" t="s">
        <v>11</v>
      </c>
      <c r="C619" t="s">
        <v>402</v>
      </c>
      <c r="D619" t="s">
        <v>241</v>
      </c>
      <c r="E619" t="s">
        <v>240</v>
      </c>
      <c r="F619" t="s">
        <v>395</v>
      </c>
      <c r="G619" s="2" t="s">
        <v>403</v>
      </c>
      <c r="H619">
        <v>2015</v>
      </c>
      <c r="I619">
        <v>3.0435025530241999</v>
      </c>
      <c r="J619" t="s">
        <v>404</v>
      </c>
    </row>
    <row r="620" spans="1:10">
      <c r="A620" t="s">
        <v>8</v>
      </c>
      <c r="B620" s="5" t="s">
        <v>11</v>
      </c>
      <c r="C620" t="s">
        <v>402</v>
      </c>
      <c r="D620" t="s">
        <v>241</v>
      </c>
      <c r="E620" t="s">
        <v>240</v>
      </c>
      <c r="F620" t="s">
        <v>395</v>
      </c>
      <c r="G620" s="2" t="s">
        <v>403</v>
      </c>
      <c r="H620">
        <v>2016</v>
      </c>
      <c r="I620">
        <v>2.9277363858565</v>
      </c>
      <c r="J620" t="s">
        <v>404</v>
      </c>
    </row>
    <row r="621" spans="1:10">
      <c r="A621" t="s">
        <v>8</v>
      </c>
      <c r="B621" s="5" t="s">
        <v>11</v>
      </c>
      <c r="C621" t="s">
        <v>402</v>
      </c>
      <c r="D621" t="s">
        <v>241</v>
      </c>
      <c r="E621" t="s">
        <v>240</v>
      </c>
      <c r="F621" t="s">
        <v>395</v>
      </c>
      <c r="G621" s="2" t="s">
        <v>403</v>
      </c>
      <c r="H621">
        <v>2017</v>
      </c>
      <c r="I621">
        <v>3.0056359260028001</v>
      </c>
      <c r="J621" t="s">
        <v>404</v>
      </c>
    </row>
    <row r="622" spans="1:10">
      <c r="A622" t="s">
        <v>8</v>
      </c>
      <c r="B622" s="5" t="s">
        <v>11</v>
      </c>
      <c r="C622" t="s">
        <v>402</v>
      </c>
      <c r="D622" t="s">
        <v>241</v>
      </c>
      <c r="E622" t="s">
        <v>240</v>
      </c>
      <c r="F622" t="s">
        <v>395</v>
      </c>
      <c r="G622" s="2" t="s">
        <v>403</v>
      </c>
      <c r="H622">
        <v>2018</v>
      </c>
      <c r="I622">
        <v>2.9274588930130001</v>
      </c>
      <c r="J622" t="s">
        <v>404</v>
      </c>
    </row>
    <row r="623" spans="1:10">
      <c r="A623" t="s">
        <v>8</v>
      </c>
      <c r="B623" s="5" t="s">
        <v>11</v>
      </c>
      <c r="C623" t="s">
        <v>402</v>
      </c>
      <c r="D623" t="s">
        <v>241</v>
      </c>
      <c r="E623" t="s">
        <v>240</v>
      </c>
      <c r="F623" t="s">
        <v>395</v>
      </c>
      <c r="G623" s="2" t="s">
        <v>403</v>
      </c>
      <c r="H623">
        <v>2019</v>
      </c>
      <c r="I623">
        <v>2.5367342930229002</v>
      </c>
      <c r="J623" t="s">
        <v>404</v>
      </c>
    </row>
    <row r="624" spans="1:10">
      <c r="A624" t="s">
        <v>8</v>
      </c>
      <c r="B624" s="5" t="s">
        <v>11</v>
      </c>
      <c r="C624" t="s">
        <v>402</v>
      </c>
      <c r="D624" t="s">
        <v>241</v>
      </c>
      <c r="E624" t="s">
        <v>240</v>
      </c>
      <c r="F624" t="s">
        <v>395</v>
      </c>
      <c r="G624" s="2" t="s">
        <v>403</v>
      </c>
      <c r="H624">
        <v>2020</v>
      </c>
      <c r="I624">
        <v>2.4762859852193002</v>
      </c>
      <c r="J624" t="s">
        <v>404</v>
      </c>
    </row>
    <row r="625" spans="1:10">
      <c r="A625" t="s">
        <v>8</v>
      </c>
      <c r="B625" s="5" t="s">
        <v>11</v>
      </c>
      <c r="C625" t="s">
        <v>402</v>
      </c>
      <c r="D625" t="s">
        <v>243</v>
      </c>
      <c r="E625" t="s">
        <v>242</v>
      </c>
      <c r="F625" t="s">
        <v>395</v>
      </c>
      <c r="G625" s="2" t="s">
        <v>403</v>
      </c>
      <c r="H625">
        <v>1994</v>
      </c>
      <c r="I625">
        <v>2.7237424796584002</v>
      </c>
      <c r="J625" t="s">
        <v>404</v>
      </c>
    </row>
    <row r="626" spans="1:10">
      <c r="A626" t="s">
        <v>8</v>
      </c>
      <c r="B626" s="5" t="s">
        <v>11</v>
      </c>
      <c r="C626" t="s">
        <v>402</v>
      </c>
      <c r="D626" t="s">
        <v>243</v>
      </c>
      <c r="E626" t="s">
        <v>242</v>
      </c>
      <c r="F626" t="s">
        <v>395</v>
      </c>
      <c r="G626" s="2" t="s">
        <v>403</v>
      </c>
      <c r="H626">
        <v>1995</v>
      </c>
      <c r="I626">
        <v>2.7397004363252</v>
      </c>
      <c r="J626" t="s">
        <v>404</v>
      </c>
    </row>
    <row r="627" spans="1:10">
      <c r="A627" t="s">
        <v>8</v>
      </c>
      <c r="B627" s="5" t="s">
        <v>11</v>
      </c>
      <c r="C627" t="s">
        <v>402</v>
      </c>
      <c r="D627" t="s">
        <v>243</v>
      </c>
      <c r="E627" t="s">
        <v>242</v>
      </c>
      <c r="F627" t="s">
        <v>395</v>
      </c>
      <c r="G627" s="2" t="s">
        <v>403</v>
      </c>
      <c r="H627">
        <v>1996</v>
      </c>
      <c r="I627">
        <v>2.5340692685696999</v>
      </c>
      <c r="J627" t="s">
        <v>404</v>
      </c>
    </row>
    <row r="628" spans="1:10">
      <c r="A628" t="s">
        <v>8</v>
      </c>
      <c r="B628" s="5" t="s">
        <v>11</v>
      </c>
      <c r="C628" t="s">
        <v>402</v>
      </c>
      <c r="D628" t="s">
        <v>243</v>
      </c>
      <c r="E628" t="s">
        <v>242</v>
      </c>
      <c r="F628" t="s">
        <v>395</v>
      </c>
      <c r="G628" s="2" t="s">
        <v>403</v>
      </c>
      <c r="H628">
        <v>1997</v>
      </c>
      <c r="I628">
        <v>2.4054704339508999</v>
      </c>
      <c r="J628" t="s">
        <v>404</v>
      </c>
    </row>
    <row r="629" spans="1:10">
      <c r="A629" t="s">
        <v>8</v>
      </c>
      <c r="B629" s="5" t="s">
        <v>11</v>
      </c>
      <c r="C629" t="s">
        <v>402</v>
      </c>
      <c r="D629" t="s">
        <v>243</v>
      </c>
      <c r="E629" t="s">
        <v>242</v>
      </c>
      <c r="F629" t="s">
        <v>395</v>
      </c>
      <c r="G629" s="2" t="s">
        <v>403</v>
      </c>
      <c r="H629">
        <v>1998</v>
      </c>
      <c r="I629">
        <v>2.3895486536419002</v>
      </c>
      <c r="J629" t="s">
        <v>404</v>
      </c>
    </row>
    <row r="630" spans="1:10">
      <c r="A630" t="s">
        <v>8</v>
      </c>
      <c r="B630" s="5" t="s">
        <v>11</v>
      </c>
      <c r="C630" t="s">
        <v>402</v>
      </c>
      <c r="D630" t="s">
        <v>243</v>
      </c>
      <c r="E630" t="s">
        <v>242</v>
      </c>
      <c r="F630" t="s">
        <v>395</v>
      </c>
      <c r="G630" s="2" t="s">
        <v>403</v>
      </c>
      <c r="H630">
        <v>1999</v>
      </c>
      <c r="I630">
        <v>2.5585669900183001</v>
      </c>
      <c r="J630" t="s">
        <v>404</v>
      </c>
    </row>
    <row r="631" spans="1:10">
      <c r="A631" t="s">
        <v>8</v>
      </c>
      <c r="B631" s="5" t="s">
        <v>11</v>
      </c>
      <c r="C631" t="s">
        <v>402</v>
      </c>
      <c r="D631" t="s">
        <v>243</v>
      </c>
      <c r="E631" t="s">
        <v>242</v>
      </c>
      <c r="F631" t="s">
        <v>395</v>
      </c>
      <c r="G631" s="2" t="s">
        <v>403</v>
      </c>
      <c r="H631">
        <v>2000</v>
      </c>
      <c r="I631">
        <v>2.4279385475255002</v>
      </c>
      <c r="J631" t="s">
        <v>404</v>
      </c>
    </row>
    <row r="632" spans="1:10">
      <c r="A632" t="s">
        <v>8</v>
      </c>
      <c r="B632" s="5" t="s">
        <v>11</v>
      </c>
      <c r="C632" t="s">
        <v>402</v>
      </c>
      <c r="D632" t="s">
        <v>243</v>
      </c>
      <c r="E632" t="s">
        <v>242</v>
      </c>
      <c r="F632" t="s">
        <v>395</v>
      </c>
      <c r="G632" s="2" t="s">
        <v>403</v>
      </c>
      <c r="H632">
        <v>2001</v>
      </c>
      <c r="I632">
        <v>2.4805259960483999</v>
      </c>
      <c r="J632" t="s">
        <v>404</v>
      </c>
    </row>
    <row r="633" spans="1:10">
      <c r="A633" t="s">
        <v>8</v>
      </c>
      <c r="B633" s="5" t="s">
        <v>11</v>
      </c>
      <c r="C633" t="s">
        <v>402</v>
      </c>
      <c r="D633" t="s">
        <v>243</v>
      </c>
      <c r="E633" t="s">
        <v>242</v>
      </c>
      <c r="F633" t="s">
        <v>395</v>
      </c>
      <c r="G633" s="2" t="s">
        <v>403</v>
      </c>
      <c r="H633">
        <v>2002</v>
      </c>
      <c r="I633">
        <v>2.4418941534555998</v>
      </c>
      <c r="J633" t="s">
        <v>404</v>
      </c>
    </row>
    <row r="634" spans="1:10">
      <c r="A634" t="s">
        <v>8</v>
      </c>
      <c r="B634" s="5" t="s">
        <v>11</v>
      </c>
      <c r="C634" t="s">
        <v>402</v>
      </c>
      <c r="D634" t="s">
        <v>243</v>
      </c>
      <c r="E634" t="s">
        <v>242</v>
      </c>
      <c r="F634" t="s">
        <v>395</v>
      </c>
      <c r="G634" s="2" t="s">
        <v>403</v>
      </c>
      <c r="H634">
        <v>2003</v>
      </c>
      <c r="I634">
        <v>2.5294752788635</v>
      </c>
      <c r="J634" t="s">
        <v>404</v>
      </c>
    </row>
    <row r="635" spans="1:10">
      <c r="A635" t="s">
        <v>8</v>
      </c>
      <c r="B635" s="5" t="s">
        <v>11</v>
      </c>
      <c r="C635" t="s">
        <v>402</v>
      </c>
      <c r="D635" t="s">
        <v>243</v>
      </c>
      <c r="E635" t="s">
        <v>242</v>
      </c>
      <c r="F635" t="s">
        <v>395</v>
      </c>
      <c r="G635" s="2" t="s">
        <v>403</v>
      </c>
      <c r="H635">
        <v>2004</v>
      </c>
      <c r="I635">
        <v>2.6192116456384</v>
      </c>
      <c r="J635" t="s">
        <v>404</v>
      </c>
    </row>
    <row r="636" spans="1:10">
      <c r="A636" t="s">
        <v>8</v>
      </c>
      <c r="B636" s="5" t="s">
        <v>11</v>
      </c>
      <c r="C636" t="s">
        <v>402</v>
      </c>
      <c r="D636" t="s">
        <v>243</v>
      </c>
      <c r="E636" t="s">
        <v>242</v>
      </c>
      <c r="F636" t="s">
        <v>395</v>
      </c>
      <c r="G636" s="2" t="s">
        <v>403</v>
      </c>
      <c r="H636">
        <v>2005</v>
      </c>
      <c r="I636">
        <v>2.6635737953171001</v>
      </c>
      <c r="J636" t="s">
        <v>404</v>
      </c>
    </row>
    <row r="637" spans="1:10">
      <c r="A637" t="s">
        <v>8</v>
      </c>
      <c r="B637" s="5" t="s">
        <v>11</v>
      </c>
      <c r="C637" t="s">
        <v>402</v>
      </c>
      <c r="D637" t="s">
        <v>243</v>
      </c>
      <c r="E637" t="s">
        <v>242</v>
      </c>
      <c r="F637" t="s">
        <v>395</v>
      </c>
      <c r="G637" s="2" t="s">
        <v>403</v>
      </c>
      <c r="H637">
        <v>2006</v>
      </c>
      <c r="I637">
        <v>2.5646114838563001</v>
      </c>
      <c r="J637" t="s">
        <v>404</v>
      </c>
    </row>
    <row r="638" spans="1:10">
      <c r="A638" t="s">
        <v>8</v>
      </c>
      <c r="B638" s="5" t="s">
        <v>11</v>
      </c>
      <c r="C638" t="s">
        <v>402</v>
      </c>
      <c r="D638" t="s">
        <v>243</v>
      </c>
      <c r="E638" t="s">
        <v>242</v>
      </c>
      <c r="F638" t="s">
        <v>395</v>
      </c>
      <c r="G638" s="2" t="s">
        <v>403</v>
      </c>
      <c r="H638">
        <v>2007</v>
      </c>
      <c r="I638">
        <v>2.6044657049405999</v>
      </c>
      <c r="J638" t="s">
        <v>404</v>
      </c>
    </row>
    <row r="639" spans="1:10">
      <c r="A639" t="s">
        <v>8</v>
      </c>
      <c r="B639" s="5" t="s">
        <v>11</v>
      </c>
      <c r="C639" t="s">
        <v>402</v>
      </c>
      <c r="D639" t="s">
        <v>243</v>
      </c>
      <c r="E639" t="s">
        <v>242</v>
      </c>
      <c r="F639" t="s">
        <v>395</v>
      </c>
      <c r="G639" s="2" t="s">
        <v>403</v>
      </c>
      <c r="H639">
        <v>2008</v>
      </c>
      <c r="I639">
        <v>2.5683941027363999</v>
      </c>
      <c r="J639" t="s">
        <v>404</v>
      </c>
    </row>
    <row r="640" spans="1:10">
      <c r="A640" t="s">
        <v>8</v>
      </c>
      <c r="B640" s="5" t="s">
        <v>11</v>
      </c>
      <c r="C640" t="s">
        <v>402</v>
      </c>
      <c r="D640" t="s">
        <v>243</v>
      </c>
      <c r="E640" t="s">
        <v>242</v>
      </c>
      <c r="F640" t="s">
        <v>395</v>
      </c>
      <c r="G640" s="2" t="s">
        <v>403</v>
      </c>
      <c r="H640">
        <v>2009</v>
      </c>
      <c r="I640">
        <v>2.6117429885050001</v>
      </c>
      <c r="J640" t="s">
        <v>404</v>
      </c>
    </row>
    <row r="641" spans="1:10">
      <c r="A641" t="s">
        <v>8</v>
      </c>
      <c r="B641" s="5" t="s">
        <v>11</v>
      </c>
      <c r="C641" t="s">
        <v>402</v>
      </c>
      <c r="D641" t="s">
        <v>243</v>
      </c>
      <c r="E641" t="s">
        <v>242</v>
      </c>
      <c r="F641" t="s">
        <v>395</v>
      </c>
      <c r="G641" s="2" t="s">
        <v>403</v>
      </c>
      <c r="H641">
        <v>2010</v>
      </c>
      <c r="I641">
        <v>2.606263009773</v>
      </c>
      <c r="J641" t="s">
        <v>404</v>
      </c>
    </row>
    <row r="642" spans="1:10">
      <c r="A642" t="s">
        <v>8</v>
      </c>
      <c r="B642" s="5" t="s">
        <v>11</v>
      </c>
      <c r="C642" t="s">
        <v>402</v>
      </c>
      <c r="D642" t="s">
        <v>243</v>
      </c>
      <c r="E642" t="s">
        <v>242</v>
      </c>
      <c r="F642" t="s">
        <v>395</v>
      </c>
      <c r="G642" s="2" t="s">
        <v>403</v>
      </c>
      <c r="H642">
        <v>2011</v>
      </c>
      <c r="I642">
        <v>2.6172111614397</v>
      </c>
      <c r="J642" t="s">
        <v>404</v>
      </c>
    </row>
    <row r="643" spans="1:10">
      <c r="A643" t="s">
        <v>8</v>
      </c>
      <c r="B643" s="5" t="s">
        <v>11</v>
      </c>
      <c r="C643" t="s">
        <v>402</v>
      </c>
      <c r="D643" t="s">
        <v>243</v>
      </c>
      <c r="E643" t="s">
        <v>242</v>
      </c>
      <c r="F643" t="s">
        <v>395</v>
      </c>
      <c r="G643" s="2" t="s">
        <v>403</v>
      </c>
      <c r="H643">
        <v>2012</v>
      </c>
      <c r="I643">
        <v>2.5575757325263999</v>
      </c>
      <c r="J643" t="s">
        <v>404</v>
      </c>
    </row>
    <row r="644" spans="1:10">
      <c r="A644" t="s">
        <v>8</v>
      </c>
      <c r="B644" s="5" t="s">
        <v>11</v>
      </c>
      <c r="C644" t="s">
        <v>402</v>
      </c>
      <c r="D644" t="s">
        <v>243</v>
      </c>
      <c r="E644" t="s">
        <v>242</v>
      </c>
      <c r="F644" t="s">
        <v>395</v>
      </c>
      <c r="G644" s="2" t="s">
        <v>403</v>
      </c>
      <c r="H644">
        <v>2013</v>
      </c>
      <c r="I644">
        <v>2.5438892786178999</v>
      </c>
      <c r="J644" t="s">
        <v>404</v>
      </c>
    </row>
    <row r="645" spans="1:10">
      <c r="A645" t="s">
        <v>8</v>
      </c>
      <c r="B645" s="5" t="s">
        <v>11</v>
      </c>
      <c r="C645" t="s">
        <v>402</v>
      </c>
      <c r="D645" t="s">
        <v>243</v>
      </c>
      <c r="E645" t="s">
        <v>242</v>
      </c>
      <c r="F645" t="s">
        <v>395</v>
      </c>
      <c r="G645" s="2" t="s">
        <v>403</v>
      </c>
      <c r="H645">
        <v>2014</v>
      </c>
      <c r="I645">
        <v>2.4830043434424001</v>
      </c>
      <c r="J645" t="s">
        <v>404</v>
      </c>
    </row>
    <row r="646" spans="1:10">
      <c r="A646" t="s">
        <v>8</v>
      </c>
      <c r="B646" s="5" t="s">
        <v>11</v>
      </c>
      <c r="C646" t="s">
        <v>402</v>
      </c>
      <c r="D646" t="s">
        <v>243</v>
      </c>
      <c r="E646" t="s">
        <v>242</v>
      </c>
      <c r="F646" t="s">
        <v>395</v>
      </c>
      <c r="G646" s="2" t="s">
        <v>403</v>
      </c>
      <c r="H646">
        <v>2015</v>
      </c>
      <c r="I646">
        <v>2.4699800868973001</v>
      </c>
      <c r="J646" t="s">
        <v>404</v>
      </c>
    </row>
    <row r="647" spans="1:10">
      <c r="A647" t="s">
        <v>8</v>
      </c>
      <c r="B647" s="5" t="s">
        <v>11</v>
      </c>
      <c r="C647" t="s">
        <v>402</v>
      </c>
      <c r="D647" t="s">
        <v>243</v>
      </c>
      <c r="E647" t="s">
        <v>242</v>
      </c>
      <c r="F647" t="s">
        <v>395</v>
      </c>
      <c r="G647" s="2" t="s">
        <v>403</v>
      </c>
      <c r="H647">
        <v>2016</v>
      </c>
      <c r="I647">
        <v>2.4857927980315999</v>
      </c>
      <c r="J647" t="s">
        <v>404</v>
      </c>
    </row>
    <row r="648" spans="1:10">
      <c r="A648" t="s">
        <v>8</v>
      </c>
      <c r="B648" s="5" t="s">
        <v>11</v>
      </c>
      <c r="C648" t="s">
        <v>402</v>
      </c>
      <c r="D648" t="s">
        <v>243</v>
      </c>
      <c r="E648" t="s">
        <v>242</v>
      </c>
      <c r="F648" t="s">
        <v>395</v>
      </c>
      <c r="G648" s="2" t="s">
        <v>403</v>
      </c>
      <c r="H648">
        <v>2017</v>
      </c>
      <c r="I648">
        <v>2.4365065097945999</v>
      </c>
      <c r="J648" t="s">
        <v>404</v>
      </c>
    </row>
    <row r="649" spans="1:10">
      <c r="A649" t="s">
        <v>8</v>
      </c>
      <c r="B649" s="5" t="s">
        <v>11</v>
      </c>
      <c r="C649" t="s">
        <v>402</v>
      </c>
      <c r="D649" t="s">
        <v>243</v>
      </c>
      <c r="E649" t="s">
        <v>242</v>
      </c>
      <c r="F649" t="s">
        <v>395</v>
      </c>
      <c r="G649" s="2" t="s">
        <v>403</v>
      </c>
      <c r="H649">
        <v>2018</v>
      </c>
      <c r="I649">
        <v>2.5330290748433999</v>
      </c>
      <c r="J649" t="s">
        <v>404</v>
      </c>
    </row>
    <row r="650" spans="1:10">
      <c r="A650" t="s">
        <v>8</v>
      </c>
      <c r="B650" s="5" t="s">
        <v>11</v>
      </c>
      <c r="C650" t="s">
        <v>402</v>
      </c>
      <c r="D650" t="s">
        <v>243</v>
      </c>
      <c r="E650" t="s">
        <v>242</v>
      </c>
      <c r="F650" t="s">
        <v>395</v>
      </c>
      <c r="G650" s="2" t="s">
        <v>403</v>
      </c>
      <c r="H650">
        <v>2019</v>
      </c>
      <c r="I650">
        <v>2.4152313125320002</v>
      </c>
      <c r="J650" t="s">
        <v>404</v>
      </c>
    </row>
    <row r="651" spans="1:10">
      <c r="A651" t="s">
        <v>8</v>
      </c>
      <c r="B651" s="5" t="s">
        <v>11</v>
      </c>
      <c r="C651" t="s">
        <v>402</v>
      </c>
      <c r="D651" t="s">
        <v>243</v>
      </c>
      <c r="E651" t="s">
        <v>242</v>
      </c>
      <c r="F651" t="s">
        <v>395</v>
      </c>
      <c r="G651" s="2" t="s">
        <v>403</v>
      </c>
      <c r="H651">
        <v>2020</v>
      </c>
      <c r="I651">
        <v>2.5002838302137</v>
      </c>
      <c r="J651" t="s">
        <v>404</v>
      </c>
    </row>
    <row r="652" spans="1:10">
      <c r="A652" t="s">
        <v>8</v>
      </c>
      <c r="B652" s="5" t="s">
        <v>11</v>
      </c>
      <c r="C652" t="s">
        <v>402</v>
      </c>
      <c r="D652" t="s">
        <v>245</v>
      </c>
      <c r="E652" t="s">
        <v>244</v>
      </c>
      <c r="F652" t="s">
        <v>395</v>
      </c>
      <c r="G652" s="2" t="s">
        <v>403</v>
      </c>
      <c r="H652">
        <v>1994</v>
      </c>
      <c r="I652">
        <v>2.3924070686165999</v>
      </c>
      <c r="J652" t="s">
        <v>404</v>
      </c>
    </row>
    <row r="653" spans="1:10">
      <c r="A653" t="s">
        <v>8</v>
      </c>
      <c r="B653" s="5" t="s">
        <v>11</v>
      </c>
      <c r="C653" t="s">
        <v>402</v>
      </c>
      <c r="D653" t="s">
        <v>245</v>
      </c>
      <c r="E653" t="s">
        <v>244</v>
      </c>
      <c r="F653" t="s">
        <v>395</v>
      </c>
      <c r="G653" s="2" t="s">
        <v>403</v>
      </c>
      <c r="H653">
        <v>1995</v>
      </c>
      <c r="I653">
        <v>2.3371872838718999</v>
      </c>
      <c r="J653" t="s">
        <v>404</v>
      </c>
    </row>
    <row r="654" spans="1:10">
      <c r="A654" t="s">
        <v>8</v>
      </c>
      <c r="B654" s="5" t="s">
        <v>11</v>
      </c>
      <c r="C654" t="s">
        <v>402</v>
      </c>
      <c r="D654" t="s">
        <v>245</v>
      </c>
      <c r="E654" t="s">
        <v>244</v>
      </c>
      <c r="F654" t="s">
        <v>395</v>
      </c>
      <c r="G654" s="2" t="s">
        <v>403</v>
      </c>
      <c r="H654">
        <v>1996</v>
      </c>
      <c r="I654">
        <v>2.2298398801395001</v>
      </c>
      <c r="J654" t="s">
        <v>404</v>
      </c>
    </row>
    <row r="655" spans="1:10">
      <c r="A655" t="s">
        <v>8</v>
      </c>
      <c r="B655" s="5" t="s">
        <v>11</v>
      </c>
      <c r="C655" t="s">
        <v>402</v>
      </c>
      <c r="D655" t="s">
        <v>245</v>
      </c>
      <c r="E655" t="s">
        <v>244</v>
      </c>
      <c r="F655" t="s">
        <v>395</v>
      </c>
      <c r="G655" s="2" t="s">
        <v>403</v>
      </c>
      <c r="H655">
        <v>1997</v>
      </c>
      <c r="I655">
        <v>2.1407398679049998</v>
      </c>
      <c r="J655" t="s">
        <v>404</v>
      </c>
    </row>
    <row r="656" spans="1:10">
      <c r="A656" t="s">
        <v>8</v>
      </c>
      <c r="B656" s="5" t="s">
        <v>11</v>
      </c>
      <c r="C656" t="s">
        <v>402</v>
      </c>
      <c r="D656" t="s">
        <v>245</v>
      </c>
      <c r="E656" t="s">
        <v>244</v>
      </c>
      <c r="F656" t="s">
        <v>395</v>
      </c>
      <c r="G656" s="2" t="s">
        <v>403</v>
      </c>
      <c r="H656">
        <v>1998</v>
      </c>
      <c r="I656">
        <v>2.1218478709141002</v>
      </c>
      <c r="J656" t="s">
        <v>404</v>
      </c>
    </row>
    <row r="657" spans="1:10">
      <c r="A657" t="s">
        <v>8</v>
      </c>
      <c r="B657" s="5" t="s">
        <v>11</v>
      </c>
      <c r="C657" t="s">
        <v>402</v>
      </c>
      <c r="D657" t="s">
        <v>245</v>
      </c>
      <c r="E657" t="s">
        <v>244</v>
      </c>
      <c r="F657" t="s">
        <v>395</v>
      </c>
      <c r="G657" s="2" t="s">
        <v>403</v>
      </c>
      <c r="H657">
        <v>1999</v>
      </c>
      <c r="I657">
        <v>2.2464199028394001</v>
      </c>
      <c r="J657" t="s">
        <v>404</v>
      </c>
    </row>
    <row r="658" spans="1:10">
      <c r="A658" t="s">
        <v>8</v>
      </c>
      <c r="B658" s="5" t="s">
        <v>11</v>
      </c>
      <c r="C658" t="s">
        <v>402</v>
      </c>
      <c r="D658" t="s">
        <v>245</v>
      </c>
      <c r="E658" t="s">
        <v>244</v>
      </c>
      <c r="F658" t="s">
        <v>395</v>
      </c>
      <c r="G658" s="2" t="s">
        <v>403</v>
      </c>
      <c r="H658">
        <v>2000</v>
      </c>
      <c r="I658">
        <v>2.3298925561721</v>
      </c>
      <c r="J658" t="s">
        <v>404</v>
      </c>
    </row>
    <row r="659" spans="1:10">
      <c r="A659" t="s">
        <v>8</v>
      </c>
      <c r="B659" s="5" t="s">
        <v>11</v>
      </c>
      <c r="C659" t="s">
        <v>402</v>
      </c>
      <c r="D659" t="s">
        <v>245</v>
      </c>
      <c r="E659" t="s">
        <v>244</v>
      </c>
      <c r="F659" t="s">
        <v>395</v>
      </c>
      <c r="G659" s="2" t="s">
        <v>403</v>
      </c>
      <c r="H659">
        <v>2001</v>
      </c>
      <c r="I659">
        <v>2.5019515858336998</v>
      </c>
      <c r="J659" t="s">
        <v>404</v>
      </c>
    </row>
    <row r="660" spans="1:10">
      <c r="A660" t="s">
        <v>8</v>
      </c>
      <c r="B660" s="5" t="s">
        <v>11</v>
      </c>
      <c r="C660" t="s">
        <v>402</v>
      </c>
      <c r="D660" t="s">
        <v>245</v>
      </c>
      <c r="E660" t="s">
        <v>244</v>
      </c>
      <c r="F660" t="s">
        <v>395</v>
      </c>
      <c r="G660" s="2" t="s">
        <v>403</v>
      </c>
      <c r="H660">
        <v>2002</v>
      </c>
      <c r="I660">
        <v>2.4992324242922002</v>
      </c>
      <c r="J660" t="s">
        <v>404</v>
      </c>
    </row>
    <row r="661" spans="1:10">
      <c r="A661" t="s">
        <v>8</v>
      </c>
      <c r="B661" s="5" t="s">
        <v>11</v>
      </c>
      <c r="C661" t="s">
        <v>402</v>
      </c>
      <c r="D661" t="s">
        <v>245</v>
      </c>
      <c r="E661" t="s">
        <v>244</v>
      </c>
      <c r="F661" t="s">
        <v>395</v>
      </c>
      <c r="G661" s="2" t="s">
        <v>403</v>
      </c>
      <c r="H661">
        <v>2003</v>
      </c>
      <c r="I661">
        <v>2.6334577090122999</v>
      </c>
      <c r="J661" t="s">
        <v>404</v>
      </c>
    </row>
    <row r="662" spans="1:10">
      <c r="A662" t="s">
        <v>8</v>
      </c>
      <c r="B662" s="5" t="s">
        <v>11</v>
      </c>
      <c r="C662" t="s">
        <v>402</v>
      </c>
      <c r="D662" t="s">
        <v>245</v>
      </c>
      <c r="E662" t="s">
        <v>244</v>
      </c>
      <c r="F662" t="s">
        <v>395</v>
      </c>
      <c r="G662" s="2" t="s">
        <v>403</v>
      </c>
      <c r="H662">
        <v>2004</v>
      </c>
      <c r="I662">
        <v>2.5102853485333001</v>
      </c>
      <c r="J662" t="s">
        <v>404</v>
      </c>
    </row>
    <row r="663" spans="1:10">
      <c r="A663" t="s">
        <v>8</v>
      </c>
      <c r="B663" s="5" t="s">
        <v>11</v>
      </c>
      <c r="C663" t="s">
        <v>402</v>
      </c>
      <c r="D663" t="s">
        <v>245</v>
      </c>
      <c r="E663" t="s">
        <v>244</v>
      </c>
      <c r="F663" t="s">
        <v>395</v>
      </c>
      <c r="G663" s="2" t="s">
        <v>403</v>
      </c>
      <c r="H663">
        <v>2005</v>
      </c>
      <c r="I663">
        <v>2.4445323902417</v>
      </c>
      <c r="J663" t="s">
        <v>404</v>
      </c>
    </row>
    <row r="664" spans="1:10">
      <c r="A664" t="s">
        <v>8</v>
      </c>
      <c r="B664" s="5" t="s">
        <v>11</v>
      </c>
      <c r="C664" t="s">
        <v>402</v>
      </c>
      <c r="D664" t="s">
        <v>245</v>
      </c>
      <c r="E664" t="s">
        <v>244</v>
      </c>
      <c r="F664" t="s">
        <v>395</v>
      </c>
      <c r="G664" s="2" t="s">
        <v>403</v>
      </c>
      <c r="H664">
        <v>2006</v>
      </c>
      <c r="I664">
        <v>2.3668867085271001</v>
      </c>
      <c r="J664" t="s">
        <v>404</v>
      </c>
    </row>
    <row r="665" spans="1:10">
      <c r="A665" t="s">
        <v>8</v>
      </c>
      <c r="B665" s="5" t="s">
        <v>11</v>
      </c>
      <c r="C665" t="s">
        <v>402</v>
      </c>
      <c r="D665" t="s">
        <v>245</v>
      </c>
      <c r="E665" t="s">
        <v>244</v>
      </c>
      <c r="F665" t="s">
        <v>395</v>
      </c>
      <c r="G665" s="2" t="s">
        <v>403</v>
      </c>
      <c r="H665">
        <v>2007</v>
      </c>
      <c r="I665">
        <v>2.1935680509869</v>
      </c>
      <c r="J665" t="s">
        <v>404</v>
      </c>
    </row>
    <row r="666" spans="1:10">
      <c r="A666" t="s">
        <v>8</v>
      </c>
      <c r="B666" s="5" t="s">
        <v>11</v>
      </c>
      <c r="C666" t="s">
        <v>402</v>
      </c>
      <c r="D666" t="s">
        <v>245</v>
      </c>
      <c r="E666" t="s">
        <v>244</v>
      </c>
      <c r="F666" t="s">
        <v>395</v>
      </c>
      <c r="G666" s="2" t="s">
        <v>403</v>
      </c>
      <c r="H666">
        <v>2008</v>
      </c>
      <c r="I666">
        <v>2.1666700919249</v>
      </c>
      <c r="J666" t="s">
        <v>404</v>
      </c>
    </row>
    <row r="667" spans="1:10">
      <c r="A667" t="s">
        <v>8</v>
      </c>
      <c r="B667" s="5" t="s">
        <v>11</v>
      </c>
      <c r="C667" t="s">
        <v>402</v>
      </c>
      <c r="D667" t="s">
        <v>245</v>
      </c>
      <c r="E667" t="s">
        <v>244</v>
      </c>
      <c r="F667" t="s">
        <v>395</v>
      </c>
      <c r="G667" s="2" t="s">
        <v>403</v>
      </c>
      <c r="H667">
        <v>2009</v>
      </c>
      <c r="I667">
        <v>2.2713528244480998</v>
      </c>
      <c r="J667" t="s">
        <v>404</v>
      </c>
    </row>
    <row r="668" spans="1:10">
      <c r="A668" t="s">
        <v>8</v>
      </c>
      <c r="B668" s="5" t="s">
        <v>11</v>
      </c>
      <c r="C668" t="s">
        <v>402</v>
      </c>
      <c r="D668" t="s">
        <v>245</v>
      </c>
      <c r="E668" t="s">
        <v>244</v>
      </c>
      <c r="F668" t="s">
        <v>395</v>
      </c>
      <c r="G668" s="2" t="s">
        <v>403</v>
      </c>
      <c r="H668">
        <v>2010</v>
      </c>
      <c r="I668">
        <v>2.1564497732754</v>
      </c>
      <c r="J668" t="s">
        <v>404</v>
      </c>
    </row>
    <row r="669" spans="1:10">
      <c r="A669" t="s">
        <v>8</v>
      </c>
      <c r="B669" s="5" t="s">
        <v>11</v>
      </c>
      <c r="C669" t="s">
        <v>402</v>
      </c>
      <c r="D669" t="s">
        <v>245</v>
      </c>
      <c r="E669" t="s">
        <v>244</v>
      </c>
      <c r="F669" t="s">
        <v>395</v>
      </c>
      <c r="G669" s="2" t="s">
        <v>403</v>
      </c>
      <c r="H669">
        <v>2011</v>
      </c>
      <c r="I669">
        <v>2.1778983848002</v>
      </c>
      <c r="J669" t="s">
        <v>404</v>
      </c>
    </row>
    <row r="670" spans="1:10">
      <c r="A670" t="s">
        <v>8</v>
      </c>
      <c r="B670" s="5" t="s">
        <v>11</v>
      </c>
      <c r="C670" t="s">
        <v>402</v>
      </c>
      <c r="D670" t="s">
        <v>245</v>
      </c>
      <c r="E670" t="s">
        <v>244</v>
      </c>
      <c r="F670" t="s">
        <v>395</v>
      </c>
      <c r="G670" s="2" t="s">
        <v>403</v>
      </c>
      <c r="H670">
        <v>2012</v>
      </c>
      <c r="I670">
        <v>2.1199063824331001</v>
      </c>
      <c r="J670" t="s">
        <v>404</v>
      </c>
    </row>
    <row r="671" spans="1:10">
      <c r="A671" t="s">
        <v>8</v>
      </c>
      <c r="B671" s="5" t="s">
        <v>11</v>
      </c>
      <c r="C671" t="s">
        <v>402</v>
      </c>
      <c r="D671" t="s">
        <v>245</v>
      </c>
      <c r="E671" t="s">
        <v>244</v>
      </c>
      <c r="F671" t="s">
        <v>395</v>
      </c>
      <c r="G671" s="2" t="s">
        <v>403</v>
      </c>
      <c r="H671">
        <v>2013</v>
      </c>
      <c r="I671">
        <v>2.061145044966</v>
      </c>
      <c r="J671" t="s">
        <v>404</v>
      </c>
    </row>
    <row r="672" spans="1:10">
      <c r="A672" t="s">
        <v>8</v>
      </c>
      <c r="B672" s="5" t="s">
        <v>11</v>
      </c>
      <c r="C672" t="s">
        <v>402</v>
      </c>
      <c r="D672" t="s">
        <v>245</v>
      </c>
      <c r="E672" t="s">
        <v>244</v>
      </c>
      <c r="F672" t="s">
        <v>395</v>
      </c>
      <c r="G672" s="2" t="s">
        <v>403</v>
      </c>
      <c r="H672">
        <v>2014</v>
      </c>
      <c r="I672">
        <v>1.9912346312421001</v>
      </c>
      <c r="J672" t="s">
        <v>404</v>
      </c>
    </row>
    <row r="673" spans="1:10">
      <c r="A673" t="s">
        <v>8</v>
      </c>
      <c r="B673" s="5" t="s">
        <v>11</v>
      </c>
      <c r="C673" t="s">
        <v>402</v>
      </c>
      <c r="D673" t="s">
        <v>245</v>
      </c>
      <c r="E673" t="s">
        <v>244</v>
      </c>
      <c r="F673" t="s">
        <v>395</v>
      </c>
      <c r="G673" s="2" t="s">
        <v>403</v>
      </c>
      <c r="H673">
        <v>2015</v>
      </c>
      <c r="I673">
        <v>1.9190200785889</v>
      </c>
      <c r="J673" t="s">
        <v>404</v>
      </c>
    </row>
    <row r="674" spans="1:10">
      <c r="A674" t="s">
        <v>8</v>
      </c>
      <c r="B674" s="5" t="s">
        <v>11</v>
      </c>
      <c r="C674" t="s">
        <v>402</v>
      </c>
      <c r="D674" t="s">
        <v>245</v>
      </c>
      <c r="E674" t="s">
        <v>244</v>
      </c>
      <c r="F674" t="s">
        <v>395</v>
      </c>
      <c r="G674" s="2" t="s">
        <v>403</v>
      </c>
      <c r="H674">
        <v>2016</v>
      </c>
      <c r="I674">
        <v>1.8643014291386</v>
      </c>
      <c r="J674" t="s">
        <v>404</v>
      </c>
    </row>
    <row r="675" spans="1:10">
      <c r="A675" t="s">
        <v>8</v>
      </c>
      <c r="B675" s="5" t="s">
        <v>11</v>
      </c>
      <c r="C675" t="s">
        <v>402</v>
      </c>
      <c r="D675" t="s">
        <v>245</v>
      </c>
      <c r="E675" t="s">
        <v>244</v>
      </c>
      <c r="F675" t="s">
        <v>395</v>
      </c>
      <c r="G675" s="2" t="s">
        <v>403</v>
      </c>
      <c r="H675">
        <v>2017</v>
      </c>
      <c r="I675">
        <v>1.6214081907322999</v>
      </c>
      <c r="J675" t="s">
        <v>404</v>
      </c>
    </row>
    <row r="676" spans="1:10">
      <c r="A676" t="s">
        <v>8</v>
      </c>
      <c r="B676" s="5" t="s">
        <v>11</v>
      </c>
      <c r="C676" t="s">
        <v>402</v>
      </c>
      <c r="D676" t="s">
        <v>245</v>
      </c>
      <c r="E676" t="s">
        <v>244</v>
      </c>
      <c r="F676" t="s">
        <v>395</v>
      </c>
      <c r="G676" s="2" t="s">
        <v>403</v>
      </c>
      <c r="H676">
        <v>2018</v>
      </c>
      <c r="I676">
        <v>1.7735891573107001</v>
      </c>
      <c r="J676" t="s">
        <v>404</v>
      </c>
    </row>
    <row r="677" spans="1:10">
      <c r="A677" t="s">
        <v>8</v>
      </c>
      <c r="B677" s="5" t="s">
        <v>11</v>
      </c>
      <c r="C677" t="s">
        <v>402</v>
      </c>
      <c r="D677" t="s">
        <v>245</v>
      </c>
      <c r="E677" t="s">
        <v>244</v>
      </c>
      <c r="F677" t="s">
        <v>395</v>
      </c>
      <c r="G677" s="2" t="s">
        <v>403</v>
      </c>
      <c r="H677">
        <v>2019</v>
      </c>
      <c r="I677">
        <v>1.7596843898586001</v>
      </c>
      <c r="J677" t="s">
        <v>404</v>
      </c>
    </row>
    <row r="678" spans="1:10">
      <c r="A678" t="s">
        <v>8</v>
      </c>
      <c r="B678" s="5" t="s">
        <v>11</v>
      </c>
      <c r="C678" t="s">
        <v>402</v>
      </c>
      <c r="D678" t="s">
        <v>245</v>
      </c>
      <c r="E678" t="s">
        <v>244</v>
      </c>
      <c r="F678" t="s">
        <v>395</v>
      </c>
      <c r="G678" s="2" t="s">
        <v>403</v>
      </c>
      <c r="H678">
        <v>2020</v>
      </c>
      <c r="I678">
        <v>1.7066332308247001</v>
      </c>
      <c r="J678" t="s">
        <v>404</v>
      </c>
    </row>
    <row r="679" spans="1:10">
      <c r="A679" t="s">
        <v>8</v>
      </c>
      <c r="B679" s="5" t="s">
        <v>11</v>
      </c>
      <c r="C679" t="s">
        <v>402</v>
      </c>
      <c r="D679" t="s">
        <v>92</v>
      </c>
      <c r="E679" t="s">
        <v>90</v>
      </c>
      <c r="F679" t="s">
        <v>395</v>
      </c>
      <c r="G679" s="2" t="s">
        <v>403</v>
      </c>
      <c r="H679">
        <v>1994</v>
      </c>
      <c r="I679">
        <v>4.0633753821402996</v>
      </c>
      <c r="J679" t="s">
        <v>404</v>
      </c>
    </row>
    <row r="680" spans="1:10">
      <c r="A680" t="s">
        <v>8</v>
      </c>
      <c r="B680" s="5" t="s">
        <v>11</v>
      </c>
      <c r="C680" t="s">
        <v>402</v>
      </c>
      <c r="D680" t="s">
        <v>92</v>
      </c>
      <c r="E680" t="s">
        <v>90</v>
      </c>
      <c r="F680" t="s">
        <v>395</v>
      </c>
      <c r="G680" s="2" t="s">
        <v>403</v>
      </c>
      <c r="H680">
        <v>1995</v>
      </c>
      <c r="I680">
        <v>4.3351672023537002</v>
      </c>
      <c r="J680" t="s">
        <v>404</v>
      </c>
    </row>
    <row r="681" spans="1:10">
      <c r="A681" t="s">
        <v>8</v>
      </c>
      <c r="B681" s="5" t="s">
        <v>11</v>
      </c>
      <c r="C681" t="s">
        <v>402</v>
      </c>
      <c r="D681" t="s">
        <v>92</v>
      </c>
      <c r="E681" t="s">
        <v>90</v>
      </c>
      <c r="F681" t="s">
        <v>395</v>
      </c>
      <c r="G681" s="2" t="s">
        <v>403</v>
      </c>
      <c r="H681">
        <v>1996</v>
      </c>
      <c r="I681">
        <v>4.5683594064457003</v>
      </c>
      <c r="J681" t="s">
        <v>404</v>
      </c>
    </row>
    <row r="682" spans="1:10">
      <c r="A682" t="s">
        <v>8</v>
      </c>
      <c r="B682" s="5" t="s">
        <v>11</v>
      </c>
      <c r="C682" t="s">
        <v>402</v>
      </c>
      <c r="D682" t="s">
        <v>92</v>
      </c>
      <c r="E682" t="s">
        <v>90</v>
      </c>
      <c r="F682" t="s">
        <v>395</v>
      </c>
      <c r="G682" s="2" t="s">
        <v>403</v>
      </c>
      <c r="H682">
        <v>1997</v>
      </c>
      <c r="I682">
        <v>4.5890253763214002</v>
      </c>
      <c r="J682" t="s">
        <v>404</v>
      </c>
    </row>
    <row r="683" spans="1:10">
      <c r="A683" t="s">
        <v>8</v>
      </c>
      <c r="B683" s="5" t="s">
        <v>11</v>
      </c>
      <c r="C683" t="s">
        <v>402</v>
      </c>
      <c r="D683" t="s">
        <v>92</v>
      </c>
      <c r="E683" t="s">
        <v>90</v>
      </c>
      <c r="F683" t="s">
        <v>395</v>
      </c>
      <c r="G683" s="2" t="s">
        <v>403</v>
      </c>
      <c r="H683">
        <v>1998</v>
      </c>
      <c r="I683">
        <v>5.2910838765807</v>
      </c>
      <c r="J683" t="s">
        <v>404</v>
      </c>
    </row>
    <row r="684" spans="1:10">
      <c r="A684" t="s">
        <v>8</v>
      </c>
      <c r="B684" s="5" t="s">
        <v>11</v>
      </c>
      <c r="C684" t="s">
        <v>402</v>
      </c>
      <c r="D684" t="s">
        <v>92</v>
      </c>
      <c r="E684" t="s">
        <v>90</v>
      </c>
      <c r="F684" t="s">
        <v>395</v>
      </c>
      <c r="G684" s="2" t="s">
        <v>403</v>
      </c>
      <c r="H684">
        <v>1999</v>
      </c>
      <c r="I684">
        <v>5.3595882390847001</v>
      </c>
      <c r="J684" t="s">
        <v>404</v>
      </c>
    </row>
    <row r="685" spans="1:10">
      <c r="A685" t="s">
        <v>8</v>
      </c>
      <c r="B685" s="5" t="s">
        <v>11</v>
      </c>
      <c r="C685" t="s">
        <v>402</v>
      </c>
      <c r="D685" t="s">
        <v>92</v>
      </c>
      <c r="E685" t="s">
        <v>90</v>
      </c>
      <c r="F685" t="s">
        <v>395</v>
      </c>
      <c r="G685" s="2" t="s">
        <v>403</v>
      </c>
      <c r="H685">
        <v>2000</v>
      </c>
      <c r="I685">
        <v>4.9529754291839998</v>
      </c>
      <c r="J685" t="s">
        <v>404</v>
      </c>
    </row>
    <row r="686" spans="1:10">
      <c r="A686" t="s">
        <v>8</v>
      </c>
      <c r="B686" s="5" t="s">
        <v>11</v>
      </c>
      <c r="C686" t="s">
        <v>402</v>
      </c>
      <c r="D686" t="s">
        <v>92</v>
      </c>
      <c r="E686" t="s">
        <v>90</v>
      </c>
      <c r="F686" t="s">
        <v>395</v>
      </c>
      <c r="G686" s="2" t="s">
        <v>403</v>
      </c>
      <c r="H686">
        <v>2001</v>
      </c>
      <c r="I686">
        <v>4.9046307103024001</v>
      </c>
      <c r="J686" t="s">
        <v>404</v>
      </c>
    </row>
    <row r="687" spans="1:10">
      <c r="A687" t="s">
        <v>8</v>
      </c>
      <c r="B687" s="5" t="s">
        <v>11</v>
      </c>
      <c r="C687" t="s">
        <v>402</v>
      </c>
      <c r="D687" t="s">
        <v>92</v>
      </c>
      <c r="E687" t="s">
        <v>90</v>
      </c>
      <c r="F687" t="s">
        <v>395</v>
      </c>
      <c r="G687" s="2" t="s">
        <v>403</v>
      </c>
      <c r="H687">
        <v>2002</v>
      </c>
      <c r="I687">
        <v>5.0890361305920999</v>
      </c>
      <c r="J687" t="s">
        <v>404</v>
      </c>
    </row>
    <row r="688" spans="1:10">
      <c r="A688" t="s">
        <v>8</v>
      </c>
      <c r="B688" s="5" t="s">
        <v>11</v>
      </c>
      <c r="C688" t="s">
        <v>402</v>
      </c>
      <c r="D688" t="s">
        <v>92</v>
      </c>
      <c r="E688" t="s">
        <v>90</v>
      </c>
      <c r="F688" t="s">
        <v>395</v>
      </c>
      <c r="G688" s="2" t="s">
        <v>403</v>
      </c>
      <c r="H688">
        <v>2003</v>
      </c>
      <c r="I688">
        <v>4.8879723118845</v>
      </c>
      <c r="J688" t="s">
        <v>404</v>
      </c>
    </row>
    <row r="689" spans="1:10">
      <c r="A689" t="s">
        <v>8</v>
      </c>
      <c r="B689" s="5" t="s">
        <v>11</v>
      </c>
      <c r="C689" t="s">
        <v>402</v>
      </c>
      <c r="D689" t="s">
        <v>92</v>
      </c>
      <c r="E689" t="s">
        <v>90</v>
      </c>
      <c r="F689" t="s">
        <v>395</v>
      </c>
      <c r="G689" s="2" t="s">
        <v>403</v>
      </c>
      <c r="H689">
        <v>2004</v>
      </c>
      <c r="I689">
        <v>5.0953556544090999</v>
      </c>
      <c r="J689" t="s">
        <v>404</v>
      </c>
    </row>
    <row r="690" spans="1:10">
      <c r="A690" t="s">
        <v>8</v>
      </c>
      <c r="B690" s="5" t="s">
        <v>11</v>
      </c>
      <c r="C690" t="s">
        <v>402</v>
      </c>
      <c r="D690" t="s">
        <v>92</v>
      </c>
      <c r="E690" t="s">
        <v>90</v>
      </c>
      <c r="F690" t="s">
        <v>395</v>
      </c>
      <c r="G690" s="2" t="s">
        <v>403</v>
      </c>
      <c r="H690">
        <v>2005</v>
      </c>
      <c r="I690">
        <v>5.0583604561779003</v>
      </c>
      <c r="J690" t="s">
        <v>404</v>
      </c>
    </row>
    <row r="691" spans="1:10">
      <c r="A691" t="s">
        <v>8</v>
      </c>
      <c r="B691" s="5" t="s">
        <v>11</v>
      </c>
      <c r="C691" t="s">
        <v>402</v>
      </c>
      <c r="D691" t="s">
        <v>92</v>
      </c>
      <c r="E691" t="s">
        <v>90</v>
      </c>
      <c r="F691" t="s">
        <v>395</v>
      </c>
      <c r="G691" s="2" t="s">
        <v>403</v>
      </c>
      <c r="H691">
        <v>2006</v>
      </c>
      <c r="I691">
        <v>4.8115626381318997</v>
      </c>
      <c r="J691" t="s">
        <v>404</v>
      </c>
    </row>
    <row r="692" spans="1:10">
      <c r="A692" t="s">
        <v>8</v>
      </c>
      <c r="B692" s="5" t="s">
        <v>11</v>
      </c>
      <c r="C692" t="s">
        <v>402</v>
      </c>
      <c r="D692" t="s">
        <v>92</v>
      </c>
      <c r="E692" t="s">
        <v>90</v>
      </c>
      <c r="F692" t="s">
        <v>395</v>
      </c>
      <c r="G692" s="2" t="s">
        <v>403</v>
      </c>
      <c r="H692">
        <v>2007</v>
      </c>
      <c r="I692">
        <v>4.8510810841495999</v>
      </c>
      <c r="J692" t="s">
        <v>404</v>
      </c>
    </row>
    <row r="693" spans="1:10">
      <c r="A693" t="s">
        <v>8</v>
      </c>
      <c r="B693" s="5" t="s">
        <v>11</v>
      </c>
      <c r="C693" t="s">
        <v>402</v>
      </c>
      <c r="D693" t="s">
        <v>92</v>
      </c>
      <c r="E693" t="s">
        <v>90</v>
      </c>
      <c r="F693" t="s">
        <v>395</v>
      </c>
      <c r="G693" s="2" t="s">
        <v>403</v>
      </c>
      <c r="H693">
        <v>2008</v>
      </c>
      <c r="I693">
        <v>4.3165586179719</v>
      </c>
      <c r="J693" t="s">
        <v>404</v>
      </c>
    </row>
    <row r="694" spans="1:10">
      <c r="A694" t="s">
        <v>8</v>
      </c>
      <c r="B694" s="5" t="s">
        <v>11</v>
      </c>
      <c r="C694" t="s">
        <v>402</v>
      </c>
      <c r="D694" t="s">
        <v>92</v>
      </c>
      <c r="E694" t="s">
        <v>90</v>
      </c>
      <c r="F694" t="s">
        <v>395</v>
      </c>
      <c r="G694" s="2" t="s">
        <v>403</v>
      </c>
      <c r="H694">
        <v>2009</v>
      </c>
      <c r="I694">
        <v>4.0832975142538999</v>
      </c>
      <c r="J694" t="s">
        <v>404</v>
      </c>
    </row>
    <row r="695" spans="1:10">
      <c r="A695" t="s">
        <v>8</v>
      </c>
      <c r="B695" s="5" t="s">
        <v>11</v>
      </c>
      <c r="C695" t="s">
        <v>402</v>
      </c>
      <c r="D695" t="s">
        <v>92</v>
      </c>
      <c r="E695" t="s">
        <v>90</v>
      </c>
      <c r="F695" t="s">
        <v>395</v>
      </c>
      <c r="G695" s="2" t="s">
        <v>403</v>
      </c>
      <c r="H695">
        <v>2010</v>
      </c>
      <c r="I695">
        <v>4.1244930409267999</v>
      </c>
      <c r="J695" t="s">
        <v>404</v>
      </c>
    </row>
    <row r="696" spans="1:10">
      <c r="A696" t="s">
        <v>8</v>
      </c>
      <c r="B696" s="5" t="s">
        <v>11</v>
      </c>
      <c r="C696" t="s">
        <v>402</v>
      </c>
      <c r="D696" t="s">
        <v>92</v>
      </c>
      <c r="E696" t="s">
        <v>90</v>
      </c>
      <c r="F696" t="s">
        <v>395</v>
      </c>
      <c r="G696" s="2" t="s">
        <v>403</v>
      </c>
      <c r="H696">
        <v>2011</v>
      </c>
      <c r="I696">
        <v>4.1410374270582997</v>
      </c>
      <c r="J696" t="s">
        <v>404</v>
      </c>
    </row>
    <row r="697" spans="1:10">
      <c r="A697" t="s">
        <v>8</v>
      </c>
      <c r="B697" s="5" t="s">
        <v>11</v>
      </c>
      <c r="C697" t="s">
        <v>402</v>
      </c>
      <c r="D697" t="s">
        <v>92</v>
      </c>
      <c r="E697" t="s">
        <v>90</v>
      </c>
      <c r="F697" t="s">
        <v>395</v>
      </c>
      <c r="G697" s="2" t="s">
        <v>403</v>
      </c>
      <c r="H697">
        <v>2012</v>
      </c>
      <c r="I697">
        <v>4.0434515619322999</v>
      </c>
      <c r="J697" t="s">
        <v>404</v>
      </c>
    </row>
    <row r="698" spans="1:10">
      <c r="A698" t="s">
        <v>8</v>
      </c>
      <c r="B698" s="5" t="s">
        <v>11</v>
      </c>
      <c r="C698" t="s">
        <v>402</v>
      </c>
      <c r="D698" t="s">
        <v>92</v>
      </c>
      <c r="E698" t="s">
        <v>90</v>
      </c>
      <c r="F698" t="s">
        <v>395</v>
      </c>
      <c r="G698" s="2" t="s">
        <v>403</v>
      </c>
      <c r="H698">
        <v>2013</v>
      </c>
      <c r="I698">
        <v>4.0491903173620001</v>
      </c>
      <c r="J698" t="s">
        <v>404</v>
      </c>
    </row>
    <row r="699" spans="1:10">
      <c r="A699" t="s">
        <v>8</v>
      </c>
      <c r="B699" s="5" t="s">
        <v>11</v>
      </c>
      <c r="C699" t="s">
        <v>402</v>
      </c>
      <c r="D699" t="s">
        <v>92</v>
      </c>
      <c r="E699" t="s">
        <v>90</v>
      </c>
      <c r="F699" t="s">
        <v>395</v>
      </c>
      <c r="G699" s="2" t="s">
        <v>403</v>
      </c>
      <c r="H699">
        <v>2014</v>
      </c>
      <c r="I699">
        <v>4.0146470290967002</v>
      </c>
      <c r="J699" t="s">
        <v>404</v>
      </c>
    </row>
    <row r="700" spans="1:10">
      <c r="A700" t="s">
        <v>8</v>
      </c>
      <c r="B700" s="5" t="s">
        <v>11</v>
      </c>
      <c r="C700" t="s">
        <v>402</v>
      </c>
      <c r="D700" t="s">
        <v>92</v>
      </c>
      <c r="E700" t="s">
        <v>90</v>
      </c>
      <c r="F700" t="s">
        <v>395</v>
      </c>
      <c r="G700" s="2" t="s">
        <v>403</v>
      </c>
      <c r="H700">
        <v>2015</v>
      </c>
      <c r="I700">
        <v>3.9905986170798999</v>
      </c>
      <c r="J700" t="s">
        <v>404</v>
      </c>
    </row>
    <row r="701" spans="1:10">
      <c r="A701" t="s">
        <v>8</v>
      </c>
      <c r="B701" s="5" t="s">
        <v>11</v>
      </c>
      <c r="C701" t="s">
        <v>402</v>
      </c>
      <c r="D701" t="s">
        <v>92</v>
      </c>
      <c r="E701" t="s">
        <v>90</v>
      </c>
      <c r="F701" t="s">
        <v>395</v>
      </c>
      <c r="G701" s="2" t="s">
        <v>403</v>
      </c>
      <c r="H701">
        <v>2016</v>
      </c>
      <c r="I701">
        <v>3.9085150297414999</v>
      </c>
      <c r="J701" t="s">
        <v>404</v>
      </c>
    </row>
    <row r="702" spans="1:10">
      <c r="A702" t="s">
        <v>8</v>
      </c>
      <c r="B702" s="5" t="s">
        <v>11</v>
      </c>
      <c r="C702" t="s">
        <v>402</v>
      </c>
      <c r="D702" t="s">
        <v>92</v>
      </c>
      <c r="E702" t="s">
        <v>90</v>
      </c>
      <c r="F702" t="s">
        <v>395</v>
      </c>
      <c r="G702" s="2" t="s">
        <v>403</v>
      </c>
      <c r="H702">
        <v>2017</v>
      </c>
      <c r="I702">
        <v>3.6603221199943001</v>
      </c>
      <c r="J702" t="s">
        <v>404</v>
      </c>
    </row>
    <row r="703" spans="1:10">
      <c r="A703" t="s">
        <v>8</v>
      </c>
      <c r="B703" s="5" t="s">
        <v>11</v>
      </c>
      <c r="C703" t="s">
        <v>402</v>
      </c>
      <c r="D703" t="s">
        <v>92</v>
      </c>
      <c r="E703" t="s">
        <v>90</v>
      </c>
      <c r="F703" t="s">
        <v>395</v>
      </c>
      <c r="G703" s="2" t="s">
        <v>403</v>
      </c>
      <c r="H703">
        <v>2018</v>
      </c>
      <c r="I703">
        <v>3.6164075769399999</v>
      </c>
      <c r="J703" t="s">
        <v>404</v>
      </c>
    </row>
    <row r="704" spans="1:10">
      <c r="A704" t="s">
        <v>8</v>
      </c>
      <c r="B704" s="5" t="s">
        <v>11</v>
      </c>
      <c r="C704" t="s">
        <v>402</v>
      </c>
      <c r="D704" t="s">
        <v>92</v>
      </c>
      <c r="E704" t="s">
        <v>90</v>
      </c>
      <c r="F704" t="s">
        <v>395</v>
      </c>
      <c r="G704" s="2" t="s">
        <v>403</v>
      </c>
      <c r="H704">
        <v>2019</v>
      </c>
      <c r="I704">
        <v>3.2921394018162999</v>
      </c>
      <c r="J704" t="s">
        <v>404</v>
      </c>
    </row>
    <row r="705" spans="1:10">
      <c r="A705" t="s">
        <v>8</v>
      </c>
      <c r="B705" s="5" t="s">
        <v>11</v>
      </c>
      <c r="C705" t="s">
        <v>402</v>
      </c>
      <c r="D705" t="s">
        <v>92</v>
      </c>
      <c r="E705" t="s">
        <v>90</v>
      </c>
      <c r="F705" t="s">
        <v>395</v>
      </c>
      <c r="G705" s="2" t="s">
        <v>403</v>
      </c>
      <c r="H705">
        <v>2020</v>
      </c>
      <c r="I705">
        <v>3.1650903526901999</v>
      </c>
      <c r="J705" t="s">
        <v>404</v>
      </c>
    </row>
    <row r="706" spans="1:10">
      <c r="A706" t="s">
        <v>8</v>
      </c>
      <c r="B706" s="5" t="s">
        <v>11</v>
      </c>
      <c r="C706" t="s">
        <v>402</v>
      </c>
      <c r="D706" t="s">
        <v>246</v>
      </c>
      <c r="E706" t="s">
        <v>181</v>
      </c>
      <c r="F706" t="s">
        <v>395</v>
      </c>
      <c r="G706" s="2" t="s">
        <v>403</v>
      </c>
      <c r="H706">
        <v>1994</v>
      </c>
      <c r="I706">
        <v>1.7899610250739</v>
      </c>
      <c r="J706" t="s">
        <v>404</v>
      </c>
    </row>
    <row r="707" spans="1:10">
      <c r="A707" t="s">
        <v>8</v>
      </c>
      <c r="B707" s="5" t="s">
        <v>11</v>
      </c>
      <c r="C707" t="s">
        <v>402</v>
      </c>
      <c r="D707" t="s">
        <v>246</v>
      </c>
      <c r="E707" t="s">
        <v>181</v>
      </c>
      <c r="F707" t="s">
        <v>395</v>
      </c>
      <c r="G707" s="2" t="s">
        <v>403</v>
      </c>
      <c r="H707">
        <v>1995</v>
      </c>
      <c r="I707">
        <v>1.9133864715883999</v>
      </c>
      <c r="J707" t="s">
        <v>404</v>
      </c>
    </row>
    <row r="708" spans="1:10">
      <c r="A708" t="s">
        <v>8</v>
      </c>
      <c r="B708" s="5" t="s">
        <v>11</v>
      </c>
      <c r="C708" t="s">
        <v>402</v>
      </c>
      <c r="D708" t="s">
        <v>246</v>
      </c>
      <c r="E708" t="s">
        <v>181</v>
      </c>
      <c r="F708" t="s">
        <v>395</v>
      </c>
      <c r="G708" s="2" t="s">
        <v>403</v>
      </c>
      <c r="H708">
        <v>1996</v>
      </c>
      <c r="I708">
        <v>1.7859354130970999</v>
      </c>
      <c r="J708" t="s">
        <v>404</v>
      </c>
    </row>
    <row r="709" spans="1:10">
      <c r="A709" t="s">
        <v>8</v>
      </c>
      <c r="B709" s="5" t="s">
        <v>11</v>
      </c>
      <c r="C709" t="s">
        <v>402</v>
      </c>
      <c r="D709" t="s">
        <v>246</v>
      </c>
      <c r="E709" t="s">
        <v>181</v>
      </c>
      <c r="F709" t="s">
        <v>395</v>
      </c>
      <c r="G709" s="2" t="s">
        <v>403</v>
      </c>
      <c r="H709">
        <v>1997</v>
      </c>
      <c r="I709">
        <v>2.1804603374217999</v>
      </c>
      <c r="J709" t="s">
        <v>404</v>
      </c>
    </row>
    <row r="710" spans="1:10">
      <c r="A710" t="s">
        <v>8</v>
      </c>
      <c r="B710" s="5" t="s">
        <v>11</v>
      </c>
      <c r="C710" t="s">
        <v>402</v>
      </c>
      <c r="D710" t="s">
        <v>246</v>
      </c>
      <c r="E710" t="s">
        <v>181</v>
      </c>
      <c r="F710" t="s">
        <v>395</v>
      </c>
      <c r="G710" s="2" t="s">
        <v>403</v>
      </c>
      <c r="H710">
        <v>1998</v>
      </c>
      <c r="I710">
        <v>2.2296636045089002</v>
      </c>
      <c r="J710" t="s">
        <v>404</v>
      </c>
    </row>
    <row r="711" spans="1:10">
      <c r="A711" t="s">
        <v>8</v>
      </c>
      <c r="B711" s="5" t="s">
        <v>11</v>
      </c>
      <c r="C711" t="s">
        <v>402</v>
      </c>
      <c r="D711" t="s">
        <v>246</v>
      </c>
      <c r="E711" t="s">
        <v>181</v>
      </c>
      <c r="F711" t="s">
        <v>395</v>
      </c>
      <c r="G711" s="2" t="s">
        <v>403</v>
      </c>
      <c r="H711">
        <v>1999</v>
      </c>
      <c r="I711">
        <v>1.4554941700362001</v>
      </c>
      <c r="J711" t="s">
        <v>404</v>
      </c>
    </row>
    <row r="712" spans="1:10">
      <c r="A712" t="s">
        <v>8</v>
      </c>
      <c r="B712" s="5" t="s">
        <v>11</v>
      </c>
      <c r="C712" t="s">
        <v>402</v>
      </c>
      <c r="D712" t="s">
        <v>246</v>
      </c>
      <c r="E712" t="s">
        <v>181</v>
      </c>
      <c r="F712" t="s">
        <v>395</v>
      </c>
      <c r="G712" s="2" t="s">
        <v>403</v>
      </c>
      <c r="H712">
        <v>2000</v>
      </c>
      <c r="I712">
        <v>1.0730913143737</v>
      </c>
      <c r="J712" t="s">
        <v>404</v>
      </c>
    </row>
    <row r="713" spans="1:10">
      <c r="A713" t="s">
        <v>8</v>
      </c>
      <c r="B713" s="5" t="s">
        <v>11</v>
      </c>
      <c r="C713" t="s">
        <v>402</v>
      </c>
      <c r="D713" t="s">
        <v>246</v>
      </c>
      <c r="E713" t="s">
        <v>181</v>
      </c>
      <c r="F713" t="s">
        <v>395</v>
      </c>
      <c r="G713" s="2" t="s">
        <v>403</v>
      </c>
      <c r="H713">
        <v>2001</v>
      </c>
      <c r="I713">
        <v>1.9327478560397999</v>
      </c>
      <c r="J713" t="s">
        <v>404</v>
      </c>
    </row>
    <row r="714" spans="1:10">
      <c r="A714" t="s">
        <v>8</v>
      </c>
      <c r="B714" s="5" t="s">
        <v>11</v>
      </c>
      <c r="C714" t="s">
        <v>402</v>
      </c>
      <c r="D714" t="s">
        <v>246</v>
      </c>
      <c r="E714" t="s">
        <v>181</v>
      </c>
      <c r="F714" t="s">
        <v>395</v>
      </c>
      <c r="G714" s="2" t="s">
        <v>403</v>
      </c>
      <c r="H714">
        <v>2002</v>
      </c>
      <c r="I714">
        <v>1.9071898037698001</v>
      </c>
      <c r="J714" t="s">
        <v>404</v>
      </c>
    </row>
    <row r="715" spans="1:10">
      <c r="A715" t="s">
        <v>8</v>
      </c>
      <c r="B715" s="5" t="s">
        <v>11</v>
      </c>
      <c r="C715" t="s">
        <v>402</v>
      </c>
      <c r="D715" t="s">
        <v>246</v>
      </c>
      <c r="E715" t="s">
        <v>181</v>
      </c>
      <c r="F715" t="s">
        <v>395</v>
      </c>
      <c r="G715" s="2" t="s">
        <v>403</v>
      </c>
      <c r="H715">
        <v>2003</v>
      </c>
      <c r="I715">
        <v>1.6785100042546</v>
      </c>
      <c r="J715" t="s">
        <v>404</v>
      </c>
    </row>
    <row r="716" spans="1:10">
      <c r="A716" t="s">
        <v>8</v>
      </c>
      <c r="B716" s="5" t="s">
        <v>11</v>
      </c>
      <c r="C716" t="s">
        <v>402</v>
      </c>
      <c r="D716" t="s">
        <v>246</v>
      </c>
      <c r="E716" t="s">
        <v>181</v>
      </c>
      <c r="F716" t="s">
        <v>395</v>
      </c>
      <c r="G716" s="2" t="s">
        <v>403</v>
      </c>
      <c r="H716">
        <v>2004</v>
      </c>
      <c r="I716">
        <v>1.5538607950689001</v>
      </c>
      <c r="J716" t="s">
        <v>404</v>
      </c>
    </row>
    <row r="717" spans="1:10">
      <c r="A717" t="s">
        <v>8</v>
      </c>
      <c r="B717" s="5" t="s">
        <v>11</v>
      </c>
      <c r="C717" t="s">
        <v>402</v>
      </c>
      <c r="D717" t="s">
        <v>246</v>
      </c>
      <c r="E717" t="s">
        <v>181</v>
      </c>
      <c r="F717" t="s">
        <v>395</v>
      </c>
      <c r="G717" s="2" t="s">
        <v>403</v>
      </c>
      <c r="H717">
        <v>2005</v>
      </c>
      <c r="I717">
        <v>1.670846287354</v>
      </c>
      <c r="J717" t="s">
        <v>404</v>
      </c>
    </row>
    <row r="718" spans="1:10">
      <c r="A718" t="s">
        <v>8</v>
      </c>
      <c r="B718" s="5" t="s">
        <v>11</v>
      </c>
      <c r="C718" t="s">
        <v>402</v>
      </c>
      <c r="D718" t="s">
        <v>246</v>
      </c>
      <c r="E718" t="s">
        <v>181</v>
      </c>
      <c r="F718" t="s">
        <v>395</v>
      </c>
      <c r="G718" s="2" t="s">
        <v>403</v>
      </c>
      <c r="H718">
        <v>2006</v>
      </c>
      <c r="I718">
        <v>2.4157160169840002</v>
      </c>
      <c r="J718" t="s">
        <v>404</v>
      </c>
    </row>
    <row r="719" spans="1:10">
      <c r="A719" t="s">
        <v>8</v>
      </c>
      <c r="B719" s="5" t="s">
        <v>11</v>
      </c>
      <c r="C719" t="s">
        <v>402</v>
      </c>
      <c r="D719" t="s">
        <v>246</v>
      </c>
      <c r="E719" t="s">
        <v>181</v>
      </c>
      <c r="F719" t="s">
        <v>395</v>
      </c>
      <c r="G719" s="2" t="s">
        <v>403</v>
      </c>
      <c r="H719">
        <v>2007</v>
      </c>
      <c r="I719">
        <v>2.6499496837696999</v>
      </c>
      <c r="J719" t="s">
        <v>404</v>
      </c>
    </row>
    <row r="720" spans="1:10">
      <c r="A720" t="s">
        <v>8</v>
      </c>
      <c r="B720" s="5" t="s">
        <v>11</v>
      </c>
      <c r="C720" t="s">
        <v>402</v>
      </c>
      <c r="D720" t="s">
        <v>246</v>
      </c>
      <c r="E720" t="s">
        <v>181</v>
      </c>
      <c r="F720" t="s">
        <v>395</v>
      </c>
      <c r="G720" s="2" t="s">
        <v>403</v>
      </c>
      <c r="H720">
        <v>2008</v>
      </c>
      <c r="I720">
        <v>2.5853514593870002</v>
      </c>
      <c r="J720" t="s">
        <v>404</v>
      </c>
    </row>
    <row r="721" spans="1:10">
      <c r="A721" t="s">
        <v>8</v>
      </c>
      <c r="B721" s="5" t="s">
        <v>11</v>
      </c>
      <c r="C721" t="s">
        <v>402</v>
      </c>
      <c r="D721" t="s">
        <v>246</v>
      </c>
      <c r="E721" t="s">
        <v>181</v>
      </c>
      <c r="F721" t="s">
        <v>395</v>
      </c>
      <c r="G721" s="2" t="s">
        <v>403</v>
      </c>
      <c r="H721">
        <v>2009</v>
      </c>
      <c r="I721">
        <v>2.1879148401095998</v>
      </c>
      <c r="J721" t="s">
        <v>404</v>
      </c>
    </row>
    <row r="722" spans="1:10">
      <c r="A722" t="s">
        <v>8</v>
      </c>
      <c r="B722" s="5" t="s">
        <v>11</v>
      </c>
      <c r="C722" t="s">
        <v>402</v>
      </c>
      <c r="D722" t="s">
        <v>246</v>
      </c>
      <c r="E722" t="s">
        <v>181</v>
      </c>
      <c r="F722" t="s">
        <v>395</v>
      </c>
      <c r="G722" s="2" t="s">
        <v>403</v>
      </c>
      <c r="H722">
        <v>2010</v>
      </c>
      <c r="I722">
        <v>2.1952689989748002</v>
      </c>
      <c r="J722" t="s">
        <v>404</v>
      </c>
    </row>
    <row r="723" spans="1:10">
      <c r="A723" t="s">
        <v>8</v>
      </c>
      <c r="B723" s="5" t="s">
        <v>11</v>
      </c>
      <c r="C723" t="s">
        <v>402</v>
      </c>
      <c r="D723" t="s">
        <v>246</v>
      </c>
      <c r="E723" t="s">
        <v>181</v>
      </c>
      <c r="F723" t="s">
        <v>395</v>
      </c>
      <c r="G723" s="2" t="s">
        <v>403</v>
      </c>
      <c r="H723">
        <v>2011</v>
      </c>
      <c r="I723">
        <v>2.2397604021550999</v>
      </c>
      <c r="J723" t="s">
        <v>404</v>
      </c>
    </row>
    <row r="724" spans="1:10">
      <c r="A724" t="s">
        <v>8</v>
      </c>
      <c r="B724" s="5" t="s">
        <v>11</v>
      </c>
      <c r="C724" t="s">
        <v>402</v>
      </c>
      <c r="D724" t="s">
        <v>246</v>
      </c>
      <c r="E724" t="s">
        <v>181</v>
      </c>
      <c r="F724" t="s">
        <v>395</v>
      </c>
      <c r="G724" s="2" t="s">
        <v>403</v>
      </c>
      <c r="H724">
        <v>2012</v>
      </c>
      <c r="I724">
        <v>2.1836901665817998</v>
      </c>
      <c r="J724" t="s">
        <v>404</v>
      </c>
    </row>
    <row r="725" spans="1:10">
      <c r="A725" t="s">
        <v>8</v>
      </c>
      <c r="B725" s="5" t="s">
        <v>11</v>
      </c>
      <c r="C725" t="s">
        <v>402</v>
      </c>
      <c r="D725" t="s">
        <v>246</v>
      </c>
      <c r="E725" t="s">
        <v>181</v>
      </c>
      <c r="F725" t="s">
        <v>395</v>
      </c>
      <c r="G725" s="2" t="s">
        <v>403</v>
      </c>
      <c r="H725">
        <v>2013</v>
      </c>
      <c r="I725">
        <v>2.0021187435138001</v>
      </c>
      <c r="J725" t="s">
        <v>404</v>
      </c>
    </row>
    <row r="726" spans="1:10">
      <c r="A726" t="s">
        <v>8</v>
      </c>
      <c r="B726" s="5" t="s">
        <v>11</v>
      </c>
      <c r="C726" t="s">
        <v>402</v>
      </c>
      <c r="D726" t="s">
        <v>246</v>
      </c>
      <c r="E726" t="s">
        <v>181</v>
      </c>
      <c r="F726" t="s">
        <v>395</v>
      </c>
      <c r="G726" s="2" t="s">
        <v>403</v>
      </c>
      <c r="H726">
        <v>2014</v>
      </c>
      <c r="I726">
        <v>1.9332664553051999</v>
      </c>
      <c r="J726" t="s">
        <v>404</v>
      </c>
    </row>
    <row r="727" spans="1:10">
      <c r="A727" t="s">
        <v>8</v>
      </c>
      <c r="B727" s="5" t="s">
        <v>11</v>
      </c>
      <c r="C727" t="s">
        <v>402</v>
      </c>
      <c r="D727" t="s">
        <v>246</v>
      </c>
      <c r="E727" t="s">
        <v>181</v>
      </c>
      <c r="F727" t="s">
        <v>395</v>
      </c>
      <c r="G727" s="2" t="s">
        <v>403</v>
      </c>
      <c r="H727">
        <v>2015</v>
      </c>
      <c r="I727">
        <v>1.8066041734336</v>
      </c>
      <c r="J727" t="s">
        <v>404</v>
      </c>
    </row>
    <row r="728" spans="1:10">
      <c r="A728" t="s">
        <v>8</v>
      </c>
      <c r="B728" s="5" t="s">
        <v>11</v>
      </c>
      <c r="C728" t="s">
        <v>402</v>
      </c>
      <c r="D728" t="s">
        <v>246</v>
      </c>
      <c r="E728" t="s">
        <v>181</v>
      </c>
      <c r="F728" t="s">
        <v>395</v>
      </c>
      <c r="G728" s="2" t="s">
        <v>403</v>
      </c>
      <c r="H728">
        <v>2016</v>
      </c>
      <c r="I728">
        <v>1.8091801171669</v>
      </c>
      <c r="J728" t="s">
        <v>404</v>
      </c>
    </row>
    <row r="729" spans="1:10">
      <c r="A729" t="s">
        <v>8</v>
      </c>
      <c r="B729" s="5" t="s">
        <v>11</v>
      </c>
      <c r="C729" t="s">
        <v>402</v>
      </c>
      <c r="D729" t="s">
        <v>246</v>
      </c>
      <c r="E729" t="s">
        <v>181</v>
      </c>
      <c r="F729" t="s">
        <v>395</v>
      </c>
      <c r="G729" s="2" t="s">
        <v>403</v>
      </c>
      <c r="H729">
        <v>2017</v>
      </c>
      <c r="I729">
        <v>1.8711711301234</v>
      </c>
      <c r="J729" t="s">
        <v>404</v>
      </c>
    </row>
    <row r="730" spans="1:10">
      <c r="A730" t="s">
        <v>8</v>
      </c>
      <c r="B730" s="5" t="s">
        <v>11</v>
      </c>
      <c r="C730" t="s">
        <v>402</v>
      </c>
      <c r="D730" t="s">
        <v>246</v>
      </c>
      <c r="E730" t="s">
        <v>181</v>
      </c>
      <c r="F730" t="s">
        <v>395</v>
      </c>
      <c r="G730" s="2" t="s">
        <v>403</v>
      </c>
      <c r="H730">
        <v>2018</v>
      </c>
      <c r="I730">
        <v>1.8101008127525999</v>
      </c>
      <c r="J730" t="s">
        <v>404</v>
      </c>
    </row>
    <row r="731" spans="1:10">
      <c r="A731" t="s">
        <v>8</v>
      </c>
      <c r="B731" s="5" t="s">
        <v>11</v>
      </c>
      <c r="C731" t="s">
        <v>402</v>
      </c>
      <c r="D731" t="s">
        <v>246</v>
      </c>
      <c r="E731" t="s">
        <v>181</v>
      </c>
      <c r="F731" t="s">
        <v>395</v>
      </c>
      <c r="G731" s="2" t="s">
        <v>403</v>
      </c>
      <c r="H731">
        <v>2019</v>
      </c>
      <c r="I731">
        <v>1.8344451278178999</v>
      </c>
      <c r="J731" t="s">
        <v>404</v>
      </c>
    </row>
    <row r="732" spans="1:10">
      <c r="A732" t="s">
        <v>8</v>
      </c>
      <c r="B732" s="5" t="s">
        <v>11</v>
      </c>
      <c r="C732" t="s">
        <v>402</v>
      </c>
      <c r="D732" t="s">
        <v>248</v>
      </c>
      <c r="E732" t="s">
        <v>247</v>
      </c>
      <c r="F732" t="s">
        <v>395</v>
      </c>
      <c r="G732" s="2" t="s">
        <v>403</v>
      </c>
      <c r="H732">
        <v>1994</v>
      </c>
      <c r="I732">
        <v>0.10650597511362001</v>
      </c>
      <c r="J732" t="s">
        <v>404</v>
      </c>
    </row>
    <row r="733" spans="1:10">
      <c r="A733" t="s">
        <v>8</v>
      </c>
      <c r="B733" s="5" t="s">
        <v>11</v>
      </c>
      <c r="C733" t="s">
        <v>402</v>
      </c>
      <c r="D733" t="s">
        <v>248</v>
      </c>
      <c r="E733" t="s">
        <v>247</v>
      </c>
      <c r="F733" t="s">
        <v>395</v>
      </c>
      <c r="G733" s="2" t="s">
        <v>403</v>
      </c>
      <c r="H733">
        <v>1995</v>
      </c>
      <c r="I733">
        <v>0.12614315680072999</v>
      </c>
      <c r="J733" t="s">
        <v>404</v>
      </c>
    </row>
    <row r="734" spans="1:10">
      <c r="A734" t="s">
        <v>8</v>
      </c>
      <c r="B734" s="5" t="s">
        <v>11</v>
      </c>
      <c r="C734" t="s">
        <v>402</v>
      </c>
      <c r="D734" t="s">
        <v>248</v>
      </c>
      <c r="E734" t="s">
        <v>247</v>
      </c>
      <c r="F734" t="s">
        <v>395</v>
      </c>
      <c r="G734" s="2" t="s">
        <v>403</v>
      </c>
      <c r="H734">
        <v>1996</v>
      </c>
      <c r="I734">
        <v>0.10959483086763</v>
      </c>
      <c r="J734" t="s">
        <v>404</v>
      </c>
    </row>
    <row r="735" spans="1:10">
      <c r="A735" t="s">
        <v>8</v>
      </c>
      <c r="B735" s="5" t="s">
        <v>11</v>
      </c>
      <c r="C735" t="s">
        <v>402</v>
      </c>
      <c r="D735" t="s">
        <v>248</v>
      </c>
      <c r="E735" t="s">
        <v>247</v>
      </c>
      <c r="F735" t="s">
        <v>395</v>
      </c>
      <c r="G735" s="2" t="s">
        <v>403</v>
      </c>
      <c r="H735">
        <v>1997</v>
      </c>
      <c r="I735">
        <v>0.1740196289574</v>
      </c>
      <c r="J735" t="s">
        <v>404</v>
      </c>
    </row>
    <row r="736" spans="1:10">
      <c r="A736" t="s">
        <v>8</v>
      </c>
      <c r="B736" s="5" t="s">
        <v>11</v>
      </c>
      <c r="C736" t="s">
        <v>402</v>
      </c>
      <c r="D736" t="s">
        <v>248</v>
      </c>
      <c r="E736" t="s">
        <v>247</v>
      </c>
      <c r="F736" t="s">
        <v>395</v>
      </c>
      <c r="G736" s="2" t="s">
        <v>403</v>
      </c>
      <c r="H736">
        <v>1998</v>
      </c>
      <c r="I736">
        <v>0.21907610671864999</v>
      </c>
      <c r="J736" t="s">
        <v>404</v>
      </c>
    </row>
    <row r="737" spans="1:10">
      <c r="A737" t="s">
        <v>8</v>
      </c>
      <c r="B737" s="5" t="s">
        <v>11</v>
      </c>
      <c r="C737" t="s">
        <v>402</v>
      </c>
      <c r="D737" t="s">
        <v>248</v>
      </c>
      <c r="E737" t="s">
        <v>247</v>
      </c>
      <c r="F737" t="s">
        <v>395</v>
      </c>
      <c r="G737" s="2" t="s">
        <v>403</v>
      </c>
      <c r="H737">
        <v>1999</v>
      </c>
      <c r="I737">
        <v>0.19378726650443001</v>
      </c>
      <c r="J737" t="s">
        <v>404</v>
      </c>
    </row>
    <row r="738" spans="1:10">
      <c r="A738" t="s">
        <v>8</v>
      </c>
      <c r="B738" s="5" t="s">
        <v>11</v>
      </c>
      <c r="C738" t="s">
        <v>402</v>
      </c>
      <c r="D738" t="s">
        <v>248</v>
      </c>
      <c r="E738" t="s">
        <v>247</v>
      </c>
      <c r="F738" t="s">
        <v>395</v>
      </c>
      <c r="G738" s="2" t="s">
        <v>403</v>
      </c>
      <c r="H738">
        <v>2000</v>
      </c>
      <c r="I738">
        <v>0.24869254874428001</v>
      </c>
      <c r="J738" t="s">
        <v>404</v>
      </c>
    </row>
    <row r="739" spans="1:10">
      <c r="A739" t="s">
        <v>8</v>
      </c>
      <c r="B739" s="5" t="s">
        <v>11</v>
      </c>
      <c r="C739" t="s">
        <v>402</v>
      </c>
      <c r="D739" t="s">
        <v>248</v>
      </c>
      <c r="E739" t="s">
        <v>247</v>
      </c>
      <c r="F739" t="s">
        <v>395</v>
      </c>
      <c r="G739" s="2" t="s">
        <v>403</v>
      </c>
      <c r="H739">
        <v>2001</v>
      </c>
      <c r="I739">
        <v>0.33137536009058</v>
      </c>
      <c r="J739" t="s">
        <v>404</v>
      </c>
    </row>
    <row r="740" spans="1:10">
      <c r="A740" t="s">
        <v>8</v>
      </c>
      <c r="B740" s="5" t="s">
        <v>11</v>
      </c>
      <c r="C740" t="s">
        <v>402</v>
      </c>
      <c r="D740" t="s">
        <v>248</v>
      </c>
      <c r="E740" t="s">
        <v>247</v>
      </c>
      <c r="F740" t="s">
        <v>395</v>
      </c>
      <c r="G740" s="2" t="s">
        <v>403</v>
      </c>
      <c r="H740">
        <v>2002</v>
      </c>
      <c r="I740">
        <v>0.24105619298302999</v>
      </c>
      <c r="J740" t="s">
        <v>404</v>
      </c>
    </row>
    <row r="741" spans="1:10">
      <c r="A741" t="s">
        <v>8</v>
      </c>
      <c r="B741" s="5" t="s">
        <v>11</v>
      </c>
      <c r="C741" t="s">
        <v>402</v>
      </c>
      <c r="D741" t="s">
        <v>248</v>
      </c>
      <c r="E741" t="s">
        <v>247</v>
      </c>
      <c r="F741" t="s">
        <v>395</v>
      </c>
      <c r="G741" s="2" t="s">
        <v>403</v>
      </c>
      <c r="H741">
        <v>2003</v>
      </c>
      <c r="I741">
        <v>0.20762586775270001</v>
      </c>
      <c r="J741" t="s">
        <v>404</v>
      </c>
    </row>
    <row r="742" spans="1:10">
      <c r="A742" t="s">
        <v>8</v>
      </c>
      <c r="B742" s="5" t="s">
        <v>11</v>
      </c>
      <c r="C742" t="s">
        <v>402</v>
      </c>
      <c r="D742" t="s">
        <v>248</v>
      </c>
      <c r="E742" t="s">
        <v>247</v>
      </c>
      <c r="F742" t="s">
        <v>395</v>
      </c>
      <c r="G742" s="2" t="s">
        <v>403</v>
      </c>
      <c r="H742">
        <v>2004</v>
      </c>
      <c r="I742">
        <v>0.19249468335391001</v>
      </c>
      <c r="J742" t="s">
        <v>404</v>
      </c>
    </row>
    <row r="743" spans="1:10">
      <c r="A743" t="s">
        <v>8</v>
      </c>
      <c r="B743" s="5" t="s">
        <v>11</v>
      </c>
      <c r="C743" t="s">
        <v>402</v>
      </c>
      <c r="D743" t="s">
        <v>248</v>
      </c>
      <c r="E743" t="s">
        <v>247</v>
      </c>
      <c r="F743" t="s">
        <v>395</v>
      </c>
      <c r="G743" s="2" t="s">
        <v>403</v>
      </c>
      <c r="H743">
        <v>2005</v>
      </c>
      <c r="I743">
        <v>0.21248900805983001</v>
      </c>
      <c r="J743" t="s">
        <v>404</v>
      </c>
    </row>
    <row r="744" spans="1:10">
      <c r="A744" t="s">
        <v>8</v>
      </c>
      <c r="B744" s="5" t="s">
        <v>11</v>
      </c>
      <c r="C744" t="s">
        <v>402</v>
      </c>
      <c r="D744" t="s">
        <v>248</v>
      </c>
      <c r="E744" t="s">
        <v>247</v>
      </c>
      <c r="F744" t="s">
        <v>395</v>
      </c>
      <c r="G744" s="2" t="s">
        <v>403</v>
      </c>
      <c r="H744">
        <v>2006</v>
      </c>
      <c r="I744">
        <v>0.18332960753068001</v>
      </c>
      <c r="J744" t="s">
        <v>404</v>
      </c>
    </row>
    <row r="745" spans="1:10">
      <c r="A745" t="s">
        <v>8</v>
      </c>
      <c r="B745" s="5" t="s">
        <v>11</v>
      </c>
      <c r="C745" t="s">
        <v>402</v>
      </c>
      <c r="D745" t="s">
        <v>248</v>
      </c>
      <c r="E745" t="s">
        <v>247</v>
      </c>
      <c r="F745" t="s">
        <v>395</v>
      </c>
      <c r="G745" s="2" t="s">
        <v>403</v>
      </c>
      <c r="H745">
        <v>2007</v>
      </c>
      <c r="I745">
        <v>0.18906527922888999</v>
      </c>
      <c r="J745" t="s">
        <v>404</v>
      </c>
    </row>
    <row r="746" spans="1:10">
      <c r="A746" t="s">
        <v>8</v>
      </c>
      <c r="B746" s="5" t="s">
        <v>11</v>
      </c>
      <c r="C746" t="s">
        <v>402</v>
      </c>
      <c r="D746" t="s">
        <v>248</v>
      </c>
      <c r="E746" t="s">
        <v>247</v>
      </c>
      <c r="F746" t="s">
        <v>395</v>
      </c>
      <c r="G746" s="2" t="s">
        <v>403</v>
      </c>
      <c r="H746">
        <v>2008</v>
      </c>
      <c r="I746">
        <v>0.21242291630568999</v>
      </c>
      <c r="J746" t="s">
        <v>404</v>
      </c>
    </row>
    <row r="747" spans="1:10">
      <c r="A747" t="s">
        <v>8</v>
      </c>
      <c r="B747" s="5" t="s">
        <v>11</v>
      </c>
      <c r="C747" t="s">
        <v>402</v>
      </c>
      <c r="D747" t="s">
        <v>248</v>
      </c>
      <c r="E747" t="s">
        <v>247</v>
      </c>
      <c r="F747" t="s">
        <v>395</v>
      </c>
      <c r="G747" s="2" t="s">
        <v>403</v>
      </c>
      <c r="H747">
        <v>2009</v>
      </c>
      <c r="I747">
        <v>0.26561232219414999</v>
      </c>
      <c r="J747" t="s">
        <v>404</v>
      </c>
    </row>
    <row r="748" spans="1:10">
      <c r="A748" t="s">
        <v>8</v>
      </c>
      <c r="B748" s="5" t="s">
        <v>11</v>
      </c>
      <c r="C748" t="s">
        <v>402</v>
      </c>
      <c r="D748" t="s">
        <v>248</v>
      </c>
      <c r="E748" t="s">
        <v>247</v>
      </c>
      <c r="F748" t="s">
        <v>395</v>
      </c>
      <c r="G748" s="2" t="s">
        <v>403</v>
      </c>
      <c r="H748">
        <v>2010</v>
      </c>
      <c r="I748">
        <v>0.32039943345574001</v>
      </c>
      <c r="J748" t="s">
        <v>404</v>
      </c>
    </row>
    <row r="749" spans="1:10">
      <c r="A749" t="s">
        <v>8</v>
      </c>
      <c r="B749" s="5" t="s">
        <v>11</v>
      </c>
      <c r="C749" t="s">
        <v>402</v>
      </c>
      <c r="D749" t="s">
        <v>248</v>
      </c>
      <c r="E749" t="s">
        <v>247</v>
      </c>
      <c r="F749" t="s">
        <v>395</v>
      </c>
      <c r="G749" s="2" t="s">
        <v>403</v>
      </c>
      <c r="H749">
        <v>2011</v>
      </c>
      <c r="I749">
        <v>0.30801625409277</v>
      </c>
      <c r="J749" t="s">
        <v>404</v>
      </c>
    </row>
    <row r="750" spans="1:10">
      <c r="A750" t="s">
        <v>8</v>
      </c>
      <c r="B750" s="5" t="s">
        <v>11</v>
      </c>
      <c r="C750" t="s">
        <v>402</v>
      </c>
      <c r="D750" t="s">
        <v>248</v>
      </c>
      <c r="E750" t="s">
        <v>247</v>
      </c>
      <c r="F750" t="s">
        <v>395</v>
      </c>
      <c r="G750" s="2" t="s">
        <v>403</v>
      </c>
      <c r="H750">
        <v>2012</v>
      </c>
      <c r="I750">
        <v>0.44476200116804998</v>
      </c>
      <c r="J750" t="s">
        <v>404</v>
      </c>
    </row>
    <row r="751" spans="1:10">
      <c r="A751" t="s">
        <v>8</v>
      </c>
      <c r="B751" s="5" t="s">
        <v>11</v>
      </c>
      <c r="C751" t="s">
        <v>402</v>
      </c>
      <c r="D751" t="s">
        <v>248</v>
      </c>
      <c r="E751" t="s">
        <v>247</v>
      </c>
      <c r="F751" t="s">
        <v>395</v>
      </c>
      <c r="G751" s="2" t="s">
        <v>403</v>
      </c>
      <c r="H751">
        <v>2013</v>
      </c>
      <c r="I751">
        <v>0.46847432241817</v>
      </c>
      <c r="J751" t="s">
        <v>404</v>
      </c>
    </row>
    <row r="752" spans="1:10">
      <c r="A752" t="s">
        <v>8</v>
      </c>
      <c r="B752" s="5" t="s">
        <v>11</v>
      </c>
      <c r="C752" t="s">
        <v>402</v>
      </c>
      <c r="D752" t="s">
        <v>248</v>
      </c>
      <c r="E752" t="s">
        <v>247</v>
      </c>
      <c r="F752" t="s">
        <v>395</v>
      </c>
      <c r="G752" s="2" t="s">
        <v>403</v>
      </c>
      <c r="H752">
        <v>2014</v>
      </c>
      <c r="I752">
        <v>0.48309323483506</v>
      </c>
      <c r="J752" t="s">
        <v>404</v>
      </c>
    </row>
    <row r="753" spans="1:10">
      <c r="A753" t="s">
        <v>8</v>
      </c>
      <c r="B753" s="5" t="s">
        <v>11</v>
      </c>
      <c r="C753" t="s">
        <v>402</v>
      </c>
      <c r="D753" t="s">
        <v>248</v>
      </c>
      <c r="E753" t="s">
        <v>247</v>
      </c>
      <c r="F753" t="s">
        <v>395</v>
      </c>
      <c r="G753" s="2" t="s">
        <v>403</v>
      </c>
      <c r="H753">
        <v>2015</v>
      </c>
      <c r="I753">
        <v>0.48552536663854001</v>
      </c>
      <c r="J753" t="s">
        <v>404</v>
      </c>
    </row>
    <row r="754" spans="1:10">
      <c r="A754" t="s">
        <v>8</v>
      </c>
      <c r="B754" s="5" t="s">
        <v>11</v>
      </c>
      <c r="C754" t="s">
        <v>402</v>
      </c>
      <c r="D754" t="s">
        <v>248</v>
      </c>
      <c r="E754" t="s">
        <v>247</v>
      </c>
      <c r="F754" t="s">
        <v>395</v>
      </c>
      <c r="G754" s="2" t="s">
        <v>403</v>
      </c>
      <c r="H754">
        <v>2016</v>
      </c>
      <c r="I754">
        <v>0.42080517186361999</v>
      </c>
      <c r="J754" t="s">
        <v>404</v>
      </c>
    </row>
    <row r="755" spans="1:10">
      <c r="A755" t="s">
        <v>8</v>
      </c>
      <c r="B755" s="5" t="s">
        <v>11</v>
      </c>
      <c r="C755" t="s">
        <v>402</v>
      </c>
      <c r="D755" t="s">
        <v>248</v>
      </c>
      <c r="E755" t="s">
        <v>247</v>
      </c>
      <c r="F755" t="s">
        <v>395</v>
      </c>
      <c r="G755" s="2" t="s">
        <v>403</v>
      </c>
      <c r="H755">
        <v>2017</v>
      </c>
      <c r="I755">
        <v>0.43410734397874001</v>
      </c>
      <c r="J755" t="s">
        <v>404</v>
      </c>
    </row>
    <row r="756" spans="1:10">
      <c r="A756" t="s">
        <v>8</v>
      </c>
      <c r="B756" s="5" t="s">
        <v>11</v>
      </c>
      <c r="C756" t="s">
        <v>402</v>
      </c>
      <c r="D756" t="s">
        <v>248</v>
      </c>
      <c r="E756" t="s">
        <v>247</v>
      </c>
      <c r="F756" t="s">
        <v>395</v>
      </c>
      <c r="G756" s="2" t="s">
        <v>403</v>
      </c>
      <c r="H756">
        <v>2018</v>
      </c>
      <c r="I756">
        <v>0.44367803512925003</v>
      </c>
      <c r="J756" t="s">
        <v>404</v>
      </c>
    </row>
    <row r="757" spans="1:10">
      <c r="A757" t="s">
        <v>8</v>
      </c>
      <c r="B757" s="5" t="s">
        <v>11</v>
      </c>
      <c r="C757" t="s">
        <v>402</v>
      </c>
      <c r="D757" t="s">
        <v>248</v>
      </c>
      <c r="E757" t="s">
        <v>247</v>
      </c>
      <c r="F757" t="s">
        <v>395</v>
      </c>
      <c r="G757" s="2" t="s">
        <v>403</v>
      </c>
      <c r="H757">
        <v>2019</v>
      </c>
      <c r="I757">
        <v>0.39353144235212001</v>
      </c>
      <c r="J757" t="s">
        <v>404</v>
      </c>
    </row>
    <row r="758" spans="1:10">
      <c r="A758" t="s">
        <v>8</v>
      </c>
      <c r="B758" s="5" t="s">
        <v>11</v>
      </c>
      <c r="C758" t="s">
        <v>402</v>
      </c>
      <c r="D758" t="s">
        <v>250</v>
      </c>
      <c r="E758" t="s">
        <v>249</v>
      </c>
      <c r="F758" t="s">
        <v>395</v>
      </c>
      <c r="G758" s="2" t="s">
        <v>403</v>
      </c>
      <c r="H758">
        <v>2002</v>
      </c>
      <c r="I758">
        <v>0.12034837706427</v>
      </c>
      <c r="J758" t="s">
        <v>404</v>
      </c>
    </row>
    <row r="759" spans="1:10">
      <c r="A759" t="s">
        <v>8</v>
      </c>
      <c r="B759" s="5" t="s">
        <v>11</v>
      </c>
      <c r="C759" t="s">
        <v>402</v>
      </c>
      <c r="D759" t="s">
        <v>250</v>
      </c>
      <c r="E759" t="s">
        <v>249</v>
      </c>
      <c r="F759" t="s">
        <v>395</v>
      </c>
      <c r="G759" s="2" t="s">
        <v>403</v>
      </c>
      <c r="H759">
        <v>2003</v>
      </c>
      <c r="I759">
        <v>0.20414874843108999</v>
      </c>
      <c r="J759" t="s">
        <v>404</v>
      </c>
    </row>
    <row r="760" spans="1:10">
      <c r="A760" t="s">
        <v>8</v>
      </c>
      <c r="B760" s="5" t="s">
        <v>11</v>
      </c>
      <c r="C760" t="s">
        <v>402</v>
      </c>
      <c r="D760" t="s">
        <v>250</v>
      </c>
      <c r="E760" t="s">
        <v>249</v>
      </c>
      <c r="F760" t="s">
        <v>395</v>
      </c>
      <c r="G760" s="2" t="s">
        <v>403</v>
      </c>
      <c r="H760">
        <v>2004</v>
      </c>
      <c r="I760">
        <v>0.15552915279936</v>
      </c>
      <c r="J760" t="s">
        <v>404</v>
      </c>
    </row>
    <row r="761" spans="1:10">
      <c r="A761" t="s">
        <v>8</v>
      </c>
      <c r="B761" s="5" t="s">
        <v>11</v>
      </c>
      <c r="C761" t="s">
        <v>402</v>
      </c>
      <c r="D761" t="s">
        <v>250</v>
      </c>
      <c r="E761" t="s">
        <v>249</v>
      </c>
      <c r="F761" t="s">
        <v>395</v>
      </c>
      <c r="G761" s="2" t="s">
        <v>403</v>
      </c>
      <c r="H761">
        <v>2005</v>
      </c>
      <c r="I761">
        <v>0.15182730548821</v>
      </c>
      <c r="J761" t="s">
        <v>404</v>
      </c>
    </row>
    <row r="762" spans="1:10">
      <c r="A762" t="s">
        <v>8</v>
      </c>
      <c r="B762" s="5" t="s">
        <v>11</v>
      </c>
      <c r="C762" t="s">
        <v>402</v>
      </c>
      <c r="D762" t="s">
        <v>250</v>
      </c>
      <c r="E762" t="s">
        <v>249</v>
      </c>
      <c r="F762" t="s">
        <v>395</v>
      </c>
      <c r="G762" s="2" t="s">
        <v>403</v>
      </c>
      <c r="H762">
        <v>2006</v>
      </c>
      <c r="I762">
        <v>0.26563185244074</v>
      </c>
      <c r="J762" t="s">
        <v>404</v>
      </c>
    </row>
    <row r="763" spans="1:10">
      <c r="A763" t="s">
        <v>8</v>
      </c>
      <c r="B763" s="5" t="s">
        <v>11</v>
      </c>
      <c r="C763" t="s">
        <v>402</v>
      </c>
      <c r="D763" t="s">
        <v>250</v>
      </c>
      <c r="E763" t="s">
        <v>249</v>
      </c>
      <c r="F763" t="s">
        <v>395</v>
      </c>
      <c r="G763" s="2" t="s">
        <v>403</v>
      </c>
      <c r="H763">
        <v>2007</v>
      </c>
      <c r="I763">
        <v>0.26307465559297</v>
      </c>
      <c r="J763" t="s">
        <v>404</v>
      </c>
    </row>
    <row r="764" spans="1:10">
      <c r="A764" t="s">
        <v>8</v>
      </c>
      <c r="B764" s="5" t="s">
        <v>11</v>
      </c>
      <c r="C764" t="s">
        <v>402</v>
      </c>
      <c r="D764" t="s">
        <v>250</v>
      </c>
      <c r="E764" t="s">
        <v>249</v>
      </c>
      <c r="F764" t="s">
        <v>395</v>
      </c>
      <c r="G764" s="2" t="s">
        <v>403</v>
      </c>
      <c r="H764">
        <v>2008</v>
      </c>
      <c r="I764">
        <v>0.16607481202981</v>
      </c>
      <c r="J764" t="s">
        <v>404</v>
      </c>
    </row>
    <row r="765" spans="1:10">
      <c r="A765" t="s">
        <v>8</v>
      </c>
      <c r="B765" s="5" t="s">
        <v>11</v>
      </c>
      <c r="C765" t="s">
        <v>402</v>
      </c>
      <c r="D765" t="s">
        <v>250</v>
      </c>
      <c r="E765" t="s">
        <v>249</v>
      </c>
      <c r="F765" t="s">
        <v>395</v>
      </c>
      <c r="G765" s="2" t="s">
        <v>403</v>
      </c>
      <c r="H765">
        <v>2009</v>
      </c>
      <c r="I765">
        <v>0.67075419437342998</v>
      </c>
      <c r="J765" t="s">
        <v>404</v>
      </c>
    </row>
    <row r="766" spans="1:10">
      <c r="A766" t="s">
        <v>8</v>
      </c>
      <c r="B766" s="5" t="s">
        <v>11</v>
      </c>
      <c r="C766" t="s">
        <v>402</v>
      </c>
      <c r="D766" t="s">
        <v>250</v>
      </c>
      <c r="E766" t="s">
        <v>249</v>
      </c>
      <c r="F766" t="s">
        <v>395</v>
      </c>
      <c r="G766" s="2" t="s">
        <v>403</v>
      </c>
      <c r="H766">
        <v>2010</v>
      </c>
      <c r="I766">
        <v>0.62682740862490005</v>
      </c>
      <c r="J766" t="s">
        <v>404</v>
      </c>
    </row>
    <row r="767" spans="1:10">
      <c r="A767" t="s">
        <v>8</v>
      </c>
      <c r="B767" s="5" t="s">
        <v>11</v>
      </c>
      <c r="C767" t="s">
        <v>402</v>
      </c>
      <c r="D767" t="s">
        <v>250</v>
      </c>
      <c r="E767" t="s">
        <v>249</v>
      </c>
      <c r="F767" t="s">
        <v>395</v>
      </c>
      <c r="G767" s="2" t="s">
        <v>403</v>
      </c>
      <c r="H767">
        <v>2011</v>
      </c>
      <c r="I767">
        <v>0.59027059350189004</v>
      </c>
      <c r="J767" t="s">
        <v>404</v>
      </c>
    </row>
    <row r="768" spans="1:10">
      <c r="A768" t="s">
        <v>8</v>
      </c>
      <c r="B768" s="5" t="s">
        <v>11</v>
      </c>
      <c r="C768" t="s">
        <v>402</v>
      </c>
      <c r="D768" t="s">
        <v>250</v>
      </c>
      <c r="E768" t="s">
        <v>249</v>
      </c>
      <c r="F768" t="s">
        <v>395</v>
      </c>
      <c r="G768" s="2" t="s">
        <v>403</v>
      </c>
      <c r="H768">
        <v>2012</v>
      </c>
      <c r="I768">
        <v>0.54458107948801004</v>
      </c>
      <c r="J768" t="s">
        <v>404</v>
      </c>
    </row>
    <row r="769" spans="1:10">
      <c r="A769" t="s">
        <v>8</v>
      </c>
      <c r="B769" s="5" t="s">
        <v>11</v>
      </c>
      <c r="C769" t="s">
        <v>402</v>
      </c>
      <c r="D769" t="s">
        <v>250</v>
      </c>
      <c r="E769" t="s">
        <v>249</v>
      </c>
      <c r="F769" t="s">
        <v>395</v>
      </c>
      <c r="G769" s="2" t="s">
        <v>403</v>
      </c>
      <c r="H769">
        <v>2013</v>
      </c>
      <c r="I769">
        <v>0.66267470914467996</v>
      </c>
      <c r="J769" t="s">
        <v>404</v>
      </c>
    </row>
    <row r="770" spans="1:10">
      <c r="A770" t="s">
        <v>8</v>
      </c>
      <c r="B770" s="5" t="s">
        <v>11</v>
      </c>
      <c r="C770" t="s">
        <v>402</v>
      </c>
      <c r="D770" t="s">
        <v>250</v>
      </c>
      <c r="E770" t="s">
        <v>249</v>
      </c>
      <c r="F770" t="s">
        <v>395</v>
      </c>
      <c r="G770" s="2" t="s">
        <v>403</v>
      </c>
      <c r="H770">
        <v>2014</v>
      </c>
      <c r="I770">
        <v>0.18471360901403999</v>
      </c>
      <c r="J770" t="s">
        <v>404</v>
      </c>
    </row>
    <row r="771" spans="1:10">
      <c r="A771" t="s">
        <v>8</v>
      </c>
      <c r="B771" s="5" t="s">
        <v>11</v>
      </c>
      <c r="C771" t="s">
        <v>402</v>
      </c>
      <c r="D771" t="s">
        <v>250</v>
      </c>
      <c r="E771" t="s">
        <v>249</v>
      </c>
      <c r="F771" t="s">
        <v>395</v>
      </c>
      <c r="G771" s="2" t="s">
        <v>403</v>
      </c>
      <c r="H771">
        <v>2015</v>
      </c>
      <c r="I771">
        <v>0.49116576604540002</v>
      </c>
      <c r="J771" t="s">
        <v>404</v>
      </c>
    </row>
    <row r="772" spans="1:10">
      <c r="A772" t="s">
        <v>8</v>
      </c>
      <c r="B772" s="5" t="s">
        <v>11</v>
      </c>
      <c r="C772" t="s">
        <v>402</v>
      </c>
      <c r="D772" t="s">
        <v>250</v>
      </c>
      <c r="E772" t="s">
        <v>249</v>
      </c>
      <c r="F772" t="s">
        <v>395</v>
      </c>
      <c r="G772" s="2" t="s">
        <v>403</v>
      </c>
      <c r="H772">
        <v>2016</v>
      </c>
      <c r="I772">
        <v>0.48649513711164999</v>
      </c>
      <c r="J772" t="s">
        <v>404</v>
      </c>
    </row>
    <row r="773" spans="1:10">
      <c r="A773" t="s">
        <v>8</v>
      </c>
      <c r="B773" s="5" t="s">
        <v>11</v>
      </c>
      <c r="C773" t="s">
        <v>402</v>
      </c>
      <c r="D773" t="s">
        <v>250</v>
      </c>
      <c r="E773" t="s">
        <v>249</v>
      </c>
      <c r="F773" t="s">
        <v>395</v>
      </c>
      <c r="G773" s="2" t="s">
        <v>403</v>
      </c>
      <c r="H773">
        <v>2017</v>
      </c>
      <c r="I773">
        <v>0.95308060557325003</v>
      </c>
      <c r="J773" t="s">
        <v>404</v>
      </c>
    </row>
    <row r="774" spans="1:10">
      <c r="A774" t="s">
        <v>8</v>
      </c>
      <c r="B774" s="5" t="s">
        <v>11</v>
      </c>
      <c r="C774" t="s">
        <v>402</v>
      </c>
      <c r="D774" t="s">
        <v>250</v>
      </c>
      <c r="E774" t="s">
        <v>249</v>
      </c>
      <c r="F774" t="s">
        <v>395</v>
      </c>
      <c r="G774" s="2" t="s">
        <v>403</v>
      </c>
      <c r="H774">
        <v>2018</v>
      </c>
      <c r="I774">
        <v>0.91202953770048001</v>
      </c>
      <c r="J774" t="s">
        <v>404</v>
      </c>
    </row>
    <row r="775" spans="1:10">
      <c r="A775" t="s">
        <v>8</v>
      </c>
      <c r="B775" s="5" t="s">
        <v>11</v>
      </c>
      <c r="C775" t="s">
        <v>402</v>
      </c>
      <c r="D775" t="s">
        <v>250</v>
      </c>
      <c r="E775" t="s">
        <v>249</v>
      </c>
      <c r="F775" t="s">
        <v>395</v>
      </c>
      <c r="G775" s="2" t="s">
        <v>403</v>
      </c>
      <c r="H775">
        <v>2019</v>
      </c>
      <c r="I775">
        <v>0.77946673529244004</v>
      </c>
      <c r="J775" t="s">
        <v>404</v>
      </c>
    </row>
    <row r="776" spans="1:10">
      <c r="A776" t="s">
        <v>8</v>
      </c>
      <c r="B776" s="5" t="s">
        <v>11</v>
      </c>
      <c r="C776" t="s">
        <v>402</v>
      </c>
      <c r="D776" t="s">
        <v>160</v>
      </c>
      <c r="E776" t="s">
        <v>158</v>
      </c>
      <c r="F776" t="s">
        <v>395</v>
      </c>
      <c r="G776" s="2" t="s">
        <v>403</v>
      </c>
      <c r="H776">
        <v>1994</v>
      </c>
      <c r="I776">
        <v>2.1328857004264998</v>
      </c>
      <c r="J776" t="s">
        <v>404</v>
      </c>
    </row>
    <row r="777" spans="1:10">
      <c r="A777" t="s">
        <v>8</v>
      </c>
      <c r="B777" s="5" t="s">
        <v>11</v>
      </c>
      <c r="C777" t="s">
        <v>402</v>
      </c>
      <c r="D777" t="s">
        <v>160</v>
      </c>
      <c r="E777" t="s">
        <v>158</v>
      </c>
      <c r="F777" t="s">
        <v>395</v>
      </c>
      <c r="G777" s="2" t="s">
        <v>403</v>
      </c>
      <c r="H777">
        <v>1995</v>
      </c>
      <c r="I777">
        <v>2.1222871889281998</v>
      </c>
      <c r="J777" t="s">
        <v>404</v>
      </c>
    </row>
    <row r="778" spans="1:10">
      <c r="A778" t="s">
        <v>8</v>
      </c>
      <c r="B778" s="5" t="s">
        <v>11</v>
      </c>
      <c r="C778" t="s">
        <v>402</v>
      </c>
      <c r="D778" t="s">
        <v>160</v>
      </c>
      <c r="E778" t="s">
        <v>158</v>
      </c>
      <c r="F778" t="s">
        <v>395</v>
      </c>
      <c r="G778" s="2" t="s">
        <v>403</v>
      </c>
      <c r="H778">
        <v>1996</v>
      </c>
      <c r="I778">
        <v>2.1034212438435</v>
      </c>
      <c r="J778" t="s">
        <v>404</v>
      </c>
    </row>
    <row r="779" spans="1:10">
      <c r="A779" t="s">
        <v>8</v>
      </c>
      <c r="B779" s="5" t="s">
        <v>11</v>
      </c>
      <c r="C779" t="s">
        <v>402</v>
      </c>
      <c r="D779" t="s">
        <v>160</v>
      </c>
      <c r="E779" t="s">
        <v>158</v>
      </c>
      <c r="F779" t="s">
        <v>395</v>
      </c>
      <c r="G779" s="2" t="s">
        <v>403</v>
      </c>
      <c r="H779">
        <v>1997</v>
      </c>
      <c r="I779">
        <v>2.0428756096888998</v>
      </c>
      <c r="J779" t="s">
        <v>404</v>
      </c>
    </row>
    <row r="780" spans="1:10">
      <c r="A780" t="s">
        <v>8</v>
      </c>
      <c r="B780" s="5" t="s">
        <v>11</v>
      </c>
      <c r="C780" t="s">
        <v>402</v>
      </c>
      <c r="D780" t="s">
        <v>160</v>
      </c>
      <c r="E780" t="s">
        <v>158</v>
      </c>
      <c r="F780" t="s">
        <v>395</v>
      </c>
      <c r="G780" s="2" t="s">
        <v>403</v>
      </c>
      <c r="H780">
        <v>1998</v>
      </c>
      <c r="I780">
        <v>2.1960708049447999</v>
      </c>
      <c r="J780" t="s">
        <v>404</v>
      </c>
    </row>
    <row r="781" spans="1:10">
      <c r="A781" t="s">
        <v>8</v>
      </c>
      <c r="B781" s="5" t="s">
        <v>11</v>
      </c>
      <c r="C781" t="s">
        <v>402</v>
      </c>
      <c r="D781" t="s">
        <v>160</v>
      </c>
      <c r="E781" t="s">
        <v>158</v>
      </c>
      <c r="F781" t="s">
        <v>395</v>
      </c>
      <c r="G781" s="2" t="s">
        <v>403</v>
      </c>
      <c r="H781">
        <v>1999</v>
      </c>
      <c r="I781">
        <v>2.2517177699519002</v>
      </c>
      <c r="J781" t="s">
        <v>404</v>
      </c>
    </row>
    <row r="782" spans="1:10">
      <c r="A782" t="s">
        <v>8</v>
      </c>
      <c r="B782" s="5" t="s">
        <v>11</v>
      </c>
      <c r="C782" t="s">
        <v>402</v>
      </c>
      <c r="D782" t="s">
        <v>160</v>
      </c>
      <c r="E782" t="s">
        <v>158</v>
      </c>
      <c r="F782" t="s">
        <v>395</v>
      </c>
      <c r="G782" s="2" t="s">
        <v>403</v>
      </c>
      <c r="H782">
        <v>2000</v>
      </c>
      <c r="I782">
        <v>2.1284215168131002</v>
      </c>
      <c r="J782" t="s">
        <v>404</v>
      </c>
    </row>
    <row r="783" spans="1:10">
      <c r="A783" t="s">
        <v>8</v>
      </c>
      <c r="B783" s="5" t="s">
        <v>11</v>
      </c>
      <c r="C783" t="s">
        <v>402</v>
      </c>
      <c r="D783" t="s">
        <v>160</v>
      </c>
      <c r="E783" t="s">
        <v>158</v>
      </c>
      <c r="F783" t="s">
        <v>395</v>
      </c>
      <c r="G783" s="2" t="s">
        <v>403</v>
      </c>
      <c r="H783">
        <v>2001</v>
      </c>
      <c r="I783">
        <v>2.0208476870543</v>
      </c>
      <c r="J783" t="s">
        <v>404</v>
      </c>
    </row>
    <row r="784" spans="1:10">
      <c r="A784" t="s">
        <v>8</v>
      </c>
      <c r="B784" s="5" t="s">
        <v>11</v>
      </c>
      <c r="C784" t="s">
        <v>402</v>
      </c>
      <c r="D784" t="s">
        <v>160</v>
      </c>
      <c r="E784" t="s">
        <v>158</v>
      </c>
      <c r="F784" t="s">
        <v>395</v>
      </c>
      <c r="G784" s="2" t="s">
        <v>403</v>
      </c>
      <c r="H784">
        <v>2002</v>
      </c>
      <c r="I784">
        <v>2.0138696093486002</v>
      </c>
      <c r="J784" t="s">
        <v>404</v>
      </c>
    </row>
    <row r="785" spans="1:10">
      <c r="A785" t="s">
        <v>8</v>
      </c>
      <c r="B785" s="5" t="s">
        <v>11</v>
      </c>
      <c r="C785" t="s">
        <v>402</v>
      </c>
      <c r="D785" t="s">
        <v>160</v>
      </c>
      <c r="E785" t="s">
        <v>158</v>
      </c>
      <c r="F785" t="s">
        <v>395</v>
      </c>
      <c r="G785" s="2" t="s">
        <v>403</v>
      </c>
      <c r="H785">
        <v>2003</v>
      </c>
      <c r="I785">
        <v>1.9977165507543999</v>
      </c>
      <c r="J785" t="s">
        <v>404</v>
      </c>
    </row>
    <row r="786" spans="1:10">
      <c r="A786" t="s">
        <v>8</v>
      </c>
      <c r="B786" s="5" t="s">
        <v>11</v>
      </c>
      <c r="C786" t="s">
        <v>402</v>
      </c>
      <c r="D786" t="s">
        <v>160</v>
      </c>
      <c r="E786" t="s">
        <v>158</v>
      </c>
      <c r="F786" t="s">
        <v>395</v>
      </c>
      <c r="G786" s="2" t="s">
        <v>403</v>
      </c>
      <c r="H786">
        <v>2004</v>
      </c>
      <c r="I786">
        <v>1.9552334896788</v>
      </c>
      <c r="J786" t="s">
        <v>404</v>
      </c>
    </row>
    <row r="787" spans="1:10">
      <c r="A787" t="s">
        <v>8</v>
      </c>
      <c r="B787" s="5" t="s">
        <v>11</v>
      </c>
      <c r="C787" t="s">
        <v>402</v>
      </c>
      <c r="D787" t="s">
        <v>160</v>
      </c>
      <c r="E787" t="s">
        <v>158</v>
      </c>
      <c r="F787" t="s">
        <v>395</v>
      </c>
      <c r="G787" s="2" t="s">
        <v>403</v>
      </c>
      <c r="H787">
        <v>2005</v>
      </c>
      <c r="I787">
        <v>1.9003468753723001</v>
      </c>
      <c r="J787" t="s">
        <v>404</v>
      </c>
    </row>
    <row r="788" spans="1:10">
      <c r="A788" t="s">
        <v>8</v>
      </c>
      <c r="B788" s="5" t="s">
        <v>11</v>
      </c>
      <c r="C788" t="s">
        <v>402</v>
      </c>
      <c r="D788" t="s">
        <v>160</v>
      </c>
      <c r="E788" t="s">
        <v>158</v>
      </c>
      <c r="F788" t="s">
        <v>395</v>
      </c>
      <c r="G788" s="2" t="s">
        <v>403</v>
      </c>
      <c r="H788">
        <v>2006</v>
      </c>
      <c r="I788">
        <v>1.8304024047531999</v>
      </c>
      <c r="J788" t="s">
        <v>404</v>
      </c>
    </row>
    <row r="789" spans="1:10">
      <c r="A789" t="s">
        <v>8</v>
      </c>
      <c r="B789" s="5" t="s">
        <v>11</v>
      </c>
      <c r="C789" t="s">
        <v>402</v>
      </c>
      <c r="D789" t="s">
        <v>160</v>
      </c>
      <c r="E789" t="s">
        <v>158</v>
      </c>
      <c r="F789" t="s">
        <v>395</v>
      </c>
      <c r="G789" s="2" t="s">
        <v>403</v>
      </c>
      <c r="H789">
        <v>2007</v>
      </c>
      <c r="I789">
        <v>1.7746451652119</v>
      </c>
      <c r="J789" t="s">
        <v>404</v>
      </c>
    </row>
    <row r="790" spans="1:10">
      <c r="A790" t="s">
        <v>8</v>
      </c>
      <c r="B790" s="5" t="s">
        <v>11</v>
      </c>
      <c r="C790" t="s">
        <v>402</v>
      </c>
      <c r="D790" t="s">
        <v>160</v>
      </c>
      <c r="E790" t="s">
        <v>158</v>
      </c>
      <c r="F790" t="s">
        <v>395</v>
      </c>
      <c r="G790" s="2" t="s">
        <v>403</v>
      </c>
      <c r="H790">
        <v>2008</v>
      </c>
      <c r="I790">
        <v>1.6391462829493999</v>
      </c>
      <c r="J790" t="s">
        <v>404</v>
      </c>
    </row>
    <row r="791" spans="1:10">
      <c r="A791" t="s">
        <v>8</v>
      </c>
      <c r="B791" s="5" t="s">
        <v>11</v>
      </c>
      <c r="C791" t="s">
        <v>402</v>
      </c>
      <c r="D791" t="s">
        <v>160</v>
      </c>
      <c r="E791" t="s">
        <v>158</v>
      </c>
      <c r="F791" t="s">
        <v>395</v>
      </c>
      <c r="G791" s="2" t="s">
        <v>403</v>
      </c>
      <c r="H791">
        <v>2009</v>
      </c>
      <c r="I791">
        <v>1.6186876524456</v>
      </c>
      <c r="J791" t="s">
        <v>404</v>
      </c>
    </row>
    <row r="792" spans="1:10">
      <c r="A792" t="s">
        <v>8</v>
      </c>
      <c r="B792" s="5" t="s">
        <v>11</v>
      </c>
      <c r="C792" t="s">
        <v>402</v>
      </c>
      <c r="D792" t="s">
        <v>160</v>
      </c>
      <c r="E792" t="s">
        <v>158</v>
      </c>
      <c r="F792" t="s">
        <v>395</v>
      </c>
      <c r="G792" s="2" t="s">
        <v>403</v>
      </c>
      <c r="H792">
        <v>2010</v>
      </c>
      <c r="I792">
        <v>1.6462059984780999</v>
      </c>
      <c r="J792" t="s">
        <v>404</v>
      </c>
    </row>
    <row r="793" spans="1:10">
      <c r="A793" t="s">
        <v>8</v>
      </c>
      <c r="B793" s="5" t="s">
        <v>11</v>
      </c>
      <c r="C793" t="s">
        <v>402</v>
      </c>
      <c r="D793" t="s">
        <v>160</v>
      </c>
      <c r="E793" t="s">
        <v>158</v>
      </c>
      <c r="F793" t="s">
        <v>395</v>
      </c>
      <c r="G793" s="2" t="s">
        <v>403</v>
      </c>
      <c r="H793">
        <v>2011</v>
      </c>
      <c r="I793">
        <v>1.5867255675128</v>
      </c>
      <c r="J793" t="s">
        <v>404</v>
      </c>
    </row>
    <row r="794" spans="1:10">
      <c r="A794" t="s">
        <v>8</v>
      </c>
      <c r="B794" s="5" t="s">
        <v>11</v>
      </c>
      <c r="C794" t="s">
        <v>402</v>
      </c>
      <c r="D794" t="s">
        <v>160</v>
      </c>
      <c r="E794" t="s">
        <v>158</v>
      </c>
      <c r="F794" t="s">
        <v>395</v>
      </c>
      <c r="G794" s="2" t="s">
        <v>403</v>
      </c>
      <c r="H794">
        <v>2012</v>
      </c>
      <c r="I794">
        <v>1.5845229335372999</v>
      </c>
      <c r="J794" t="s">
        <v>404</v>
      </c>
    </row>
    <row r="795" spans="1:10">
      <c r="A795" t="s">
        <v>8</v>
      </c>
      <c r="B795" s="5" t="s">
        <v>11</v>
      </c>
      <c r="C795" t="s">
        <v>402</v>
      </c>
      <c r="D795" t="s">
        <v>160</v>
      </c>
      <c r="E795" t="s">
        <v>158</v>
      </c>
      <c r="F795" t="s">
        <v>395</v>
      </c>
      <c r="G795" s="2" t="s">
        <v>403</v>
      </c>
      <c r="H795">
        <v>2013</v>
      </c>
      <c r="I795">
        <v>1.9250295372405</v>
      </c>
      <c r="J795" t="s">
        <v>404</v>
      </c>
    </row>
    <row r="796" spans="1:10">
      <c r="A796" t="s">
        <v>8</v>
      </c>
      <c r="B796" s="5" t="s">
        <v>11</v>
      </c>
      <c r="C796" t="s">
        <v>402</v>
      </c>
      <c r="D796" t="s">
        <v>160</v>
      </c>
      <c r="E796" t="s">
        <v>158</v>
      </c>
      <c r="F796" t="s">
        <v>395</v>
      </c>
      <c r="G796" s="2" t="s">
        <v>403</v>
      </c>
      <c r="H796">
        <v>2014</v>
      </c>
      <c r="I796">
        <v>1.8757787366378</v>
      </c>
      <c r="J796" t="s">
        <v>404</v>
      </c>
    </row>
    <row r="797" spans="1:10">
      <c r="A797" t="s">
        <v>8</v>
      </c>
      <c r="B797" s="5" t="s">
        <v>11</v>
      </c>
      <c r="C797" t="s">
        <v>402</v>
      </c>
      <c r="D797" t="s">
        <v>160</v>
      </c>
      <c r="E797" t="s">
        <v>158</v>
      </c>
      <c r="F797" t="s">
        <v>395</v>
      </c>
      <c r="G797" s="2" t="s">
        <v>403</v>
      </c>
      <c r="H797">
        <v>2015</v>
      </c>
      <c r="I797">
        <v>1.9330171404384</v>
      </c>
      <c r="J797" t="s">
        <v>404</v>
      </c>
    </row>
    <row r="798" spans="1:10">
      <c r="A798" t="s">
        <v>8</v>
      </c>
      <c r="B798" s="5" t="s">
        <v>11</v>
      </c>
      <c r="C798" t="s">
        <v>402</v>
      </c>
      <c r="D798" t="s">
        <v>160</v>
      </c>
      <c r="E798" t="s">
        <v>158</v>
      </c>
      <c r="F798" t="s">
        <v>395</v>
      </c>
      <c r="G798" s="2" t="s">
        <v>403</v>
      </c>
      <c r="H798">
        <v>2016</v>
      </c>
      <c r="I798">
        <v>1.8671443927460001</v>
      </c>
      <c r="J798" t="s">
        <v>404</v>
      </c>
    </row>
    <row r="799" spans="1:10">
      <c r="A799" t="s">
        <v>8</v>
      </c>
      <c r="B799" s="5" t="s">
        <v>11</v>
      </c>
      <c r="C799" t="s">
        <v>402</v>
      </c>
      <c r="D799" t="s">
        <v>160</v>
      </c>
      <c r="E799" t="s">
        <v>158</v>
      </c>
      <c r="F799" t="s">
        <v>395</v>
      </c>
      <c r="G799" s="2" t="s">
        <v>403</v>
      </c>
      <c r="H799">
        <v>2017</v>
      </c>
      <c r="I799">
        <v>1.8408303512324</v>
      </c>
      <c r="J799" t="s">
        <v>404</v>
      </c>
    </row>
    <row r="800" spans="1:10">
      <c r="A800" t="s">
        <v>8</v>
      </c>
      <c r="B800" s="5" t="s">
        <v>11</v>
      </c>
      <c r="C800" t="s">
        <v>402</v>
      </c>
      <c r="D800" t="s">
        <v>160</v>
      </c>
      <c r="E800" t="s">
        <v>158</v>
      </c>
      <c r="F800" t="s">
        <v>395</v>
      </c>
      <c r="G800" s="2" t="s">
        <v>403</v>
      </c>
      <c r="H800">
        <v>2018</v>
      </c>
      <c r="I800">
        <v>1.8356813148151001</v>
      </c>
      <c r="J800" t="s">
        <v>404</v>
      </c>
    </row>
    <row r="801" spans="1:10">
      <c r="A801" t="s">
        <v>8</v>
      </c>
      <c r="B801" s="5" t="s">
        <v>11</v>
      </c>
      <c r="C801" t="s">
        <v>402</v>
      </c>
      <c r="D801" t="s">
        <v>160</v>
      </c>
      <c r="E801" t="s">
        <v>158</v>
      </c>
      <c r="F801" t="s">
        <v>395</v>
      </c>
      <c r="G801" s="2" t="s">
        <v>403</v>
      </c>
      <c r="H801">
        <v>2019</v>
      </c>
      <c r="I801">
        <v>1.7730186130600001</v>
      </c>
      <c r="J801" t="s">
        <v>404</v>
      </c>
    </row>
    <row r="802" spans="1:10">
      <c r="A802" t="s">
        <v>8</v>
      </c>
      <c r="B802" s="5" t="s">
        <v>11</v>
      </c>
      <c r="C802" t="s">
        <v>402</v>
      </c>
      <c r="D802" t="s">
        <v>160</v>
      </c>
      <c r="E802" t="s">
        <v>158</v>
      </c>
      <c r="F802" t="s">
        <v>395</v>
      </c>
      <c r="G802" s="2" t="s">
        <v>403</v>
      </c>
      <c r="H802">
        <v>2020</v>
      </c>
      <c r="I802">
        <v>1.7471398012906001</v>
      </c>
      <c r="J802" t="s">
        <v>404</v>
      </c>
    </row>
    <row r="803" spans="1:10">
      <c r="A803" t="s">
        <v>8</v>
      </c>
      <c r="B803" s="5" t="s">
        <v>11</v>
      </c>
      <c r="C803" t="s">
        <v>402</v>
      </c>
      <c r="D803" t="s">
        <v>95</v>
      </c>
      <c r="E803" t="s">
        <v>93</v>
      </c>
      <c r="F803" t="s">
        <v>395</v>
      </c>
      <c r="G803" s="2" t="s">
        <v>403</v>
      </c>
      <c r="H803">
        <v>1994</v>
      </c>
      <c r="I803">
        <v>1.4364364195346999</v>
      </c>
      <c r="J803" t="s">
        <v>404</v>
      </c>
    </row>
    <row r="804" spans="1:10">
      <c r="A804" t="s">
        <v>8</v>
      </c>
      <c r="B804" s="5" t="s">
        <v>11</v>
      </c>
      <c r="C804" t="s">
        <v>402</v>
      </c>
      <c r="D804" t="s">
        <v>95</v>
      </c>
      <c r="E804" t="s">
        <v>93</v>
      </c>
      <c r="F804" t="s">
        <v>395</v>
      </c>
      <c r="G804" s="2" t="s">
        <v>403</v>
      </c>
      <c r="H804">
        <v>1995</v>
      </c>
      <c r="I804">
        <v>0.87187828682655999</v>
      </c>
      <c r="J804" t="s">
        <v>404</v>
      </c>
    </row>
    <row r="805" spans="1:10">
      <c r="A805" t="s">
        <v>8</v>
      </c>
      <c r="B805" s="5" t="s">
        <v>11</v>
      </c>
      <c r="C805" t="s">
        <v>402</v>
      </c>
      <c r="D805" t="s">
        <v>95</v>
      </c>
      <c r="E805" t="s">
        <v>93</v>
      </c>
      <c r="F805" t="s">
        <v>395</v>
      </c>
      <c r="G805" s="2" t="s">
        <v>403</v>
      </c>
      <c r="H805">
        <v>1996</v>
      </c>
      <c r="I805">
        <v>1.4149571129094001</v>
      </c>
      <c r="J805" t="s">
        <v>404</v>
      </c>
    </row>
    <row r="806" spans="1:10">
      <c r="A806" t="s">
        <v>8</v>
      </c>
      <c r="B806" s="5" t="s">
        <v>11</v>
      </c>
      <c r="C806" t="s">
        <v>402</v>
      </c>
      <c r="D806" t="s">
        <v>95</v>
      </c>
      <c r="E806" t="s">
        <v>93</v>
      </c>
      <c r="F806" t="s">
        <v>395</v>
      </c>
      <c r="G806" s="2" t="s">
        <v>403</v>
      </c>
      <c r="H806">
        <v>1997</v>
      </c>
      <c r="I806">
        <v>1.5149785853933</v>
      </c>
      <c r="J806" t="s">
        <v>404</v>
      </c>
    </row>
    <row r="807" spans="1:10">
      <c r="A807" t="s">
        <v>8</v>
      </c>
      <c r="B807" s="5" t="s">
        <v>11</v>
      </c>
      <c r="C807" t="s">
        <v>402</v>
      </c>
      <c r="D807" t="s">
        <v>95</v>
      </c>
      <c r="E807" t="s">
        <v>93</v>
      </c>
      <c r="F807" t="s">
        <v>395</v>
      </c>
      <c r="G807" s="2" t="s">
        <v>403</v>
      </c>
      <c r="H807">
        <v>1998</v>
      </c>
      <c r="I807">
        <v>1.9004276318519999</v>
      </c>
      <c r="J807" t="s">
        <v>404</v>
      </c>
    </row>
    <row r="808" spans="1:10">
      <c r="A808" t="s">
        <v>8</v>
      </c>
      <c r="B808" s="5" t="s">
        <v>11</v>
      </c>
      <c r="C808" t="s">
        <v>402</v>
      </c>
      <c r="D808" t="s">
        <v>95</v>
      </c>
      <c r="E808" t="s">
        <v>93</v>
      </c>
      <c r="F808" t="s">
        <v>395</v>
      </c>
      <c r="G808" s="2" t="s">
        <v>403</v>
      </c>
      <c r="H808">
        <v>1999</v>
      </c>
      <c r="I808">
        <v>1.684516766437</v>
      </c>
      <c r="J808" t="s">
        <v>404</v>
      </c>
    </row>
    <row r="809" spans="1:10">
      <c r="A809" t="s">
        <v>8</v>
      </c>
      <c r="B809" s="5" t="s">
        <v>11</v>
      </c>
      <c r="C809" t="s">
        <v>402</v>
      </c>
      <c r="D809" t="s">
        <v>95</v>
      </c>
      <c r="E809" t="s">
        <v>93</v>
      </c>
      <c r="F809" t="s">
        <v>395</v>
      </c>
      <c r="G809" s="2" t="s">
        <v>403</v>
      </c>
      <c r="H809">
        <v>2000</v>
      </c>
      <c r="I809">
        <v>1.6841538396099001</v>
      </c>
      <c r="J809" t="s">
        <v>404</v>
      </c>
    </row>
    <row r="810" spans="1:10">
      <c r="A810" t="s">
        <v>8</v>
      </c>
      <c r="B810" s="5" t="s">
        <v>11</v>
      </c>
      <c r="C810" t="s">
        <v>402</v>
      </c>
      <c r="D810" t="s">
        <v>95</v>
      </c>
      <c r="E810" t="s">
        <v>93</v>
      </c>
      <c r="F810" t="s">
        <v>395</v>
      </c>
      <c r="G810" s="2" t="s">
        <v>403</v>
      </c>
      <c r="H810">
        <v>2001</v>
      </c>
      <c r="I810">
        <v>2.1140482115055002</v>
      </c>
      <c r="J810" t="s">
        <v>404</v>
      </c>
    </row>
    <row r="811" spans="1:10">
      <c r="A811" t="s">
        <v>8</v>
      </c>
      <c r="B811" s="5" t="s">
        <v>11</v>
      </c>
      <c r="C811" t="s">
        <v>402</v>
      </c>
      <c r="D811" t="s">
        <v>95</v>
      </c>
      <c r="E811" t="s">
        <v>93</v>
      </c>
      <c r="F811" t="s">
        <v>395</v>
      </c>
      <c r="G811" s="2" t="s">
        <v>403</v>
      </c>
      <c r="H811">
        <v>2002</v>
      </c>
      <c r="I811">
        <v>1.9952617798936001</v>
      </c>
      <c r="J811" t="s">
        <v>404</v>
      </c>
    </row>
    <row r="812" spans="1:10">
      <c r="A812" t="s">
        <v>8</v>
      </c>
      <c r="B812" s="5" t="s">
        <v>11</v>
      </c>
      <c r="C812" t="s">
        <v>402</v>
      </c>
      <c r="D812" t="s">
        <v>95</v>
      </c>
      <c r="E812" t="s">
        <v>93</v>
      </c>
      <c r="F812" t="s">
        <v>395</v>
      </c>
      <c r="G812" s="2" t="s">
        <v>403</v>
      </c>
      <c r="H812">
        <v>2003</v>
      </c>
      <c r="I812">
        <v>1.8978973982430001</v>
      </c>
      <c r="J812" t="s">
        <v>404</v>
      </c>
    </row>
    <row r="813" spans="1:10">
      <c r="A813" t="s">
        <v>8</v>
      </c>
      <c r="B813" s="5" t="s">
        <v>11</v>
      </c>
      <c r="C813" t="s">
        <v>402</v>
      </c>
      <c r="D813" t="s">
        <v>95</v>
      </c>
      <c r="E813" t="s">
        <v>93</v>
      </c>
      <c r="F813" t="s">
        <v>395</v>
      </c>
      <c r="G813" s="2" t="s">
        <v>403</v>
      </c>
      <c r="H813">
        <v>2004</v>
      </c>
      <c r="I813">
        <v>2.1022643082301999</v>
      </c>
      <c r="J813" t="s">
        <v>404</v>
      </c>
    </row>
    <row r="814" spans="1:10">
      <c r="A814" t="s">
        <v>8</v>
      </c>
      <c r="B814" s="5" t="s">
        <v>11</v>
      </c>
      <c r="C814" t="s">
        <v>402</v>
      </c>
      <c r="D814" t="s">
        <v>95</v>
      </c>
      <c r="E814" t="s">
        <v>93</v>
      </c>
      <c r="F814" t="s">
        <v>395</v>
      </c>
      <c r="G814" s="2" t="s">
        <v>403</v>
      </c>
      <c r="H814">
        <v>2005</v>
      </c>
      <c r="I814">
        <v>2.2758869855924999</v>
      </c>
      <c r="J814" t="s">
        <v>404</v>
      </c>
    </row>
    <row r="815" spans="1:10">
      <c r="A815" t="s">
        <v>8</v>
      </c>
      <c r="B815" s="5" t="s">
        <v>11</v>
      </c>
      <c r="C815" t="s">
        <v>402</v>
      </c>
      <c r="D815" t="s">
        <v>95</v>
      </c>
      <c r="E815" t="s">
        <v>93</v>
      </c>
      <c r="F815" t="s">
        <v>395</v>
      </c>
      <c r="G815" s="2" t="s">
        <v>403</v>
      </c>
      <c r="H815">
        <v>2006</v>
      </c>
      <c r="I815">
        <v>2.1973729580450998</v>
      </c>
      <c r="J815" t="s">
        <v>404</v>
      </c>
    </row>
    <row r="816" spans="1:10">
      <c r="A816" t="s">
        <v>8</v>
      </c>
      <c r="B816" s="5" t="s">
        <v>11</v>
      </c>
      <c r="C816" t="s">
        <v>402</v>
      </c>
      <c r="D816" t="s">
        <v>95</v>
      </c>
      <c r="E816" t="s">
        <v>93</v>
      </c>
      <c r="F816" t="s">
        <v>395</v>
      </c>
      <c r="G816" s="2" t="s">
        <v>403</v>
      </c>
      <c r="H816">
        <v>2007</v>
      </c>
      <c r="I816">
        <v>2.1843345632524001</v>
      </c>
      <c r="J816" t="s">
        <v>404</v>
      </c>
    </row>
    <row r="817" spans="1:10">
      <c r="A817" t="s">
        <v>8</v>
      </c>
      <c r="B817" s="5" t="s">
        <v>11</v>
      </c>
      <c r="C817" t="s">
        <v>402</v>
      </c>
      <c r="D817" t="s">
        <v>95</v>
      </c>
      <c r="E817" t="s">
        <v>93</v>
      </c>
      <c r="F817" t="s">
        <v>395</v>
      </c>
      <c r="G817" s="2" t="s">
        <v>403</v>
      </c>
      <c r="H817">
        <v>2008</v>
      </c>
      <c r="I817">
        <v>2.3044397983234002</v>
      </c>
      <c r="J817" t="s">
        <v>404</v>
      </c>
    </row>
    <row r="818" spans="1:10">
      <c r="A818" t="s">
        <v>8</v>
      </c>
      <c r="B818" s="5" t="s">
        <v>11</v>
      </c>
      <c r="C818" t="s">
        <v>402</v>
      </c>
      <c r="D818" t="s">
        <v>95</v>
      </c>
      <c r="E818" t="s">
        <v>93</v>
      </c>
      <c r="F818" t="s">
        <v>395</v>
      </c>
      <c r="G818" s="2" t="s">
        <v>403</v>
      </c>
      <c r="H818">
        <v>2009</v>
      </c>
      <c r="I818">
        <v>2.9620305540995</v>
      </c>
      <c r="J818" t="s">
        <v>404</v>
      </c>
    </row>
    <row r="819" spans="1:10">
      <c r="A819" t="s">
        <v>8</v>
      </c>
      <c r="B819" s="5" t="s">
        <v>11</v>
      </c>
      <c r="C819" t="s">
        <v>402</v>
      </c>
      <c r="D819" t="s">
        <v>95</v>
      </c>
      <c r="E819" t="s">
        <v>93</v>
      </c>
      <c r="F819" t="s">
        <v>395</v>
      </c>
      <c r="G819" s="2" t="s">
        <v>403</v>
      </c>
      <c r="H819">
        <v>2010</v>
      </c>
      <c r="I819">
        <v>2.9447793394847999</v>
      </c>
      <c r="J819" t="s">
        <v>404</v>
      </c>
    </row>
    <row r="820" spans="1:10">
      <c r="A820" t="s">
        <v>8</v>
      </c>
      <c r="B820" s="5" t="s">
        <v>11</v>
      </c>
      <c r="C820" t="s">
        <v>402</v>
      </c>
      <c r="D820" t="s">
        <v>95</v>
      </c>
      <c r="E820" t="s">
        <v>93</v>
      </c>
      <c r="F820" t="s">
        <v>395</v>
      </c>
      <c r="G820" s="2" t="s">
        <v>403</v>
      </c>
      <c r="H820">
        <v>2011</v>
      </c>
      <c r="I820">
        <v>2.7391664317591999</v>
      </c>
      <c r="J820" t="s">
        <v>404</v>
      </c>
    </row>
    <row r="821" spans="1:10">
      <c r="A821" t="s">
        <v>8</v>
      </c>
      <c r="B821" s="5" t="s">
        <v>11</v>
      </c>
      <c r="C821" t="s">
        <v>402</v>
      </c>
      <c r="D821" t="s">
        <v>95</v>
      </c>
      <c r="E821" t="s">
        <v>93</v>
      </c>
      <c r="F821" t="s">
        <v>395</v>
      </c>
      <c r="G821" s="2" t="s">
        <v>403</v>
      </c>
      <c r="H821">
        <v>2012</v>
      </c>
      <c r="I821">
        <v>2.7473318421621</v>
      </c>
      <c r="J821" t="s">
        <v>404</v>
      </c>
    </row>
    <row r="822" spans="1:10">
      <c r="A822" t="s">
        <v>8</v>
      </c>
      <c r="B822" s="5" t="s">
        <v>11</v>
      </c>
      <c r="C822" t="s">
        <v>402</v>
      </c>
      <c r="D822" t="s">
        <v>95</v>
      </c>
      <c r="E822" t="s">
        <v>93</v>
      </c>
      <c r="F822" t="s">
        <v>395</v>
      </c>
      <c r="G822" s="2" t="s">
        <v>403</v>
      </c>
      <c r="H822">
        <v>2013</v>
      </c>
      <c r="I822">
        <v>2.6735221774161002</v>
      </c>
      <c r="J822" t="s">
        <v>404</v>
      </c>
    </row>
    <row r="823" spans="1:10">
      <c r="A823" t="s">
        <v>8</v>
      </c>
      <c r="B823" s="5" t="s">
        <v>11</v>
      </c>
      <c r="C823" t="s">
        <v>402</v>
      </c>
      <c r="D823" t="s">
        <v>95</v>
      </c>
      <c r="E823" t="s">
        <v>93</v>
      </c>
      <c r="F823" t="s">
        <v>395</v>
      </c>
      <c r="G823" s="2" t="s">
        <v>403</v>
      </c>
      <c r="H823">
        <v>2014</v>
      </c>
      <c r="I823">
        <v>2.7102125614261001</v>
      </c>
      <c r="J823" t="s">
        <v>404</v>
      </c>
    </row>
    <row r="824" spans="1:10">
      <c r="A824" t="s">
        <v>8</v>
      </c>
      <c r="B824" s="5" t="s">
        <v>11</v>
      </c>
      <c r="C824" t="s">
        <v>402</v>
      </c>
      <c r="D824" t="s">
        <v>95</v>
      </c>
      <c r="E824" t="s">
        <v>93</v>
      </c>
      <c r="F824" t="s">
        <v>395</v>
      </c>
      <c r="G824" s="2" t="s">
        <v>403</v>
      </c>
      <c r="H824">
        <v>2015</v>
      </c>
      <c r="I824">
        <v>2.8447318285269998</v>
      </c>
      <c r="J824" t="s">
        <v>404</v>
      </c>
    </row>
    <row r="825" spans="1:10">
      <c r="A825" t="s">
        <v>8</v>
      </c>
      <c r="B825" s="5" t="s">
        <v>11</v>
      </c>
      <c r="C825" t="s">
        <v>402</v>
      </c>
      <c r="D825" t="s">
        <v>95</v>
      </c>
      <c r="E825" t="s">
        <v>93</v>
      </c>
      <c r="F825" t="s">
        <v>395</v>
      </c>
      <c r="G825" s="2" t="s">
        <v>403</v>
      </c>
      <c r="H825">
        <v>2016</v>
      </c>
      <c r="I825">
        <v>3.0897778504261999</v>
      </c>
      <c r="J825" t="s">
        <v>404</v>
      </c>
    </row>
    <row r="826" spans="1:10">
      <c r="A826" t="s">
        <v>8</v>
      </c>
      <c r="B826" s="5" t="s">
        <v>11</v>
      </c>
      <c r="C826" t="s">
        <v>402</v>
      </c>
      <c r="D826" t="s">
        <v>95</v>
      </c>
      <c r="E826" t="s">
        <v>93</v>
      </c>
      <c r="F826" t="s">
        <v>395</v>
      </c>
      <c r="G826" s="2" t="s">
        <v>403</v>
      </c>
      <c r="H826">
        <v>2017</v>
      </c>
      <c r="I826">
        <v>3.0355464253929001</v>
      </c>
      <c r="J826" t="s">
        <v>404</v>
      </c>
    </row>
    <row r="827" spans="1:10">
      <c r="A827" t="s">
        <v>8</v>
      </c>
      <c r="B827" s="5" t="s">
        <v>11</v>
      </c>
      <c r="C827" t="s">
        <v>402</v>
      </c>
      <c r="D827" t="s">
        <v>95</v>
      </c>
      <c r="E827" t="s">
        <v>93</v>
      </c>
      <c r="F827" t="s">
        <v>395</v>
      </c>
      <c r="G827" s="2" t="s">
        <v>403</v>
      </c>
      <c r="H827">
        <v>2018</v>
      </c>
      <c r="I827">
        <v>3.2988340946868999</v>
      </c>
      <c r="J827" t="s">
        <v>404</v>
      </c>
    </row>
    <row r="828" spans="1:10">
      <c r="A828" t="s">
        <v>8</v>
      </c>
      <c r="B828" s="5" t="s">
        <v>11</v>
      </c>
      <c r="C828" t="s">
        <v>402</v>
      </c>
      <c r="D828" t="s">
        <v>95</v>
      </c>
      <c r="E828" t="s">
        <v>93</v>
      </c>
      <c r="F828" t="s">
        <v>395</v>
      </c>
      <c r="G828" s="2" t="s">
        <v>403</v>
      </c>
      <c r="H828">
        <v>2019</v>
      </c>
      <c r="I828">
        <v>3.7328504786888002</v>
      </c>
      <c r="J828" t="s">
        <v>404</v>
      </c>
    </row>
    <row r="829" spans="1:10">
      <c r="A829" t="s">
        <v>8</v>
      </c>
      <c r="B829" s="5" t="s">
        <v>11</v>
      </c>
      <c r="C829" t="s">
        <v>402</v>
      </c>
      <c r="D829" t="s">
        <v>95</v>
      </c>
      <c r="E829" t="s">
        <v>93</v>
      </c>
      <c r="F829" t="s">
        <v>395</v>
      </c>
      <c r="G829" s="2" t="s">
        <v>403</v>
      </c>
      <c r="H829">
        <v>2020</v>
      </c>
      <c r="I829">
        <v>2.4625329702654999</v>
      </c>
      <c r="J829" t="s">
        <v>404</v>
      </c>
    </row>
    <row r="830" spans="1:10">
      <c r="A830" t="s">
        <v>8</v>
      </c>
      <c r="B830" s="5" t="s">
        <v>11</v>
      </c>
      <c r="C830" t="s">
        <v>402</v>
      </c>
      <c r="D830" t="s">
        <v>98</v>
      </c>
      <c r="E830" t="s">
        <v>96</v>
      </c>
      <c r="F830" t="s">
        <v>395</v>
      </c>
      <c r="G830" s="2" t="s">
        <v>403</v>
      </c>
      <c r="H830">
        <v>1994</v>
      </c>
      <c r="I830">
        <v>2.800204430984</v>
      </c>
      <c r="J830" t="s">
        <v>404</v>
      </c>
    </row>
    <row r="831" spans="1:10">
      <c r="A831" t="s">
        <v>8</v>
      </c>
      <c r="B831" s="5" t="s">
        <v>11</v>
      </c>
      <c r="C831" t="s">
        <v>402</v>
      </c>
      <c r="D831" t="s">
        <v>98</v>
      </c>
      <c r="E831" t="s">
        <v>96</v>
      </c>
      <c r="F831" t="s">
        <v>395</v>
      </c>
      <c r="G831" s="2" t="s">
        <v>403</v>
      </c>
      <c r="H831">
        <v>1995</v>
      </c>
      <c r="I831">
        <v>2.8536226554722002</v>
      </c>
      <c r="J831" t="s">
        <v>404</v>
      </c>
    </row>
    <row r="832" spans="1:10">
      <c r="A832" t="s">
        <v>8</v>
      </c>
      <c r="B832" s="5" t="s">
        <v>11</v>
      </c>
      <c r="C832" t="s">
        <v>402</v>
      </c>
      <c r="D832" t="s">
        <v>98</v>
      </c>
      <c r="E832" t="s">
        <v>96</v>
      </c>
      <c r="F832" t="s">
        <v>395</v>
      </c>
      <c r="G832" s="2" t="s">
        <v>403</v>
      </c>
      <c r="H832">
        <v>1996</v>
      </c>
      <c r="I832">
        <v>2.9676831982977001</v>
      </c>
      <c r="J832" t="s">
        <v>404</v>
      </c>
    </row>
    <row r="833" spans="1:10">
      <c r="A833" t="s">
        <v>8</v>
      </c>
      <c r="B833" s="5" t="s">
        <v>11</v>
      </c>
      <c r="C833" t="s">
        <v>402</v>
      </c>
      <c r="D833" t="s">
        <v>98</v>
      </c>
      <c r="E833" t="s">
        <v>96</v>
      </c>
      <c r="F833" t="s">
        <v>395</v>
      </c>
      <c r="G833" s="2" t="s">
        <v>403</v>
      </c>
      <c r="H833">
        <v>1997</v>
      </c>
      <c r="I833">
        <v>3.1887547285714</v>
      </c>
      <c r="J833" t="s">
        <v>404</v>
      </c>
    </row>
    <row r="834" spans="1:10">
      <c r="A834" t="s">
        <v>8</v>
      </c>
      <c r="B834" s="5" t="s">
        <v>11</v>
      </c>
      <c r="C834" t="s">
        <v>402</v>
      </c>
      <c r="D834" t="s">
        <v>98</v>
      </c>
      <c r="E834" t="s">
        <v>96</v>
      </c>
      <c r="F834" t="s">
        <v>395</v>
      </c>
      <c r="G834" s="2" t="s">
        <v>403</v>
      </c>
      <c r="H834">
        <v>1998</v>
      </c>
      <c r="I834">
        <v>3.1654086451048</v>
      </c>
      <c r="J834" t="s">
        <v>404</v>
      </c>
    </row>
    <row r="835" spans="1:10">
      <c r="A835" t="s">
        <v>8</v>
      </c>
      <c r="B835" s="5" t="s">
        <v>11</v>
      </c>
      <c r="C835" t="s">
        <v>402</v>
      </c>
      <c r="D835" t="s">
        <v>98</v>
      </c>
      <c r="E835" t="s">
        <v>96</v>
      </c>
      <c r="F835" t="s">
        <v>395</v>
      </c>
      <c r="G835" s="2" t="s">
        <v>403</v>
      </c>
      <c r="H835">
        <v>1999</v>
      </c>
      <c r="I835">
        <v>3.2465886364808001</v>
      </c>
      <c r="J835" t="s">
        <v>404</v>
      </c>
    </row>
    <row r="836" spans="1:10">
      <c r="A836" t="s">
        <v>8</v>
      </c>
      <c r="B836" s="5" t="s">
        <v>11</v>
      </c>
      <c r="C836" t="s">
        <v>402</v>
      </c>
      <c r="D836" t="s">
        <v>98</v>
      </c>
      <c r="E836" t="s">
        <v>96</v>
      </c>
      <c r="F836" t="s">
        <v>395</v>
      </c>
      <c r="G836" s="2" t="s">
        <v>403</v>
      </c>
      <c r="H836">
        <v>2000</v>
      </c>
      <c r="I836">
        <v>2.9917223168963001</v>
      </c>
      <c r="J836" t="s">
        <v>404</v>
      </c>
    </row>
    <row r="837" spans="1:10">
      <c r="A837" t="s">
        <v>8</v>
      </c>
      <c r="B837" s="5" t="s">
        <v>11</v>
      </c>
      <c r="C837" t="s">
        <v>402</v>
      </c>
      <c r="D837" t="s">
        <v>98</v>
      </c>
      <c r="E837" t="s">
        <v>96</v>
      </c>
      <c r="F837" t="s">
        <v>395</v>
      </c>
      <c r="G837" s="2" t="s">
        <v>403</v>
      </c>
      <c r="H837">
        <v>2001</v>
      </c>
      <c r="I837">
        <v>2.8015869052901001</v>
      </c>
      <c r="J837" t="s">
        <v>404</v>
      </c>
    </row>
    <row r="838" spans="1:10">
      <c r="A838" t="s">
        <v>8</v>
      </c>
      <c r="B838" s="5" t="s">
        <v>11</v>
      </c>
      <c r="C838" t="s">
        <v>402</v>
      </c>
      <c r="D838" t="s">
        <v>98</v>
      </c>
      <c r="E838" t="s">
        <v>96</v>
      </c>
      <c r="F838" t="s">
        <v>395</v>
      </c>
      <c r="G838" s="2" t="s">
        <v>403</v>
      </c>
      <c r="H838">
        <v>2002</v>
      </c>
      <c r="I838">
        <v>2.8935911602256001</v>
      </c>
      <c r="J838" t="s">
        <v>404</v>
      </c>
    </row>
    <row r="839" spans="1:10">
      <c r="A839" t="s">
        <v>8</v>
      </c>
      <c r="B839" s="5" t="s">
        <v>11</v>
      </c>
      <c r="C839" t="s">
        <v>402</v>
      </c>
      <c r="D839" t="s">
        <v>98</v>
      </c>
      <c r="E839" t="s">
        <v>96</v>
      </c>
      <c r="F839" t="s">
        <v>395</v>
      </c>
      <c r="G839" s="2" t="s">
        <v>403</v>
      </c>
      <c r="H839">
        <v>2003</v>
      </c>
      <c r="I839">
        <v>3.0167455084196999</v>
      </c>
      <c r="J839" t="s">
        <v>404</v>
      </c>
    </row>
    <row r="840" spans="1:10">
      <c r="A840" t="s">
        <v>8</v>
      </c>
      <c r="B840" s="5" t="s">
        <v>11</v>
      </c>
      <c r="C840" t="s">
        <v>402</v>
      </c>
      <c r="D840" t="s">
        <v>98</v>
      </c>
      <c r="E840" t="s">
        <v>96</v>
      </c>
      <c r="F840" t="s">
        <v>395</v>
      </c>
      <c r="G840" s="2" t="s">
        <v>403</v>
      </c>
      <c r="H840">
        <v>2004</v>
      </c>
      <c r="I840">
        <v>3.2060828128060002</v>
      </c>
      <c r="J840" t="s">
        <v>404</v>
      </c>
    </row>
    <row r="841" spans="1:10">
      <c r="A841" t="s">
        <v>8</v>
      </c>
      <c r="B841" s="5" t="s">
        <v>11</v>
      </c>
      <c r="C841" t="s">
        <v>402</v>
      </c>
      <c r="D841" t="s">
        <v>98</v>
      </c>
      <c r="E841" t="s">
        <v>96</v>
      </c>
      <c r="F841" t="s">
        <v>395</v>
      </c>
      <c r="G841" s="2" t="s">
        <v>403</v>
      </c>
      <c r="H841">
        <v>2005</v>
      </c>
      <c r="I841">
        <v>3.0194405140564999</v>
      </c>
      <c r="J841" t="s">
        <v>404</v>
      </c>
    </row>
    <row r="842" spans="1:10">
      <c r="A842" t="s">
        <v>8</v>
      </c>
      <c r="B842" s="5" t="s">
        <v>11</v>
      </c>
      <c r="C842" t="s">
        <v>402</v>
      </c>
      <c r="D842" t="s">
        <v>98</v>
      </c>
      <c r="E842" t="s">
        <v>96</v>
      </c>
      <c r="F842" t="s">
        <v>395</v>
      </c>
      <c r="G842" s="2" t="s">
        <v>403</v>
      </c>
      <c r="H842">
        <v>2006</v>
      </c>
      <c r="I842">
        <v>2.9631046228233</v>
      </c>
      <c r="J842" t="s">
        <v>404</v>
      </c>
    </row>
    <row r="843" spans="1:10">
      <c r="A843" t="s">
        <v>8</v>
      </c>
      <c r="B843" s="5" t="s">
        <v>11</v>
      </c>
      <c r="C843" t="s">
        <v>402</v>
      </c>
      <c r="D843" t="s">
        <v>98</v>
      </c>
      <c r="E843" t="s">
        <v>96</v>
      </c>
      <c r="F843" t="s">
        <v>395</v>
      </c>
      <c r="G843" s="2" t="s">
        <v>403</v>
      </c>
      <c r="H843">
        <v>2007</v>
      </c>
      <c r="I843">
        <v>2.7098929656119002</v>
      </c>
      <c r="J843" t="s">
        <v>404</v>
      </c>
    </row>
    <row r="844" spans="1:10">
      <c r="A844" t="s">
        <v>8</v>
      </c>
      <c r="B844" s="5" t="s">
        <v>11</v>
      </c>
      <c r="C844" t="s">
        <v>402</v>
      </c>
      <c r="D844" t="s">
        <v>98</v>
      </c>
      <c r="E844" t="s">
        <v>96</v>
      </c>
      <c r="F844" t="s">
        <v>395</v>
      </c>
      <c r="G844" s="2" t="s">
        <v>403</v>
      </c>
      <c r="H844">
        <v>2008</v>
      </c>
      <c r="I844">
        <v>2.6362902410392999</v>
      </c>
      <c r="J844" t="s">
        <v>404</v>
      </c>
    </row>
    <row r="845" spans="1:10">
      <c r="A845" t="s">
        <v>8</v>
      </c>
      <c r="B845" s="5" t="s">
        <v>11</v>
      </c>
      <c r="C845" t="s">
        <v>402</v>
      </c>
      <c r="D845" t="s">
        <v>98</v>
      </c>
      <c r="E845" t="s">
        <v>96</v>
      </c>
      <c r="F845" t="s">
        <v>395</v>
      </c>
      <c r="G845" s="2" t="s">
        <v>403</v>
      </c>
      <c r="H845">
        <v>2009</v>
      </c>
      <c r="I845">
        <v>2.5671118624895999</v>
      </c>
      <c r="J845" t="s">
        <v>404</v>
      </c>
    </row>
    <row r="846" spans="1:10">
      <c r="A846" t="s">
        <v>8</v>
      </c>
      <c r="B846" s="5" t="s">
        <v>11</v>
      </c>
      <c r="C846" t="s">
        <v>402</v>
      </c>
      <c r="D846" t="s">
        <v>98</v>
      </c>
      <c r="E846" t="s">
        <v>96</v>
      </c>
      <c r="F846" t="s">
        <v>395</v>
      </c>
      <c r="G846" s="2" t="s">
        <v>403</v>
      </c>
      <c r="H846">
        <v>2010</v>
      </c>
      <c r="I846">
        <v>2.7093247605061999</v>
      </c>
      <c r="J846" t="s">
        <v>404</v>
      </c>
    </row>
    <row r="847" spans="1:10">
      <c r="A847" t="s">
        <v>8</v>
      </c>
      <c r="B847" s="5" t="s">
        <v>11</v>
      </c>
      <c r="C847" t="s">
        <v>402</v>
      </c>
      <c r="D847" t="s">
        <v>98</v>
      </c>
      <c r="E847" t="s">
        <v>96</v>
      </c>
      <c r="F847" t="s">
        <v>395</v>
      </c>
      <c r="G847" s="2" t="s">
        <v>403</v>
      </c>
      <c r="H847">
        <v>2011</v>
      </c>
      <c r="I847">
        <v>3.0493777635559001</v>
      </c>
      <c r="J847" t="s">
        <v>404</v>
      </c>
    </row>
    <row r="848" spans="1:10">
      <c r="A848" t="s">
        <v>8</v>
      </c>
      <c r="B848" s="5" t="s">
        <v>11</v>
      </c>
      <c r="C848" t="s">
        <v>402</v>
      </c>
      <c r="D848" t="s">
        <v>98</v>
      </c>
      <c r="E848" t="s">
        <v>96</v>
      </c>
      <c r="F848" t="s">
        <v>395</v>
      </c>
      <c r="G848" s="2" t="s">
        <v>403</v>
      </c>
      <c r="H848">
        <v>2012</v>
      </c>
      <c r="I848">
        <v>3.0096497338741002</v>
      </c>
      <c r="J848" t="s">
        <v>404</v>
      </c>
    </row>
    <row r="849" spans="1:10">
      <c r="A849" t="s">
        <v>8</v>
      </c>
      <c r="B849" s="5" t="s">
        <v>11</v>
      </c>
      <c r="C849" t="s">
        <v>402</v>
      </c>
      <c r="D849" t="s">
        <v>98</v>
      </c>
      <c r="E849" t="s">
        <v>96</v>
      </c>
      <c r="F849" t="s">
        <v>395</v>
      </c>
      <c r="G849" s="2" t="s">
        <v>403</v>
      </c>
      <c r="H849">
        <v>2013</v>
      </c>
      <c r="I849">
        <v>2.9636861873738001</v>
      </c>
      <c r="J849" t="s">
        <v>404</v>
      </c>
    </row>
    <row r="850" spans="1:10">
      <c r="A850" t="s">
        <v>8</v>
      </c>
      <c r="B850" s="5" t="s">
        <v>11</v>
      </c>
      <c r="C850" t="s">
        <v>402</v>
      </c>
      <c r="D850" t="s">
        <v>98</v>
      </c>
      <c r="E850" t="s">
        <v>96</v>
      </c>
      <c r="F850" t="s">
        <v>395</v>
      </c>
      <c r="G850" s="2" t="s">
        <v>403</v>
      </c>
      <c r="H850">
        <v>2014</v>
      </c>
      <c r="I850">
        <v>2.9314513778152</v>
      </c>
      <c r="J850" t="s">
        <v>404</v>
      </c>
    </row>
    <row r="851" spans="1:10">
      <c r="A851" t="s">
        <v>8</v>
      </c>
      <c r="B851" s="5" t="s">
        <v>11</v>
      </c>
      <c r="C851" t="s">
        <v>402</v>
      </c>
      <c r="D851" t="s">
        <v>98</v>
      </c>
      <c r="E851" t="s">
        <v>96</v>
      </c>
      <c r="F851" t="s">
        <v>395</v>
      </c>
      <c r="G851" s="2" t="s">
        <v>403</v>
      </c>
      <c r="H851">
        <v>2015</v>
      </c>
      <c r="I851">
        <v>2.8988868151651999</v>
      </c>
      <c r="J851" t="s">
        <v>404</v>
      </c>
    </row>
    <row r="852" spans="1:10">
      <c r="A852" t="s">
        <v>8</v>
      </c>
      <c r="B852" s="5" t="s">
        <v>11</v>
      </c>
      <c r="C852" t="s">
        <v>402</v>
      </c>
      <c r="D852" t="s">
        <v>98</v>
      </c>
      <c r="E852" t="s">
        <v>96</v>
      </c>
      <c r="F852" t="s">
        <v>395</v>
      </c>
      <c r="G852" s="2" t="s">
        <v>403</v>
      </c>
      <c r="H852">
        <v>2016</v>
      </c>
      <c r="I852">
        <v>3.0843424332935001</v>
      </c>
      <c r="J852" t="s">
        <v>404</v>
      </c>
    </row>
    <row r="853" spans="1:10">
      <c r="A853" t="s">
        <v>8</v>
      </c>
      <c r="B853" s="5" t="s">
        <v>11</v>
      </c>
      <c r="C853" t="s">
        <v>402</v>
      </c>
      <c r="D853" t="s">
        <v>98</v>
      </c>
      <c r="E853" t="s">
        <v>96</v>
      </c>
      <c r="F853" t="s">
        <v>395</v>
      </c>
      <c r="G853" s="2" t="s">
        <v>403</v>
      </c>
      <c r="H853">
        <v>2017</v>
      </c>
      <c r="I853">
        <v>2.9575653486135001</v>
      </c>
      <c r="J853" t="s">
        <v>404</v>
      </c>
    </row>
    <row r="854" spans="1:10">
      <c r="A854" t="s">
        <v>8</v>
      </c>
      <c r="B854" s="5" t="s">
        <v>11</v>
      </c>
      <c r="C854" t="s">
        <v>402</v>
      </c>
      <c r="D854" t="s">
        <v>98</v>
      </c>
      <c r="E854" t="s">
        <v>96</v>
      </c>
      <c r="F854" t="s">
        <v>395</v>
      </c>
      <c r="G854" s="2" t="s">
        <v>403</v>
      </c>
      <c r="H854">
        <v>2018</v>
      </c>
      <c r="I854">
        <v>2.9331643079677998</v>
      </c>
      <c r="J854" t="s">
        <v>404</v>
      </c>
    </row>
    <row r="855" spans="1:10">
      <c r="A855" t="s">
        <v>8</v>
      </c>
      <c r="B855" s="5" t="s">
        <v>11</v>
      </c>
      <c r="C855" t="s">
        <v>402</v>
      </c>
      <c r="D855" t="s">
        <v>98</v>
      </c>
      <c r="E855" t="s">
        <v>96</v>
      </c>
      <c r="F855" t="s">
        <v>395</v>
      </c>
      <c r="G855" s="2" t="s">
        <v>403</v>
      </c>
      <c r="H855">
        <v>2019</v>
      </c>
      <c r="I855">
        <v>2.8058970571155002</v>
      </c>
      <c r="J855" t="s">
        <v>404</v>
      </c>
    </row>
    <row r="856" spans="1:10">
      <c r="A856" t="s">
        <v>8</v>
      </c>
      <c r="B856" s="5" t="s">
        <v>11</v>
      </c>
      <c r="C856" t="s">
        <v>402</v>
      </c>
      <c r="D856" t="s">
        <v>98</v>
      </c>
      <c r="E856" t="s">
        <v>96</v>
      </c>
      <c r="F856" t="s">
        <v>395</v>
      </c>
      <c r="G856" s="2" t="s">
        <v>403</v>
      </c>
      <c r="H856">
        <v>2020</v>
      </c>
      <c r="I856">
        <v>2.7498123880494001</v>
      </c>
      <c r="J856" t="s">
        <v>404</v>
      </c>
    </row>
    <row r="857" spans="1:10">
      <c r="A857" t="s">
        <v>8</v>
      </c>
      <c r="B857" s="5" t="s">
        <v>11</v>
      </c>
      <c r="C857" t="s">
        <v>402</v>
      </c>
      <c r="D857" t="s">
        <v>252</v>
      </c>
      <c r="E857" t="s">
        <v>251</v>
      </c>
      <c r="F857" t="s">
        <v>395</v>
      </c>
      <c r="G857" s="2" t="s">
        <v>403</v>
      </c>
      <c r="H857">
        <v>2010</v>
      </c>
      <c r="I857">
        <v>3.3198117260000001E-4</v>
      </c>
      <c r="J857" t="s">
        <v>404</v>
      </c>
    </row>
    <row r="858" spans="1:10">
      <c r="A858" t="s">
        <v>8</v>
      </c>
      <c r="B858" s="5" t="s">
        <v>11</v>
      </c>
      <c r="C858" t="s">
        <v>402</v>
      </c>
      <c r="D858" t="s">
        <v>252</v>
      </c>
      <c r="E858" t="s">
        <v>251</v>
      </c>
      <c r="F858" t="s">
        <v>395</v>
      </c>
      <c r="G858" s="2" t="s">
        <v>403</v>
      </c>
      <c r="H858">
        <v>2011</v>
      </c>
      <c r="I858">
        <v>0.89133634301608999</v>
      </c>
      <c r="J858" t="s">
        <v>404</v>
      </c>
    </row>
    <row r="859" spans="1:10">
      <c r="A859" t="s">
        <v>8</v>
      </c>
      <c r="B859" s="5" t="s">
        <v>11</v>
      </c>
      <c r="C859" t="s">
        <v>402</v>
      </c>
      <c r="D859" t="s">
        <v>252</v>
      </c>
      <c r="E859" t="s">
        <v>251</v>
      </c>
      <c r="F859" t="s">
        <v>395</v>
      </c>
      <c r="G859" s="2" t="s">
        <v>403</v>
      </c>
      <c r="H859">
        <v>2012</v>
      </c>
      <c r="I859">
        <v>1.5310489362855</v>
      </c>
      <c r="J859" t="s">
        <v>404</v>
      </c>
    </row>
    <row r="860" spans="1:10">
      <c r="A860" t="s">
        <v>8</v>
      </c>
      <c r="B860" s="5" t="s">
        <v>11</v>
      </c>
      <c r="C860" t="s">
        <v>402</v>
      </c>
      <c r="D860" t="s">
        <v>252</v>
      </c>
      <c r="E860" t="s">
        <v>251</v>
      </c>
      <c r="F860" t="s">
        <v>395</v>
      </c>
      <c r="G860" s="2" t="s">
        <v>403</v>
      </c>
      <c r="H860">
        <v>2013</v>
      </c>
      <c r="I860">
        <v>1.3326414058299001</v>
      </c>
      <c r="J860" t="s">
        <v>404</v>
      </c>
    </row>
    <row r="861" spans="1:10">
      <c r="A861" t="s">
        <v>8</v>
      </c>
      <c r="B861" s="5" t="s">
        <v>11</v>
      </c>
      <c r="C861" t="s">
        <v>402</v>
      </c>
      <c r="D861" t="s">
        <v>252</v>
      </c>
      <c r="E861" t="s">
        <v>251</v>
      </c>
      <c r="F861" t="s">
        <v>395</v>
      </c>
      <c r="G861" s="2" t="s">
        <v>403</v>
      </c>
      <c r="H861">
        <v>2014</v>
      </c>
      <c r="I861">
        <v>1.4491494938414</v>
      </c>
      <c r="J861" t="s">
        <v>404</v>
      </c>
    </row>
    <row r="862" spans="1:10">
      <c r="A862" t="s">
        <v>8</v>
      </c>
      <c r="B862" s="5" t="s">
        <v>11</v>
      </c>
      <c r="C862" t="s">
        <v>402</v>
      </c>
      <c r="D862" t="s">
        <v>252</v>
      </c>
      <c r="E862" t="s">
        <v>251</v>
      </c>
      <c r="F862" t="s">
        <v>395</v>
      </c>
      <c r="G862" s="2" t="s">
        <v>403</v>
      </c>
      <c r="H862">
        <v>2015</v>
      </c>
      <c r="I862">
        <v>1.4750598426616</v>
      </c>
      <c r="J862" t="s">
        <v>404</v>
      </c>
    </row>
    <row r="863" spans="1:10">
      <c r="A863" t="s">
        <v>8</v>
      </c>
      <c r="B863" s="5" t="s">
        <v>11</v>
      </c>
      <c r="C863" t="s">
        <v>402</v>
      </c>
      <c r="D863" t="s">
        <v>252</v>
      </c>
      <c r="E863" t="s">
        <v>251</v>
      </c>
      <c r="F863" t="s">
        <v>395</v>
      </c>
      <c r="G863" s="2" t="s">
        <v>403</v>
      </c>
      <c r="H863">
        <v>2016</v>
      </c>
      <c r="I863">
        <v>1.4802708511097</v>
      </c>
      <c r="J863" t="s">
        <v>404</v>
      </c>
    </row>
    <row r="864" spans="1:10">
      <c r="A864" t="s">
        <v>8</v>
      </c>
      <c r="B864" s="5" t="s">
        <v>11</v>
      </c>
      <c r="C864" t="s">
        <v>402</v>
      </c>
      <c r="D864" t="s">
        <v>252</v>
      </c>
      <c r="E864" t="s">
        <v>251</v>
      </c>
      <c r="F864" t="s">
        <v>395</v>
      </c>
      <c r="G864" s="2" t="s">
        <v>403</v>
      </c>
      <c r="H864">
        <v>2017</v>
      </c>
      <c r="I864">
        <v>1.3538513368081999</v>
      </c>
      <c r="J864" t="s">
        <v>404</v>
      </c>
    </row>
    <row r="865" spans="1:10">
      <c r="A865" t="s">
        <v>8</v>
      </c>
      <c r="B865" s="5" t="s">
        <v>11</v>
      </c>
      <c r="C865" t="s">
        <v>402</v>
      </c>
      <c r="D865" t="s">
        <v>252</v>
      </c>
      <c r="E865" t="s">
        <v>251</v>
      </c>
      <c r="F865" t="s">
        <v>395</v>
      </c>
      <c r="G865" s="2" t="s">
        <v>403</v>
      </c>
      <c r="H865">
        <v>2018</v>
      </c>
      <c r="I865">
        <v>1.30889464406</v>
      </c>
      <c r="J865" t="s">
        <v>404</v>
      </c>
    </row>
    <row r="866" spans="1:10">
      <c r="A866" t="s">
        <v>8</v>
      </c>
      <c r="B866" s="5" t="s">
        <v>11</v>
      </c>
      <c r="C866" t="s">
        <v>402</v>
      </c>
      <c r="D866" t="s">
        <v>252</v>
      </c>
      <c r="E866" t="s">
        <v>251</v>
      </c>
      <c r="F866" t="s">
        <v>395</v>
      </c>
      <c r="G866" s="2" t="s">
        <v>403</v>
      </c>
      <c r="H866">
        <v>2019</v>
      </c>
      <c r="I866">
        <v>1.3039202845247</v>
      </c>
      <c r="J866" t="s">
        <v>404</v>
      </c>
    </row>
    <row r="867" spans="1:10">
      <c r="A867" t="s">
        <v>8</v>
      </c>
      <c r="B867" s="5" t="s">
        <v>11</v>
      </c>
      <c r="C867" t="s">
        <v>402</v>
      </c>
      <c r="D867" t="s">
        <v>101</v>
      </c>
      <c r="E867" t="s">
        <v>99</v>
      </c>
      <c r="F867" t="s">
        <v>395</v>
      </c>
      <c r="G867" s="2" t="s">
        <v>403</v>
      </c>
      <c r="H867">
        <v>1994</v>
      </c>
      <c r="I867">
        <v>2.3577642525579998</v>
      </c>
      <c r="J867" t="s">
        <v>404</v>
      </c>
    </row>
    <row r="868" spans="1:10">
      <c r="A868" t="s">
        <v>8</v>
      </c>
      <c r="B868" s="5" t="s">
        <v>11</v>
      </c>
      <c r="C868" t="s">
        <v>402</v>
      </c>
      <c r="D868" t="s">
        <v>101</v>
      </c>
      <c r="E868" t="s">
        <v>99</v>
      </c>
      <c r="F868" t="s">
        <v>395</v>
      </c>
      <c r="G868" s="2" t="s">
        <v>403</v>
      </c>
      <c r="H868">
        <v>1995</v>
      </c>
      <c r="I868">
        <v>2.4978457838213002</v>
      </c>
      <c r="J868" t="s">
        <v>404</v>
      </c>
    </row>
    <row r="869" spans="1:10">
      <c r="A869" t="s">
        <v>8</v>
      </c>
      <c r="B869" s="5" t="s">
        <v>11</v>
      </c>
      <c r="C869" t="s">
        <v>402</v>
      </c>
      <c r="D869" t="s">
        <v>101</v>
      </c>
      <c r="E869" t="s">
        <v>99</v>
      </c>
      <c r="F869" t="s">
        <v>395</v>
      </c>
      <c r="G869" s="2" t="s">
        <v>403</v>
      </c>
      <c r="H869">
        <v>1996</v>
      </c>
      <c r="I869">
        <v>2.5541777389643001</v>
      </c>
      <c r="J869" t="s">
        <v>404</v>
      </c>
    </row>
    <row r="870" spans="1:10">
      <c r="A870" t="s">
        <v>8</v>
      </c>
      <c r="B870" s="5" t="s">
        <v>11</v>
      </c>
      <c r="C870" t="s">
        <v>402</v>
      </c>
      <c r="D870" t="s">
        <v>101</v>
      </c>
      <c r="E870" t="s">
        <v>99</v>
      </c>
      <c r="F870" t="s">
        <v>395</v>
      </c>
      <c r="G870" s="2" t="s">
        <v>403</v>
      </c>
      <c r="H870">
        <v>1997</v>
      </c>
      <c r="I870">
        <v>2.5239851583158002</v>
      </c>
      <c r="J870" t="s">
        <v>404</v>
      </c>
    </row>
    <row r="871" spans="1:10">
      <c r="A871" t="s">
        <v>8</v>
      </c>
      <c r="B871" s="5" t="s">
        <v>11</v>
      </c>
      <c r="C871" t="s">
        <v>402</v>
      </c>
      <c r="D871" t="s">
        <v>101</v>
      </c>
      <c r="E871" t="s">
        <v>99</v>
      </c>
      <c r="F871" t="s">
        <v>395</v>
      </c>
      <c r="G871" s="2" t="s">
        <v>403</v>
      </c>
      <c r="H871">
        <v>1998</v>
      </c>
      <c r="I871">
        <v>2.5326800052196998</v>
      </c>
      <c r="J871" t="s">
        <v>404</v>
      </c>
    </row>
    <row r="872" spans="1:10">
      <c r="A872" t="s">
        <v>8</v>
      </c>
      <c r="B872" s="5" t="s">
        <v>11</v>
      </c>
      <c r="C872" t="s">
        <v>402</v>
      </c>
      <c r="D872" t="s">
        <v>101</v>
      </c>
      <c r="E872" t="s">
        <v>99</v>
      </c>
      <c r="F872" t="s">
        <v>395</v>
      </c>
      <c r="G872" s="2" t="s">
        <v>403</v>
      </c>
      <c r="H872">
        <v>1999</v>
      </c>
      <c r="I872">
        <v>2.4683955313991999</v>
      </c>
      <c r="J872" t="s">
        <v>404</v>
      </c>
    </row>
    <row r="873" spans="1:10">
      <c r="A873" t="s">
        <v>8</v>
      </c>
      <c r="B873" s="5" t="s">
        <v>11</v>
      </c>
      <c r="C873" t="s">
        <v>402</v>
      </c>
      <c r="D873" t="s">
        <v>101</v>
      </c>
      <c r="E873" t="s">
        <v>99</v>
      </c>
      <c r="F873" t="s">
        <v>395</v>
      </c>
      <c r="G873" s="2" t="s">
        <v>403</v>
      </c>
      <c r="H873">
        <v>2000</v>
      </c>
      <c r="I873">
        <v>2.3596075246089998</v>
      </c>
      <c r="J873" t="s">
        <v>404</v>
      </c>
    </row>
    <row r="874" spans="1:10">
      <c r="A874" t="s">
        <v>8</v>
      </c>
      <c r="B874" s="5" t="s">
        <v>11</v>
      </c>
      <c r="C874" t="s">
        <v>402</v>
      </c>
      <c r="D874" t="s">
        <v>101</v>
      </c>
      <c r="E874" t="s">
        <v>99</v>
      </c>
      <c r="F874" t="s">
        <v>395</v>
      </c>
      <c r="G874" s="2" t="s">
        <v>403</v>
      </c>
      <c r="H874">
        <v>2001</v>
      </c>
      <c r="I874">
        <v>2.1863282737068999</v>
      </c>
      <c r="J874" t="s">
        <v>404</v>
      </c>
    </row>
    <row r="875" spans="1:10">
      <c r="A875" t="s">
        <v>8</v>
      </c>
      <c r="B875" s="5" t="s">
        <v>11</v>
      </c>
      <c r="C875" t="s">
        <v>402</v>
      </c>
      <c r="D875" t="s">
        <v>101</v>
      </c>
      <c r="E875" t="s">
        <v>99</v>
      </c>
      <c r="F875" t="s">
        <v>395</v>
      </c>
      <c r="G875" s="2" t="s">
        <v>403</v>
      </c>
      <c r="H875">
        <v>2002</v>
      </c>
      <c r="I875">
        <v>2.2924824242825999</v>
      </c>
      <c r="J875" t="s">
        <v>404</v>
      </c>
    </row>
    <row r="876" spans="1:10">
      <c r="A876" t="s">
        <v>8</v>
      </c>
      <c r="B876" s="5" t="s">
        <v>11</v>
      </c>
      <c r="C876" t="s">
        <v>402</v>
      </c>
      <c r="D876" t="s">
        <v>101</v>
      </c>
      <c r="E876" t="s">
        <v>99</v>
      </c>
      <c r="F876" t="s">
        <v>395</v>
      </c>
      <c r="G876" s="2" t="s">
        <v>403</v>
      </c>
      <c r="H876">
        <v>2003</v>
      </c>
      <c r="I876">
        <v>2.2532805648420999</v>
      </c>
      <c r="J876" t="s">
        <v>404</v>
      </c>
    </row>
    <row r="877" spans="1:10">
      <c r="A877" t="s">
        <v>8</v>
      </c>
      <c r="B877" s="5" t="s">
        <v>11</v>
      </c>
      <c r="C877" t="s">
        <v>402</v>
      </c>
      <c r="D877" t="s">
        <v>101</v>
      </c>
      <c r="E877" t="s">
        <v>99</v>
      </c>
      <c r="F877" t="s">
        <v>395</v>
      </c>
      <c r="G877" s="2" t="s">
        <v>403</v>
      </c>
      <c r="H877">
        <v>2004</v>
      </c>
      <c r="I877">
        <v>2.3659387883542999</v>
      </c>
      <c r="J877" t="s">
        <v>404</v>
      </c>
    </row>
    <row r="878" spans="1:10">
      <c r="A878" t="s">
        <v>8</v>
      </c>
      <c r="B878" s="5" t="s">
        <v>11</v>
      </c>
      <c r="C878" t="s">
        <v>402</v>
      </c>
      <c r="D878" t="s">
        <v>101</v>
      </c>
      <c r="E878" t="s">
        <v>99</v>
      </c>
      <c r="F878" t="s">
        <v>395</v>
      </c>
      <c r="G878" s="2" t="s">
        <v>403</v>
      </c>
      <c r="H878">
        <v>2005</v>
      </c>
      <c r="I878">
        <v>2.3050789284069002</v>
      </c>
      <c r="J878" t="s">
        <v>404</v>
      </c>
    </row>
    <row r="879" spans="1:10">
      <c r="A879" t="s">
        <v>8</v>
      </c>
      <c r="B879" s="5" t="s">
        <v>11</v>
      </c>
      <c r="C879" t="s">
        <v>402</v>
      </c>
      <c r="D879" t="s">
        <v>101</v>
      </c>
      <c r="E879" t="s">
        <v>99</v>
      </c>
      <c r="F879" t="s">
        <v>395</v>
      </c>
      <c r="G879" s="2" t="s">
        <v>403</v>
      </c>
      <c r="H879">
        <v>2006</v>
      </c>
      <c r="I879">
        <v>2.2550105523519002</v>
      </c>
      <c r="J879" t="s">
        <v>404</v>
      </c>
    </row>
    <row r="880" spans="1:10">
      <c r="A880" t="s">
        <v>8</v>
      </c>
      <c r="B880" s="5" t="s">
        <v>11</v>
      </c>
      <c r="C880" t="s">
        <v>402</v>
      </c>
      <c r="D880" t="s">
        <v>101</v>
      </c>
      <c r="E880" t="s">
        <v>99</v>
      </c>
      <c r="F880" t="s">
        <v>395</v>
      </c>
      <c r="G880" s="2" t="s">
        <v>403</v>
      </c>
      <c r="H880">
        <v>2007</v>
      </c>
      <c r="I880">
        <v>2.1569930015665002</v>
      </c>
      <c r="J880" t="s">
        <v>404</v>
      </c>
    </row>
    <row r="881" spans="1:10">
      <c r="A881" t="s">
        <v>8</v>
      </c>
      <c r="B881" s="5" t="s">
        <v>11</v>
      </c>
      <c r="C881" t="s">
        <v>402</v>
      </c>
      <c r="D881" t="s">
        <v>101</v>
      </c>
      <c r="E881" t="s">
        <v>99</v>
      </c>
      <c r="F881" t="s">
        <v>395</v>
      </c>
      <c r="G881" s="2" t="s">
        <v>403</v>
      </c>
      <c r="H881">
        <v>2008</v>
      </c>
      <c r="I881">
        <v>2.1446711914671002</v>
      </c>
      <c r="J881" t="s">
        <v>404</v>
      </c>
    </row>
    <row r="882" spans="1:10">
      <c r="A882" t="s">
        <v>8</v>
      </c>
      <c r="B882" s="5" t="s">
        <v>11</v>
      </c>
      <c r="C882" t="s">
        <v>402</v>
      </c>
      <c r="D882" t="s">
        <v>101</v>
      </c>
      <c r="E882" t="s">
        <v>99</v>
      </c>
      <c r="F882" t="s">
        <v>395</v>
      </c>
      <c r="G882" s="2" t="s">
        <v>403</v>
      </c>
      <c r="H882">
        <v>2009</v>
      </c>
      <c r="I882">
        <v>2.1873847002931002</v>
      </c>
      <c r="J882" t="s">
        <v>404</v>
      </c>
    </row>
    <row r="883" spans="1:10">
      <c r="A883" t="s">
        <v>8</v>
      </c>
      <c r="B883" s="5" t="s">
        <v>11</v>
      </c>
      <c r="C883" t="s">
        <v>402</v>
      </c>
      <c r="D883" t="s">
        <v>101</v>
      </c>
      <c r="E883" t="s">
        <v>99</v>
      </c>
      <c r="F883" t="s">
        <v>395</v>
      </c>
      <c r="G883" s="2" t="s">
        <v>403</v>
      </c>
      <c r="H883">
        <v>2010</v>
      </c>
      <c r="I883">
        <v>2.2105570080426999</v>
      </c>
      <c r="J883" t="s">
        <v>404</v>
      </c>
    </row>
    <row r="884" spans="1:10">
      <c r="A884" t="s">
        <v>8</v>
      </c>
      <c r="B884" s="5" t="s">
        <v>11</v>
      </c>
      <c r="C884" t="s">
        <v>402</v>
      </c>
      <c r="D884" t="s">
        <v>101</v>
      </c>
      <c r="E884" t="s">
        <v>99</v>
      </c>
      <c r="F884" t="s">
        <v>395</v>
      </c>
      <c r="G884" s="2" t="s">
        <v>403</v>
      </c>
      <c r="H884">
        <v>2011</v>
      </c>
      <c r="I884">
        <v>2.2434267808158999</v>
      </c>
      <c r="J884" t="s">
        <v>404</v>
      </c>
    </row>
    <row r="885" spans="1:10">
      <c r="A885" t="s">
        <v>8</v>
      </c>
      <c r="B885" s="5" t="s">
        <v>11</v>
      </c>
      <c r="C885" t="s">
        <v>402</v>
      </c>
      <c r="D885" t="s">
        <v>101</v>
      </c>
      <c r="E885" t="s">
        <v>99</v>
      </c>
      <c r="F885" t="s">
        <v>395</v>
      </c>
      <c r="G885" s="2" t="s">
        <v>403</v>
      </c>
      <c r="H885">
        <v>2012</v>
      </c>
      <c r="I885">
        <v>2.2594270376455001</v>
      </c>
      <c r="J885" t="s">
        <v>404</v>
      </c>
    </row>
    <row r="886" spans="1:10">
      <c r="A886" t="s">
        <v>8</v>
      </c>
      <c r="B886" s="5" t="s">
        <v>11</v>
      </c>
      <c r="C886" t="s">
        <v>402</v>
      </c>
      <c r="D886" t="s">
        <v>101</v>
      </c>
      <c r="E886" t="s">
        <v>99</v>
      </c>
      <c r="F886" t="s">
        <v>395</v>
      </c>
      <c r="G886" s="2" t="s">
        <v>403</v>
      </c>
      <c r="H886">
        <v>2013</v>
      </c>
      <c r="I886">
        <v>2.3485480689699001</v>
      </c>
      <c r="J886" t="s">
        <v>404</v>
      </c>
    </row>
    <row r="887" spans="1:10">
      <c r="A887" t="s">
        <v>8</v>
      </c>
      <c r="B887" s="5" t="s">
        <v>11</v>
      </c>
      <c r="C887" t="s">
        <v>402</v>
      </c>
      <c r="D887" t="s">
        <v>101</v>
      </c>
      <c r="E887" t="s">
        <v>99</v>
      </c>
      <c r="F887" t="s">
        <v>395</v>
      </c>
      <c r="G887" s="2" t="s">
        <v>403</v>
      </c>
      <c r="H887">
        <v>2014</v>
      </c>
      <c r="I887">
        <v>2.3045308625298002</v>
      </c>
      <c r="J887" t="s">
        <v>404</v>
      </c>
    </row>
    <row r="888" spans="1:10">
      <c r="A888" t="s">
        <v>8</v>
      </c>
      <c r="B888" s="5" t="s">
        <v>11</v>
      </c>
      <c r="C888" t="s">
        <v>402</v>
      </c>
      <c r="D888" t="s">
        <v>101</v>
      </c>
      <c r="E888" t="s">
        <v>99</v>
      </c>
      <c r="F888" t="s">
        <v>395</v>
      </c>
      <c r="G888" s="2" t="s">
        <v>403</v>
      </c>
      <c r="H888">
        <v>2015</v>
      </c>
      <c r="I888">
        <v>2.4178141243738001</v>
      </c>
      <c r="J888" t="s">
        <v>404</v>
      </c>
    </row>
    <row r="889" spans="1:10">
      <c r="A889" t="s">
        <v>8</v>
      </c>
      <c r="B889" s="5" t="s">
        <v>11</v>
      </c>
      <c r="C889" t="s">
        <v>402</v>
      </c>
      <c r="D889" t="s">
        <v>101</v>
      </c>
      <c r="E889" t="s">
        <v>99</v>
      </c>
      <c r="F889" t="s">
        <v>395</v>
      </c>
      <c r="G889" s="2" t="s">
        <v>403</v>
      </c>
      <c r="H889">
        <v>2016</v>
      </c>
      <c r="I889">
        <v>2.4680312294729001</v>
      </c>
      <c r="J889" t="s">
        <v>404</v>
      </c>
    </row>
    <row r="890" spans="1:10">
      <c r="A890" t="s">
        <v>8</v>
      </c>
      <c r="B890" s="5" t="s">
        <v>11</v>
      </c>
      <c r="C890" t="s">
        <v>402</v>
      </c>
      <c r="D890" t="s">
        <v>101</v>
      </c>
      <c r="E890" t="s">
        <v>99</v>
      </c>
      <c r="F890" t="s">
        <v>395</v>
      </c>
      <c r="G890" s="2" t="s">
        <v>403</v>
      </c>
      <c r="H890">
        <v>2017</v>
      </c>
      <c r="I890">
        <v>2.5113592885910001</v>
      </c>
      <c r="J890" t="s">
        <v>404</v>
      </c>
    </row>
    <row r="891" spans="1:10">
      <c r="A891" t="s">
        <v>8</v>
      </c>
      <c r="B891" s="5" t="s">
        <v>11</v>
      </c>
      <c r="C891" t="s">
        <v>402</v>
      </c>
      <c r="D891" t="s">
        <v>101</v>
      </c>
      <c r="E891" t="s">
        <v>99</v>
      </c>
      <c r="F891" t="s">
        <v>395</v>
      </c>
      <c r="G891" s="2" t="s">
        <v>403</v>
      </c>
      <c r="H891">
        <v>2018</v>
      </c>
      <c r="I891">
        <v>2.5558264885334001</v>
      </c>
      <c r="J891" t="s">
        <v>404</v>
      </c>
    </row>
    <row r="892" spans="1:10">
      <c r="A892" t="s">
        <v>8</v>
      </c>
      <c r="B892" s="5" t="s">
        <v>11</v>
      </c>
      <c r="C892" t="s">
        <v>402</v>
      </c>
      <c r="D892" t="s">
        <v>101</v>
      </c>
      <c r="E892" t="s">
        <v>99</v>
      </c>
      <c r="F892" t="s">
        <v>395</v>
      </c>
      <c r="G892" s="2" t="s">
        <v>403</v>
      </c>
      <c r="H892">
        <v>2019</v>
      </c>
      <c r="I892">
        <v>2.4646838319565001</v>
      </c>
      <c r="J892" t="s">
        <v>404</v>
      </c>
    </row>
    <row r="893" spans="1:10">
      <c r="A893" t="s">
        <v>8</v>
      </c>
      <c r="B893" s="5" t="s">
        <v>11</v>
      </c>
      <c r="C893" t="s">
        <v>402</v>
      </c>
      <c r="D893" t="s">
        <v>101</v>
      </c>
      <c r="E893" t="s">
        <v>99</v>
      </c>
      <c r="F893" t="s">
        <v>395</v>
      </c>
      <c r="G893" s="2" t="s">
        <v>403</v>
      </c>
      <c r="H893">
        <v>2020</v>
      </c>
      <c r="I893">
        <v>2.3802575444478999</v>
      </c>
      <c r="J893" t="s">
        <v>404</v>
      </c>
    </row>
    <row r="894" spans="1:10">
      <c r="A894" t="s">
        <v>8</v>
      </c>
      <c r="B894" s="5" t="s">
        <v>11</v>
      </c>
      <c r="C894" t="s">
        <v>402</v>
      </c>
      <c r="D894" t="s">
        <v>171</v>
      </c>
      <c r="E894" t="s">
        <v>169</v>
      </c>
      <c r="F894" t="s">
        <v>395</v>
      </c>
      <c r="G894" s="2" t="s">
        <v>403</v>
      </c>
      <c r="H894">
        <v>1994</v>
      </c>
      <c r="I894">
        <v>2.5756981250224</v>
      </c>
      <c r="J894" t="s">
        <v>404</v>
      </c>
    </row>
    <row r="895" spans="1:10">
      <c r="A895" t="s">
        <v>8</v>
      </c>
      <c r="B895" s="5" t="s">
        <v>11</v>
      </c>
      <c r="C895" t="s">
        <v>402</v>
      </c>
      <c r="D895" t="s">
        <v>171</v>
      </c>
      <c r="E895" t="s">
        <v>169</v>
      </c>
      <c r="F895" t="s">
        <v>395</v>
      </c>
      <c r="G895" s="2" t="s">
        <v>403</v>
      </c>
      <c r="H895">
        <v>1995</v>
      </c>
      <c r="I895">
        <v>2.4488179543142001</v>
      </c>
      <c r="J895" t="s">
        <v>404</v>
      </c>
    </row>
    <row r="896" spans="1:10">
      <c r="A896" t="s">
        <v>8</v>
      </c>
      <c r="B896" s="5" t="s">
        <v>11</v>
      </c>
      <c r="C896" t="s">
        <v>402</v>
      </c>
      <c r="D896" t="s">
        <v>171</v>
      </c>
      <c r="E896" t="s">
        <v>169</v>
      </c>
      <c r="F896" t="s">
        <v>395</v>
      </c>
      <c r="G896" s="2" t="s">
        <v>403</v>
      </c>
      <c r="H896">
        <v>1996</v>
      </c>
      <c r="I896">
        <v>2.5005735700779002</v>
      </c>
      <c r="J896" t="s">
        <v>404</v>
      </c>
    </row>
    <row r="897" spans="1:10">
      <c r="A897" t="s">
        <v>8</v>
      </c>
      <c r="B897" s="5" t="s">
        <v>11</v>
      </c>
      <c r="C897" t="s">
        <v>402</v>
      </c>
      <c r="D897" t="s">
        <v>171</v>
      </c>
      <c r="E897" t="s">
        <v>169</v>
      </c>
      <c r="F897" t="s">
        <v>395</v>
      </c>
      <c r="G897" s="2" t="s">
        <v>403</v>
      </c>
      <c r="H897">
        <v>1997</v>
      </c>
      <c r="I897">
        <v>2.5402456813834999</v>
      </c>
      <c r="J897" t="s">
        <v>404</v>
      </c>
    </row>
    <row r="898" spans="1:10">
      <c r="A898" t="s">
        <v>8</v>
      </c>
      <c r="B898" s="5" t="s">
        <v>11</v>
      </c>
      <c r="C898" t="s">
        <v>402</v>
      </c>
      <c r="D898" t="s">
        <v>171</v>
      </c>
      <c r="E898" t="s">
        <v>169</v>
      </c>
      <c r="F898" t="s">
        <v>395</v>
      </c>
      <c r="G898" s="2" t="s">
        <v>403</v>
      </c>
      <c r="H898">
        <v>1998</v>
      </c>
      <c r="I898">
        <v>2.7158680315938999</v>
      </c>
      <c r="J898" t="s">
        <v>404</v>
      </c>
    </row>
    <row r="899" spans="1:10">
      <c r="A899" t="s">
        <v>8</v>
      </c>
      <c r="B899" s="5" t="s">
        <v>11</v>
      </c>
      <c r="C899" t="s">
        <v>402</v>
      </c>
      <c r="D899" t="s">
        <v>171</v>
      </c>
      <c r="E899" t="s">
        <v>169</v>
      </c>
      <c r="F899" t="s">
        <v>395</v>
      </c>
      <c r="G899" s="2" t="s">
        <v>403</v>
      </c>
      <c r="H899">
        <v>1999</v>
      </c>
      <c r="I899">
        <v>2.7610200037474</v>
      </c>
      <c r="J899" t="s">
        <v>404</v>
      </c>
    </row>
    <row r="900" spans="1:10">
      <c r="A900" t="s">
        <v>8</v>
      </c>
      <c r="B900" s="5" t="s">
        <v>11</v>
      </c>
      <c r="C900" t="s">
        <v>402</v>
      </c>
      <c r="D900" t="s">
        <v>171</v>
      </c>
      <c r="E900" t="s">
        <v>169</v>
      </c>
      <c r="F900" t="s">
        <v>395</v>
      </c>
      <c r="G900" s="2" t="s">
        <v>403</v>
      </c>
      <c r="H900">
        <v>2000</v>
      </c>
      <c r="I900">
        <v>2.6608101715733001</v>
      </c>
      <c r="J900" t="s">
        <v>404</v>
      </c>
    </row>
    <row r="901" spans="1:10">
      <c r="A901" t="s">
        <v>8</v>
      </c>
      <c r="B901" s="5" t="s">
        <v>11</v>
      </c>
      <c r="C901" t="s">
        <v>402</v>
      </c>
      <c r="D901" t="s">
        <v>171</v>
      </c>
      <c r="E901" t="s">
        <v>169</v>
      </c>
      <c r="F901" t="s">
        <v>395</v>
      </c>
      <c r="G901" s="2" t="s">
        <v>403</v>
      </c>
      <c r="H901">
        <v>2001</v>
      </c>
      <c r="I901">
        <v>2.4797224556806001</v>
      </c>
      <c r="J901" t="s">
        <v>404</v>
      </c>
    </row>
    <row r="902" spans="1:10">
      <c r="A902" t="s">
        <v>8</v>
      </c>
      <c r="B902" s="5" t="s">
        <v>11</v>
      </c>
      <c r="C902" t="s">
        <v>402</v>
      </c>
      <c r="D902" t="s">
        <v>171</v>
      </c>
      <c r="E902" t="s">
        <v>169</v>
      </c>
      <c r="F902" t="s">
        <v>395</v>
      </c>
      <c r="G902" s="2" t="s">
        <v>403</v>
      </c>
      <c r="H902">
        <v>2002</v>
      </c>
      <c r="I902">
        <v>2.4556092146664001</v>
      </c>
      <c r="J902" t="s">
        <v>404</v>
      </c>
    </row>
    <row r="903" spans="1:10">
      <c r="A903" t="s">
        <v>8</v>
      </c>
      <c r="B903" s="5" t="s">
        <v>11</v>
      </c>
      <c r="C903" t="s">
        <v>402</v>
      </c>
      <c r="D903" t="s">
        <v>171</v>
      </c>
      <c r="E903" t="s">
        <v>169</v>
      </c>
      <c r="F903" t="s">
        <v>395</v>
      </c>
      <c r="G903" s="2" t="s">
        <v>403</v>
      </c>
      <c r="H903">
        <v>2003</v>
      </c>
      <c r="I903">
        <v>2.4113272373402999</v>
      </c>
      <c r="J903" t="s">
        <v>404</v>
      </c>
    </row>
    <row r="904" spans="1:10">
      <c r="A904" t="s">
        <v>8</v>
      </c>
      <c r="B904" s="5" t="s">
        <v>11</v>
      </c>
      <c r="C904" t="s">
        <v>402</v>
      </c>
      <c r="D904" t="s">
        <v>171</v>
      </c>
      <c r="E904" t="s">
        <v>169</v>
      </c>
      <c r="F904" t="s">
        <v>395</v>
      </c>
      <c r="G904" s="2" t="s">
        <v>403</v>
      </c>
      <c r="H904">
        <v>2004</v>
      </c>
      <c r="I904">
        <v>2.3852523097802001</v>
      </c>
      <c r="J904" t="s">
        <v>404</v>
      </c>
    </row>
    <row r="905" spans="1:10">
      <c r="A905" t="s">
        <v>8</v>
      </c>
      <c r="B905" s="5" t="s">
        <v>11</v>
      </c>
      <c r="C905" t="s">
        <v>402</v>
      </c>
      <c r="D905" t="s">
        <v>171</v>
      </c>
      <c r="E905" t="s">
        <v>169</v>
      </c>
      <c r="F905" t="s">
        <v>395</v>
      </c>
      <c r="G905" s="2" t="s">
        <v>403</v>
      </c>
      <c r="H905">
        <v>2005</v>
      </c>
      <c r="I905">
        <v>2.2526248977562</v>
      </c>
      <c r="J905" t="s">
        <v>404</v>
      </c>
    </row>
    <row r="906" spans="1:10">
      <c r="A906" t="s">
        <v>8</v>
      </c>
      <c r="B906" s="5" t="s">
        <v>11</v>
      </c>
      <c r="C906" t="s">
        <v>402</v>
      </c>
      <c r="D906" t="s">
        <v>171</v>
      </c>
      <c r="E906" t="s">
        <v>169</v>
      </c>
      <c r="F906" t="s">
        <v>395</v>
      </c>
      <c r="G906" s="2" t="s">
        <v>403</v>
      </c>
      <c r="H906">
        <v>2006</v>
      </c>
      <c r="I906">
        <v>2.1754264714303999</v>
      </c>
      <c r="J906" t="s">
        <v>404</v>
      </c>
    </row>
    <row r="907" spans="1:10">
      <c r="A907" t="s">
        <v>8</v>
      </c>
      <c r="B907" s="5" t="s">
        <v>11</v>
      </c>
      <c r="C907" t="s">
        <v>402</v>
      </c>
      <c r="D907" t="s">
        <v>171</v>
      </c>
      <c r="E907" t="s">
        <v>169</v>
      </c>
      <c r="F907" t="s">
        <v>395</v>
      </c>
      <c r="G907" s="2" t="s">
        <v>403</v>
      </c>
      <c r="H907">
        <v>2007</v>
      </c>
      <c r="I907">
        <v>2.2428774562931002</v>
      </c>
      <c r="J907" t="s">
        <v>404</v>
      </c>
    </row>
    <row r="908" spans="1:10">
      <c r="A908" t="s">
        <v>8</v>
      </c>
      <c r="B908" s="5" t="s">
        <v>11</v>
      </c>
      <c r="C908" t="s">
        <v>402</v>
      </c>
      <c r="D908" t="s">
        <v>171</v>
      </c>
      <c r="E908" t="s">
        <v>169</v>
      </c>
      <c r="F908" t="s">
        <v>395</v>
      </c>
      <c r="G908" s="2" t="s">
        <v>403</v>
      </c>
      <c r="H908">
        <v>2008</v>
      </c>
      <c r="I908">
        <v>2.2239220523215</v>
      </c>
      <c r="J908" t="s">
        <v>404</v>
      </c>
    </row>
    <row r="909" spans="1:10">
      <c r="A909" t="s">
        <v>8</v>
      </c>
      <c r="B909" s="5" t="s">
        <v>11</v>
      </c>
      <c r="C909" t="s">
        <v>402</v>
      </c>
      <c r="D909" t="s">
        <v>171</v>
      </c>
      <c r="E909" t="s">
        <v>169</v>
      </c>
      <c r="F909" t="s">
        <v>395</v>
      </c>
      <c r="G909" s="2" t="s">
        <v>403</v>
      </c>
      <c r="H909">
        <v>2009</v>
      </c>
      <c r="I909">
        <v>2.3677687537437002</v>
      </c>
      <c r="J909" t="s">
        <v>404</v>
      </c>
    </row>
    <row r="910" spans="1:10">
      <c r="A910" t="s">
        <v>8</v>
      </c>
      <c r="B910" s="5" t="s">
        <v>11</v>
      </c>
      <c r="C910" t="s">
        <v>402</v>
      </c>
      <c r="D910" t="s">
        <v>171</v>
      </c>
      <c r="E910" t="s">
        <v>169</v>
      </c>
      <c r="F910" t="s">
        <v>395</v>
      </c>
      <c r="G910" s="2" t="s">
        <v>403</v>
      </c>
      <c r="H910">
        <v>2010</v>
      </c>
      <c r="I910">
        <v>2.4455754867997999</v>
      </c>
      <c r="J910" t="s">
        <v>404</v>
      </c>
    </row>
    <row r="911" spans="1:10">
      <c r="A911" t="s">
        <v>8</v>
      </c>
      <c r="B911" s="5" t="s">
        <v>11</v>
      </c>
      <c r="C911" t="s">
        <v>402</v>
      </c>
      <c r="D911" t="s">
        <v>171</v>
      </c>
      <c r="E911" t="s">
        <v>169</v>
      </c>
      <c r="F911" t="s">
        <v>395</v>
      </c>
      <c r="G911" s="2" t="s">
        <v>403</v>
      </c>
      <c r="H911">
        <v>2011</v>
      </c>
      <c r="I911">
        <v>2.4233700826321001</v>
      </c>
      <c r="J911" t="s">
        <v>404</v>
      </c>
    </row>
    <row r="912" spans="1:10">
      <c r="A912" t="s">
        <v>8</v>
      </c>
      <c r="B912" s="5" t="s">
        <v>11</v>
      </c>
      <c r="C912" t="s">
        <v>402</v>
      </c>
      <c r="D912" t="s">
        <v>171</v>
      </c>
      <c r="E912" t="s">
        <v>169</v>
      </c>
      <c r="F912" t="s">
        <v>395</v>
      </c>
      <c r="G912" s="2" t="s">
        <v>403</v>
      </c>
      <c r="H912">
        <v>2012</v>
      </c>
      <c r="I912">
        <v>2.413040791222</v>
      </c>
      <c r="J912" t="s">
        <v>404</v>
      </c>
    </row>
    <row r="913" spans="1:10">
      <c r="A913" t="s">
        <v>8</v>
      </c>
      <c r="B913" s="5" t="s">
        <v>11</v>
      </c>
      <c r="C913" t="s">
        <v>402</v>
      </c>
      <c r="D913" t="s">
        <v>171</v>
      </c>
      <c r="E913" t="s">
        <v>169</v>
      </c>
      <c r="F913" t="s">
        <v>395</v>
      </c>
      <c r="G913" s="2" t="s">
        <v>403</v>
      </c>
      <c r="H913">
        <v>2013</v>
      </c>
      <c r="I913">
        <v>2.4350933392496001</v>
      </c>
      <c r="J913" t="s">
        <v>404</v>
      </c>
    </row>
    <row r="914" spans="1:10">
      <c r="A914" t="s">
        <v>8</v>
      </c>
      <c r="B914" s="5" t="s">
        <v>11</v>
      </c>
      <c r="C914" t="s">
        <v>402</v>
      </c>
      <c r="D914" t="s">
        <v>171</v>
      </c>
      <c r="E914" t="s">
        <v>169</v>
      </c>
      <c r="F914" t="s">
        <v>395</v>
      </c>
      <c r="G914" s="2" t="s">
        <v>403</v>
      </c>
      <c r="H914">
        <v>2014</v>
      </c>
      <c r="I914">
        <v>2.4193007645421001</v>
      </c>
      <c r="J914" t="s">
        <v>404</v>
      </c>
    </row>
    <row r="915" spans="1:10">
      <c r="A915" t="s">
        <v>8</v>
      </c>
      <c r="B915" s="5" t="s">
        <v>11</v>
      </c>
      <c r="C915" t="s">
        <v>402</v>
      </c>
      <c r="D915" t="s">
        <v>171</v>
      </c>
      <c r="E915" t="s">
        <v>169</v>
      </c>
      <c r="F915" t="s">
        <v>395</v>
      </c>
      <c r="G915" s="2" t="s">
        <v>403</v>
      </c>
      <c r="H915">
        <v>2015</v>
      </c>
      <c r="I915">
        <v>2.3849067559161998</v>
      </c>
      <c r="J915" t="s">
        <v>404</v>
      </c>
    </row>
    <row r="916" spans="1:10">
      <c r="A916" t="s">
        <v>8</v>
      </c>
      <c r="B916" s="5" t="s">
        <v>11</v>
      </c>
      <c r="C916" t="s">
        <v>402</v>
      </c>
      <c r="D916" t="s">
        <v>171</v>
      </c>
      <c r="E916" t="s">
        <v>169</v>
      </c>
      <c r="F916" t="s">
        <v>395</v>
      </c>
      <c r="G916" s="2" t="s">
        <v>403</v>
      </c>
      <c r="H916">
        <v>2016</v>
      </c>
      <c r="I916">
        <v>2.3648766276622002</v>
      </c>
      <c r="J916" t="s">
        <v>404</v>
      </c>
    </row>
    <row r="917" spans="1:10">
      <c r="A917" t="s">
        <v>8</v>
      </c>
      <c r="B917" s="5" t="s">
        <v>11</v>
      </c>
      <c r="C917" t="s">
        <v>402</v>
      </c>
      <c r="D917" t="s">
        <v>171</v>
      </c>
      <c r="E917" t="s">
        <v>169</v>
      </c>
      <c r="F917" t="s">
        <v>395</v>
      </c>
      <c r="G917" s="2" t="s">
        <v>403</v>
      </c>
      <c r="H917">
        <v>2017</v>
      </c>
      <c r="I917">
        <v>2.3495297800389001</v>
      </c>
      <c r="J917" t="s">
        <v>404</v>
      </c>
    </row>
    <row r="918" spans="1:10">
      <c r="A918" t="s">
        <v>8</v>
      </c>
      <c r="B918" s="5" t="s">
        <v>11</v>
      </c>
      <c r="C918" t="s">
        <v>402</v>
      </c>
      <c r="D918" t="s">
        <v>171</v>
      </c>
      <c r="E918" t="s">
        <v>169</v>
      </c>
      <c r="F918" t="s">
        <v>395</v>
      </c>
      <c r="G918" s="2" t="s">
        <v>403</v>
      </c>
      <c r="H918">
        <v>2018</v>
      </c>
      <c r="I918">
        <v>2.2995520739563</v>
      </c>
      <c r="J918" t="s">
        <v>404</v>
      </c>
    </row>
    <row r="919" spans="1:10">
      <c r="A919" t="s">
        <v>8</v>
      </c>
      <c r="B919" s="5" t="s">
        <v>11</v>
      </c>
      <c r="C919" t="s">
        <v>402</v>
      </c>
      <c r="D919" t="s">
        <v>171</v>
      </c>
      <c r="E919" t="s">
        <v>169</v>
      </c>
      <c r="F919" t="s">
        <v>395</v>
      </c>
      <c r="G919" s="2" t="s">
        <v>403</v>
      </c>
      <c r="H919">
        <v>2019</v>
      </c>
      <c r="I919">
        <v>2.2816205233472</v>
      </c>
      <c r="J919" t="s">
        <v>404</v>
      </c>
    </row>
    <row r="920" spans="1:10">
      <c r="A920" t="s">
        <v>8</v>
      </c>
      <c r="B920" s="5" t="s">
        <v>11</v>
      </c>
      <c r="C920" t="s">
        <v>402</v>
      </c>
      <c r="D920" t="s">
        <v>171</v>
      </c>
      <c r="E920" t="s">
        <v>169</v>
      </c>
      <c r="F920" t="s">
        <v>395</v>
      </c>
      <c r="G920" s="2" t="s">
        <v>403</v>
      </c>
      <c r="H920">
        <v>2020</v>
      </c>
      <c r="I920">
        <v>2.0661656591636</v>
      </c>
      <c r="J920" t="s">
        <v>404</v>
      </c>
    </row>
    <row r="921" spans="1:10">
      <c r="A921" t="s">
        <v>8</v>
      </c>
      <c r="B921" s="5" t="s">
        <v>11</v>
      </c>
      <c r="C921" t="s">
        <v>402</v>
      </c>
      <c r="D921" t="s">
        <v>254</v>
      </c>
      <c r="E921" t="s">
        <v>253</v>
      </c>
      <c r="F921" t="s">
        <v>395</v>
      </c>
      <c r="G921" s="2" t="s">
        <v>403</v>
      </c>
      <c r="H921">
        <v>2000</v>
      </c>
      <c r="I921">
        <v>1.9585673621977</v>
      </c>
      <c r="J921" t="s">
        <v>404</v>
      </c>
    </row>
    <row r="922" spans="1:10">
      <c r="A922" t="s">
        <v>8</v>
      </c>
      <c r="B922" s="5" t="s">
        <v>11</v>
      </c>
      <c r="C922" t="s">
        <v>402</v>
      </c>
      <c r="D922" t="s">
        <v>254</v>
      </c>
      <c r="E922" t="s">
        <v>253</v>
      </c>
      <c r="F922" t="s">
        <v>395</v>
      </c>
      <c r="G922" s="2" t="s">
        <v>403</v>
      </c>
      <c r="H922">
        <v>2001</v>
      </c>
      <c r="I922">
        <v>1.6982875922916001</v>
      </c>
      <c r="J922" t="s">
        <v>404</v>
      </c>
    </row>
    <row r="923" spans="1:10">
      <c r="A923" t="s">
        <v>8</v>
      </c>
      <c r="B923" s="5" t="s">
        <v>11</v>
      </c>
      <c r="C923" t="s">
        <v>402</v>
      </c>
      <c r="D923" t="s">
        <v>254</v>
      </c>
      <c r="E923" t="s">
        <v>253</v>
      </c>
      <c r="F923" t="s">
        <v>395</v>
      </c>
      <c r="G923" s="2" t="s">
        <v>403</v>
      </c>
      <c r="H923">
        <v>2002</v>
      </c>
      <c r="I923">
        <v>2.2103064712132001</v>
      </c>
      <c r="J923" t="s">
        <v>404</v>
      </c>
    </row>
    <row r="924" spans="1:10">
      <c r="A924" t="s">
        <v>8</v>
      </c>
      <c r="B924" s="5" t="s">
        <v>11</v>
      </c>
      <c r="C924" t="s">
        <v>402</v>
      </c>
      <c r="D924" t="s">
        <v>254</v>
      </c>
      <c r="E924" t="s">
        <v>253</v>
      </c>
      <c r="F924" t="s">
        <v>395</v>
      </c>
      <c r="G924" s="2" t="s">
        <v>403</v>
      </c>
      <c r="H924">
        <v>2003</v>
      </c>
      <c r="I924">
        <v>3.5113071708863002</v>
      </c>
      <c r="J924" t="s">
        <v>404</v>
      </c>
    </row>
    <row r="925" spans="1:10">
      <c r="A925" t="s">
        <v>8</v>
      </c>
      <c r="B925" s="5" t="s">
        <v>11</v>
      </c>
      <c r="C925" t="s">
        <v>402</v>
      </c>
      <c r="D925" t="s">
        <v>254</v>
      </c>
      <c r="E925" t="s">
        <v>253</v>
      </c>
      <c r="F925" t="s">
        <v>395</v>
      </c>
      <c r="G925" s="2" t="s">
        <v>403</v>
      </c>
      <c r="H925">
        <v>2004</v>
      </c>
      <c r="I925">
        <v>3.9047209223299002</v>
      </c>
      <c r="J925" t="s">
        <v>404</v>
      </c>
    </row>
    <row r="926" spans="1:10">
      <c r="A926" t="s">
        <v>8</v>
      </c>
      <c r="B926" s="5" t="s">
        <v>11</v>
      </c>
      <c r="C926" t="s">
        <v>402</v>
      </c>
      <c r="D926" t="s">
        <v>254</v>
      </c>
      <c r="E926" t="s">
        <v>253</v>
      </c>
      <c r="F926" t="s">
        <v>395</v>
      </c>
      <c r="G926" s="2" t="s">
        <v>403</v>
      </c>
      <c r="H926">
        <v>2005</v>
      </c>
      <c r="I926">
        <v>4.1414422931950998</v>
      </c>
      <c r="J926" t="s">
        <v>404</v>
      </c>
    </row>
    <row r="927" spans="1:10">
      <c r="A927" t="s">
        <v>8</v>
      </c>
      <c r="B927" s="5" t="s">
        <v>11</v>
      </c>
      <c r="C927" t="s">
        <v>402</v>
      </c>
      <c r="D927" t="s">
        <v>254</v>
      </c>
      <c r="E927" t="s">
        <v>253</v>
      </c>
      <c r="F927" t="s">
        <v>395</v>
      </c>
      <c r="G927" s="2" t="s">
        <v>403</v>
      </c>
      <c r="H927">
        <v>2006</v>
      </c>
      <c r="I927">
        <v>2.1765088816681999</v>
      </c>
      <c r="J927" t="s">
        <v>404</v>
      </c>
    </row>
    <row r="928" spans="1:10">
      <c r="A928" t="s">
        <v>8</v>
      </c>
      <c r="B928" s="5" t="s">
        <v>11</v>
      </c>
      <c r="C928" t="s">
        <v>402</v>
      </c>
      <c r="D928" t="s">
        <v>254</v>
      </c>
      <c r="E928" t="s">
        <v>253</v>
      </c>
      <c r="F928" t="s">
        <v>395</v>
      </c>
      <c r="G928" s="2" t="s">
        <v>403</v>
      </c>
      <c r="H928">
        <v>2007</v>
      </c>
      <c r="I928">
        <v>1.7415963863321</v>
      </c>
      <c r="J928" t="s">
        <v>404</v>
      </c>
    </row>
    <row r="929" spans="1:10">
      <c r="A929" t="s">
        <v>8</v>
      </c>
      <c r="B929" s="5" t="s">
        <v>11</v>
      </c>
      <c r="C929" t="s">
        <v>402</v>
      </c>
      <c r="D929" t="s">
        <v>254</v>
      </c>
      <c r="E929" t="s">
        <v>253</v>
      </c>
      <c r="F929" t="s">
        <v>395</v>
      </c>
      <c r="G929" s="2" t="s">
        <v>403</v>
      </c>
      <c r="H929">
        <v>2008</v>
      </c>
      <c r="I929">
        <v>1.5861604710732</v>
      </c>
      <c r="J929" t="s">
        <v>404</v>
      </c>
    </row>
    <row r="930" spans="1:10">
      <c r="A930" t="s">
        <v>8</v>
      </c>
      <c r="B930" s="5" t="s">
        <v>11</v>
      </c>
      <c r="C930" t="s">
        <v>402</v>
      </c>
      <c r="D930" t="s">
        <v>254</v>
      </c>
      <c r="E930" t="s">
        <v>253</v>
      </c>
      <c r="F930" t="s">
        <v>395</v>
      </c>
      <c r="G930" s="2" t="s">
        <v>403</v>
      </c>
      <c r="H930">
        <v>2009</v>
      </c>
      <c r="I930">
        <v>1.0075006704278999</v>
      </c>
      <c r="J930" t="s">
        <v>404</v>
      </c>
    </row>
    <row r="931" spans="1:10">
      <c r="A931" t="s">
        <v>8</v>
      </c>
      <c r="B931" s="5" t="s">
        <v>11</v>
      </c>
      <c r="C931" t="s">
        <v>402</v>
      </c>
      <c r="D931" t="s">
        <v>254</v>
      </c>
      <c r="E931" t="s">
        <v>253</v>
      </c>
      <c r="F931" t="s">
        <v>395</v>
      </c>
      <c r="G931" s="2" t="s">
        <v>403</v>
      </c>
      <c r="H931">
        <v>2010</v>
      </c>
      <c r="I931">
        <v>0.71409427712701001</v>
      </c>
      <c r="J931" t="s">
        <v>404</v>
      </c>
    </row>
    <row r="932" spans="1:10">
      <c r="A932" t="s">
        <v>8</v>
      </c>
      <c r="B932" s="5" t="s">
        <v>11</v>
      </c>
      <c r="C932" t="s">
        <v>402</v>
      </c>
      <c r="D932" t="s">
        <v>254</v>
      </c>
      <c r="E932" t="s">
        <v>253</v>
      </c>
      <c r="F932" t="s">
        <v>395</v>
      </c>
      <c r="G932" s="2" t="s">
        <v>403</v>
      </c>
      <c r="H932">
        <v>2011</v>
      </c>
      <c r="I932">
        <v>0.81507692555518996</v>
      </c>
      <c r="J932" t="s">
        <v>404</v>
      </c>
    </row>
    <row r="933" spans="1:10">
      <c r="A933" t="s">
        <v>8</v>
      </c>
      <c r="B933" s="5" t="s">
        <v>11</v>
      </c>
      <c r="C933" t="s">
        <v>402</v>
      </c>
      <c r="D933" t="s">
        <v>254</v>
      </c>
      <c r="E933" t="s">
        <v>253</v>
      </c>
      <c r="F933" t="s">
        <v>395</v>
      </c>
      <c r="G933" s="2" t="s">
        <v>403</v>
      </c>
      <c r="H933">
        <v>2012</v>
      </c>
      <c r="I933">
        <v>0.81426145354588997</v>
      </c>
      <c r="J933" t="s">
        <v>404</v>
      </c>
    </row>
    <row r="934" spans="1:10">
      <c r="A934" t="s">
        <v>8</v>
      </c>
      <c r="B934" s="5" t="s">
        <v>11</v>
      </c>
      <c r="C934" t="s">
        <v>402</v>
      </c>
      <c r="D934" t="s">
        <v>254</v>
      </c>
      <c r="E934" t="s">
        <v>253</v>
      </c>
      <c r="F934" t="s">
        <v>395</v>
      </c>
      <c r="G934" s="2" t="s">
        <v>403</v>
      </c>
      <c r="H934">
        <v>2013</v>
      </c>
      <c r="I934">
        <v>0.49079843091949998</v>
      </c>
      <c r="J934" t="s">
        <v>404</v>
      </c>
    </row>
    <row r="935" spans="1:10">
      <c r="A935" t="s">
        <v>8</v>
      </c>
      <c r="B935" s="5" t="s">
        <v>11</v>
      </c>
      <c r="C935" t="s">
        <v>402</v>
      </c>
      <c r="D935" t="s">
        <v>254</v>
      </c>
      <c r="E935" t="s">
        <v>253</v>
      </c>
      <c r="F935" t="s">
        <v>395</v>
      </c>
      <c r="G935" s="2" t="s">
        <v>403</v>
      </c>
      <c r="H935">
        <v>2014</v>
      </c>
      <c r="I935">
        <v>0.42384426259149</v>
      </c>
      <c r="J935" t="s">
        <v>404</v>
      </c>
    </row>
    <row r="936" spans="1:10">
      <c r="A936" t="s">
        <v>8</v>
      </c>
      <c r="B936" s="5" t="s">
        <v>11</v>
      </c>
      <c r="C936" t="s">
        <v>402</v>
      </c>
      <c r="D936" t="s">
        <v>254</v>
      </c>
      <c r="E936" t="s">
        <v>253</v>
      </c>
      <c r="F936" t="s">
        <v>395</v>
      </c>
      <c r="G936" s="2" t="s">
        <v>403</v>
      </c>
      <c r="H936">
        <v>2015</v>
      </c>
      <c r="I936">
        <v>1.3239964690482</v>
      </c>
      <c r="J936" t="s">
        <v>404</v>
      </c>
    </row>
    <row r="937" spans="1:10">
      <c r="A937" t="s">
        <v>8</v>
      </c>
      <c r="B937" s="5" t="s">
        <v>11</v>
      </c>
      <c r="C937" t="s">
        <v>402</v>
      </c>
      <c r="D937" t="s">
        <v>254</v>
      </c>
      <c r="E937" t="s">
        <v>253</v>
      </c>
      <c r="F937" t="s">
        <v>395</v>
      </c>
      <c r="G937" s="2" t="s">
        <v>403</v>
      </c>
      <c r="H937">
        <v>2016</v>
      </c>
      <c r="I937">
        <v>2.3957347173083998</v>
      </c>
      <c r="J937" t="s">
        <v>404</v>
      </c>
    </row>
    <row r="938" spans="1:10">
      <c r="A938" t="s">
        <v>8</v>
      </c>
      <c r="B938" s="5" t="s">
        <v>11</v>
      </c>
      <c r="C938" t="s">
        <v>402</v>
      </c>
      <c r="D938" t="s">
        <v>254</v>
      </c>
      <c r="E938" t="s">
        <v>253</v>
      </c>
      <c r="F938" t="s">
        <v>395</v>
      </c>
      <c r="G938" s="2" t="s">
        <v>403</v>
      </c>
      <c r="H938">
        <v>2017</v>
      </c>
      <c r="I938">
        <v>1.8026949517502</v>
      </c>
      <c r="J938" t="s">
        <v>404</v>
      </c>
    </row>
    <row r="939" spans="1:10">
      <c r="A939" t="s">
        <v>8</v>
      </c>
      <c r="B939" s="5" t="s">
        <v>11</v>
      </c>
      <c r="C939" t="s">
        <v>402</v>
      </c>
      <c r="D939" t="s">
        <v>254</v>
      </c>
      <c r="E939" t="s">
        <v>253</v>
      </c>
      <c r="F939" t="s">
        <v>395</v>
      </c>
      <c r="G939" s="2" t="s">
        <v>403</v>
      </c>
      <c r="H939">
        <v>2018</v>
      </c>
      <c r="I939">
        <v>1.7690421291158001</v>
      </c>
      <c r="J939" t="s">
        <v>404</v>
      </c>
    </row>
    <row r="940" spans="1:10">
      <c r="A940" t="s">
        <v>8</v>
      </c>
      <c r="B940" s="5" t="s">
        <v>11</v>
      </c>
      <c r="C940" t="s">
        <v>402</v>
      </c>
      <c r="D940" t="s">
        <v>254</v>
      </c>
      <c r="E940" t="s">
        <v>253</v>
      </c>
      <c r="F940" t="s">
        <v>395</v>
      </c>
      <c r="G940" s="2" t="s">
        <v>403</v>
      </c>
      <c r="H940">
        <v>2019</v>
      </c>
      <c r="I940">
        <v>1.6560088977647001</v>
      </c>
      <c r="J940" t="s">
        <v>404</v>
      </c>
    </row>
    <row r="941" spans="1:10">
      <c r="A941" t="s">
        <v>8</v>
      </c>
      <c r="B941" s="5" t="s">
        <v>11</v>
      </c>
      <c r="C941" t="s">
        <v>402</v>
      </c>
      <c r="D941" t="s">
        <v>256</v>
      </c>
      <c r="E941" t="s">
        <v>255</v>
      </c>
      <c r="F941" t="s">
        <v>395</v>
      </c>
      <c r="G941" s="2" t="s">
        <v>403</v>
      </c>
      <c r="H941">
        <v>2005</v>
      </c>
      <c r="I941">
        <v>0.26914913733703999</v>
      </c>
      <c r="J941" t="s">
        <v>404</v>
      </c>
    </row>
    <row r="942" spans="1:10">
      <c r="A942" t="s">
        <v>8</v>
      </c>
      <c r="B942" s="5" t="s">
        <v>11</v>
      </c>
      <c r="C942" t="s">
        <v>402</v>
      </c>
      <c r="D942" t="s">
        <v>256</v>
      </c>
      <c r="E942" t="s">
        <v>255</v>
      </c>
      <c r="F942" t="s">
        <v>395</v>
      </c>
      <c r="G942" s="2" t="s">
        <v>403</v>
      </c>
      <c r="H942">
        <v>2006</v>
      </c>
      <c r="I942">
        <v>0.24496857677921</v>
      </c>
      <c r="J942" t="s">
        <v>404</v>
      </c>
    </row>
    <row r="943" spans="1:10">
      <c r="A943" t="s">
        <v>8</v>
      </c>
      <c r="B943" s="5" t="s">
        <v>11</v>
      </c>
      <c r="C943" t="s">
        <v>402</v>
      </c>
      <c r="D943" t="s">
        <v>256</v>
      </c>
      <c r="E943" t="s">
        <v>255</v>
      </c>
      <c r="F943" t="s">
        <v>395</v>
      </c>
      <c r="G943" s="2" t="s">
        <v>403</v>
      </c>
      <c r="H943">
        <v>2007</v>
      </c>
      <c r="I943">
        <v>0.22924032248379</v>
      </c>
      <c r="J943" t="s">
        <v>404</v>
      </c>
    </row>
    <row r="944" spans="1:10">
      <c r="A944" t="s">
        <v>8</v>
      </c>
      <c r="B944" s="5" t="s">
        <v>11</v>
      </c>
      <c r="C944" t="s">
        <v>402</v>
      </c>
      <c r="D944" t="s">
        <v>256</v>
      </c>
      <c r="E944" t="s">
        <v>255</v>
      </c>
      <c r="F944" t="s">
        <v>395</v>
      </c>
      <c r="G944" s="2" t="s">
        <v>403</v>
      </c>
      <c r="H944">
        <v>2008</v>
      </c>
      <c r="I944">
        <v>0.10625139814506</v>
      </c>
      <c r="J944" t="s">
        <v>404</v>
      </c>
    </row>
    <row r="945" spans="1:10">
      <c r="A945" t="s">
        <v>8</v>
      </c>
      <c r="B945" s="5" t="s">
        <v>11</v>
      </c>
      <c r="C945" t="s">
        <v>402</v>
      </c>
      <c r="D945" t="s">
        <v>256</v>
      </c>
      <c r="E945" t="s">
        <v>255</v>
      </c>
      <c r="F945" t="s">
        <v>395</v>
      </c>
      <c r="G945" s="2" t="s">
        <v>403</v>
      </c>
      <c r="H945">
        <v>2009</v>
      </c>
      <c r="I945">
        <v>0.18635272857825</v>
      </c>
      <c r="J945" t="s">
        <v>404</v>
      </c>
    </row>
    <row r="946" spans="1:10">
      <c r="A946" t="s">
        <v>8</v>
      </c>
      <c r="B946" s="5" t="s">
        <v>11</v>
      </c>
      <c r="C946" t="s">
        <v>402</v>
      </c>
      <c r="D946" t="s">
        <v>256</v>
      </c>
      <c r="E946" t="s">
        <v>255</v>
      </c>
      <c r="F946" t="s">
        <v>395</v>
      </c>
      <c r="G946" s="2" t="s">
        <v>403</v>
      </c>
      <c r="H946">
        <v>2010</v>
      </c>
      <c r="I946">
        <v>0.23574433693180999</v>
      </c>
      <c r="J946" t="s">
        <v>404</v>
      </c>
    </row>
    <row r="947" spans="1:10">
      <c r="A947" t="s">
        <v>8</v>
      </c>
      <c r="B947" s="5" t="s">
        <v>11</v>
      </c>
      <c r="C947" t="s">
        <v>402</v>
      </c>
      <c r="D947" t="s">
        <v>256</v>
      </c>
      <c r="E947" t="s">
        <v>255</v>
      </c>
      <c r="F947" t="s">
        <v>395</v>
      </c>
      <c r="G947" s="2" t="s">
        <v>403</v>
      </c>
      <c r="H947">
        <v>2011</v>
      </c>
      <c r="I947">
        <v>0.20947704227604999</v>
      </c>
      <c r="J947" t="s">
        <v>404</v>
      </c>
    </row>
    <row r="948" spans="1:10">
      <c r="A948" t="s">
        <v>8</v>
      </c>
      <c r="B948" s="5" t="s">
        <v>11</v>
      </c>
      <c r="C948" t="s">
        <v>402</v>
      </c>
      <c r="D948" t="s">
        <v>256</v>
      </c>
      <c r="E948" t="s">
        <v>255</v>
      </c>
      <c r="F948" t="s">
        <v>395</v>
      </c>
      <c r="G948" s="2" t="s">
        <v>403</v>
      </c>
      <c r="H948">
        <v>2012</v>
      </c>
      <c r="I948">
        <v>0.15908857382658001</v>
      </c>
      <c r="J948" t="s">
        <v>404</v>
      </c>
    </row>
    <row r="949" spans="1:10">
      <c r="A949" t="s">
        <v>8</v>
      </c>
      <c r="B949" s="5" t="s">
        <v>11</v>
      </c>
      <c r="C949" t="s">
        <v>402</v>
      </c>
      <c r="D949" t="s">
        <v>256</v>
      </c>
      <c r="E949" t="s">
        <v>255</v>
      </c>
      <c r="F949" t="s">
        <v>395</v>
      </c>
      <c r="G949" s="2" t="s">
        <v>403</v>
      </c>
      <c r="H949">
        <v>2013</v>
      </c>
      <c r="I949">
        <v>0.16869115113489999</v>
      </c>
      <c r="J949" t="s">
        <v>404</v>
      </c>
    </row>
    <row r="950" spans="1:10">
      <c r="A950" t="s">
        <v>8</v>
      </c>
      <c r="B950" s="5" t="s">
        <v>11</v>
      </c>
      <c r="C950" t="s">
        <v>402</v>
      </c>
      <c r="D950" t="s">
        <v>256</v>
      </c>
      <c r="E950" t="s">
        <v>255</v>
      </c>
      <c r="F950" t="s">
        <v>395</v>
      </c>
      <c r="G950" s="2" t="s">
        <v>403</v>
      </c>
      <c r="H950">
        <v>2014</v>
      </c>
      <c r="I950">
        <v>0.1850764621207</v>
      </c>
      <c r="J950" t="s">
        <v>404</v>
      </c>
    </row>
    <row r="951" spans="1:10">
      <c r="A951" t="s">
        <v>8</v>
      </c>
      <c r="B951" s="5" t="s">
        <v>11</v>
      </c>
      <c r="C951" t="s">
        <v>402</v>
      </c>
      <c r="D951" t="s">
        <v>256</v>
      </c>
      <c r="E951" t="s">
        <v>255</v>
      </c>
      <c r="F951" t="s">
        <v>395</v>
      </c>
      <c r="G951" s="2" t="s">
        <v>403</v>
      </c>
      <c r="H951">
        <v>2015</v>
      </c>
      <c r="I951">
        <v>0.42149603401736002</v>
      </c>
      <c r="J951" t="s">
        <v>404</v>
      </c>
    </row>
    <row r="952" spans="1:10">
      <c r="A952" t="s">
        <v>8</v>
      </c>
      <c r="B952" s="5" t="s">
        <v>11</v>
      </c>
      <c r="C952" t="s">
        <v>402</v>
      </c>
      <c r="D952" t="s">
        <v>256</v>
      </c>
      <c r="E952" t="s">
        <v>255</v>
      </c>
      <c r="F952" t="s">
        <v>395</v>
      </c>
      <c r="G952" s="2" t="s">
        <v>403</v>
      </c>
      <c r="H952">
        <v>2016</v>
      </c>
      <c r="I952">
        <v>0.48613441362686</v>
      </c>
      <c r="J952" t="s">
        <v>404</v>
      </c>
    </row>
    <row r="953" spans="1:10">
      <c r="A953" t="s">
        <v>8</v>
      </c>
      <c r="B953" s="5" t="s">
        <v>11</v>
      </c>
      <c r="C953" t="s">
        <v>402</v>
      </c>
      <c r="D953" t="s">
        <v>256</v>
      </c>
      <c r="E953" t="s">
        <v>255</v>
      </c>
      <c r="F953" t="s">
        <v>395</v>
      </c>
      <c r="G953" s="2" t="s">
        <v>403</v>
      </c>
      <c r="H953">
        <v>2017</v>
      </c>
      <c r="I953">
        <v>0.40813876862483001</v>
      </c>
      <c r="J953" t="s">
        <v>404</v>
      </c>
    </row>
    <row r="954" spans="1:10">
      <c r="A954" t="s">
        <v>8</v>
      </c>
      <c r="B954" s="5" t="s">
        <v>11</v>
      </c>
      <c r="C954" t="s">
        <v>402</v>
      </c>
      <c r="D954" t="s">
        <v>256</v>
      </c>
      <c r="E954" t="s">
        <v>255</v>
      </c>
      <c r="F954" t="s">
        <v>395</v>
      </c>
      <c r="G954" s="2" t="s">
        <v>403</v>
      </c>
      <c r="H954">
        <v>2018</v>
      </c>
      <c r="I954">
        <v>0.39350317429620002</v>
      </c>
      <c r="J954" t="s">
        <v>404</v>
      </c>
    </row>
    <row r="955" spans="1:10">
      <c r="A955" t="s">
        <v>8</v>
      </c>
      <c r="B955" s="5" t="s">
        <v>11</v>
      </c>
      <c r="C955" t="s">
        <v>402</v>
      </c>
      <c r="D955" t="s">
        <v>256</v>
      </c>
      <c r="E955" t="s">
        <v>255</v>
      </c>
      <c r="F955" t="s">
        <v>395</v>
      </c>
      <c r="G955" s="2" t="s">
        <v>403</v>
      </c>
      <c r="H955">
        <v>2019</v>
      </c>
      <c r="I955">
        <v>0.37903721716164002</v>
      </c>
      <c r="J955" t="s">
        <v>404</v>
      </c>
    </row>
    <row r="956" spans="1:10">
      <c r="A956" t="s">
        <v>8</v>
      </c>
      <c r="B956" s="5" t="s">
        <v>11</v>
      </c>
      <c r="C956" t="s">
        <v>402</v>
      </c>
      <c r="D956" t="s">
        <v>258</v>
      </c>
      <c r="E956" t="s">
        <v>257</v>
      </c>
      <c r="F956" t="s">
        <v>395</v>
      </c>
      <c r="G956" s="2" t="s">
        <v>403</v>
      </c>
      <c r="H956">
        <v>1994</v>
      </c>
      <c r="I956">
        <v>2.8770973200937</v>
      </c>
      <c r="J956" t="s">
        <v>404</v>
      </c>
    </row>
    <row r="957" spans="1:10">
      <c r="A957" t="s">
        <v>8</v>
      </c>
      <c r="B957" s="5" t="s">
        <v>11</v>
      </c>
      <c r="C957" t="s">
        <v>402</v>
      </c>
      <c r="D957" t="s">
        <v>258</v>
      </c>
      <c r="E957" t="s">
        <v>257</v>
      </c>
      <c r="F957" t="s">
        <v>395</v>
      </c>
      <c r="G957" s="2" t="s">
        <v>403</v>
      </c>
      <c r="H957">
        <v>1995</v>
      </c>
      <c r="I957">
        <v>3.1451609136048999</v>
      </c>
      <c r="J957" t="s">
        <v>404</v>
      </c>
    </row>
    <row r="958" spans="1:10">
      <c r="A958" t="s">
        <v>8</v>
      </c>
      <c r="B958" s="5" t="s">
        <v>11</v>
      </c>
      <c r="C958" t="s">
        <v>402</v>
      </c>
      <c r="D958" t="s">
        <v>258</v>
      </c>
      <c r="E958" t="s">
        <v>257</v>
      </c>
      <c r="F958" t="s">
        <v>395</v>
      </c>
      <c r="G958" s="2" t="s">
        <v>403</v>
      </c>
      <c r="H958">
        <v>1996</v>
      </c>
      <c r="I958">
        <v>3.1872155437103999</v>
      </c>
      <c r="J958" t="s">
        <v>404</v>
      </c>
    </row>
    <row r="959" spans="1:10">
      <c r="A959" t="s">
        <v>8</v>
      </c>
      <c r="B959" s="5" t="s">
        <v>11</v>
      </c>
      <c r="C959" t="s">
        <v>402</v>
      </c>
      <c r="D959" t="s">
        <v>258</v>
      </c>
      <c r="E959" t="s">
        <v>257</v>
      </c>
      <c r="F959" t="s">
        <v>395</v>
      </c>
      <c r="G959" s="2" t="s">
        <v>403</v>
      </c>
      <c r="H959">
        <v>1997</v>
      </c>
      <c r="I959">
        <v>2.9611065735187001</v>
      </c>
      <c r="J959" t="s">
        <v>404</v>
      </c>
    </row>
    <row r="960" spans="1:10">
      <c r="A960" t="s">
        <v>8</v>
      </c>
      <c r="B960" s="5" t="s">
        <v>11</v>
      </c>
      <c r="C960" t="s">
        <v>402</v>
      </c>
      <c r="D960" t="s">
        <v>258</v>
      </c>
      <c r="E960" t="s">
        <v>257</v>
      </c>
      <c r="F960" t="s">
        <v>395</v>
      </c>
      <c r="G960" s="2" t="s">
        <v>403</v>
      </c>
      <c r="H960">
        <v>1998</v>
      </c>
      <c r="I960">
        <v>2.8180808420660002</v>
      </c>
      <c r="J960" t="s">
        <v>404</v>
      </c>
    </row>
    <row r="961" spans="1:10">
      <c r="A961" t="s">
        <v>8</v>
      </c>
      <c r="B961" s="5" t="s">
        <v>11</v>
      </c>
      <c r="C961" t="s">
        <v>402</v>
      </c>
      <c r="D961" t="s">
        <v>258</v>
      </c>
      <c r="E961" t="s">
        <v>257</v>
      </c>
      <c r="F961" t="s">
        <v>395</v>
      </c>
      <c r="G961" s="2" t="s">
        <v>403</v>
      </c>
      <c r="H961">
        <v>1999</v>
      </c>
      <c r="I961">
        <v>2.5656124147031001</v>
      </c>
      <c r="J961" t="s">
        <v>404</v>
      </c>
    </row>
    <row r="962" spans="1:10">
      <c r="A962" t="s">
        <v>8</v>
      </c>
      <c r="B962" s="5" t="s">
        <v>11</v>
      </c>
      <c r="C962" t="s">
        <v>402</v>
      </c>
      <c r="D962" t="s">
        <v>258</v>
      </c>
      <c r="E962" t="s">
        <v>257</v>
      </c>
      <c r="F962" t="s">
        <v>395</v>
      </c>
      <c r="G962" s="2" t="s">
        <v>403</v>
      </c>
      <c r="H962">
        <v>2000</v>
      </c>
      <c r="I962">
        <v>2.2329635882316001</v>
      </c>
      <c r="J962" t="s">
        <v>404</v>
      </c>
    </row>
    <row r="963" spans="1:10">
      <c r="A963" t="s">
        <v>8</v>
      </c>
      <c r="B963" s="5" t="s">
        <v>11</v>
      </c>
      <c r="C963" t="s">
        <v>402</v>
      </c>
      <c r="D963" t="s">
        <v>258</v>
      </c>
      <c r="E963" t="s">
        <v>257</v>
      </c>
      <c r="F963" t="s">
        <v>395</v>
      </c>
      <c r="G963" s="2" t="s">
        <v>403</v>
      </c>
      <c r="H963">
        <v>2001</v>
      </c>
      <c r="I963">
        <v>2.2096821697825999</v>
      </c>
      <c r="J963" t="s">
        <v>404</v>
      </c>
    </row>
    <row r="964" spans="1:10">
      <c r="A964" t="s">
        <v>8</v>
      </c>
      <c r="B964" s="5" t="s">
        <v>11</v>
      </c>
      <c r="C964" t="s">
        <v>402</v>
      </c>
      <c r="D964" t="s">
        <v>258</v>
      </c>
      <c r="E964" t="s">
        <v>257</v>
      </c>
      <c r="F964" t="s">
        <v>395</v>
      </c>
      <c r="G964" s="2" t="s">
        <v>403</v>
      </c>
      <c r="H964">
        <v>2002</v>
      </c>
      <c r="I964">
        <v>2.2733283486492</v>
      </c>
      <c r="J964" t="s">
        <v>404</v>
      </c>
    </row>
    <row r="965" spans="1:10">
      <c r="A965" t="s">
        <v>8</v>
      </c>
      <c r="B965" s="5" t="s">
        <v>11</v>
      </c>
      <c r="C965" t="s">
        <v>402</v>
      </c>
      <c r="D965" t="s">
        <v>258</v>
      </c>
      <c r="E965" t="s">
        <v>257</v>
      </c>
      <c r="F965" t="s">
        <v>395</v>
      </c>
      <c r="G965" s="2" t="s">
        <v>403</v>
      </c>
      <c r="H965">
        <v>2003</v>
      </c>
      <c r="I965">
        <v>2.1575726751233999</v>
      </c>
      <c r="J965" t="s">
        <v>404</v>
      </c>
    </row>
    <row r="966" spans="1:10">
      <c r="A966" t="s">
        <v>8</v>
      </c>
      <c r="B966" s="5" t="s">
        <v>11</v>
      </c>
      <c r="C966" t="s">
        <v>402</v>
      </c>
      <c r="D966" t="s">
        <v>258</v>
      </c>
      <c r="E966" t="s">
        <v>257</v>
      </c>
      <c r="F966" t="s">
        <v>395</v>
      </c>
      <c r="G966" s="2" t="s">
        <v>403</v>
      </c>
      <c r="H966">
        <v>2004</v>
      </c>
      <c r="I966">
        <v>2.1268268622620998</v>
      </c>
      <c r="J966" t="s">
        <v>404</v>
      </c>
    </row>
    <row r="967" spans="1:10">
      <c r="A967" t="s">
        <v>8</v>
      </c>
      <c r="B967" s="5" t="s">
        <v>11</v>
      </c>
      <c r="C967" t="s">
        <v>402</v>
      </c>
      <c r="D967" t="s">
        <v>258</v>
      </c>
      <c r="E967" t="s">
        <v>257</v>
      </c>
      <c r="F967" t="s">
        <v>395</v>
      </c>
      <c r="G967" s="2" t="s">
        <v>403</v>
      </c>
      <c r="H967">
        <v>2005</v>
      </c>
      <c r="I967">
        <v>2.1140088337104999</v>
      </c>
      <c r="J967" t="s">
        <v>404</v>
      </c>
    </row>
    <row r="968" spans="1:10">
      <c r="A968" t="s">
        <v>8</v>
      </c>
      <c r="B968" s="5" t="s">
        <v>11</v>
      </c>
      <c r="C968" t="s">
        <v>402</v>
      </c>
      <c r="D968" t="s">
        <v>258</v>
      </c>
      <c r="E968" t="s">
        <v>257</v>
      </c>
      <c r="F968" t="s">
        <v>395</v>
      </c>
      <c r="G968" s="2" t="s">
        <v>403</v>
      </c>
      <c r="H968">
        <v>2006</v>
      </c>
      <c r="I968">
        <v>1.9691404180701</v>
      </c>
      <c r="J968" t="s">
        <v>404</v>
      </c>
    </row>
    <row r="969" spans="1:10">
      <c r="A969" t="s">
        <v>8</v>
      </c>
      <c r="B969" s="5" t="s">
        <v>11</v>
      </c>
      <c r="C969" t="s">
        <v>402</v>
      </c>
      <c r="D969" t="s">
        <v>258</v>
      </c>
      <c r="E969" t="s">
        <v>257</v>
      </c>
      <c r="F969" t="s">
        <v>395</v>
      </c>
      <c r="G969" s="2" t="s">
        <v>403</v>
      </c>
      <c r="H969">
        <v>2007</v>
      </c>
      <c r="I969">
        <v>2.0211041519394999</v>
      </c>
      <c r="J969" t="s">
        <v>404</v>
      </c>
    </row>
    <row r="970" spans="1:10">
      <c r="A970" t="s">
        <v>8</v>
      </c>
      <c r="B970" s="5" t="s">
        <v>11</v>
      </c>
      <c r="C970" t="s">
        <v>402</v>
      </c>
      <c r="D970" t="s">
        <v>258</v>
      </c>
      <c r="E970" t="s">
        <v>257</v>
      </c>
      <c r="F970" t="s">
        <v>395</v>
      </c>
      <c r="G970" s="2" t="s">
        <v>403</v>
      </c>
      <c r="H970">
        <v>2008</v>
      </c>
      <c r="I970">
        <v>1.9141256371804001</v>
      </c>
      <c r="J970" t="s">
        <v>404</v>
      </c>
    </row>
    <row r="971" spans="1:10">
      <c r="A971" t="s">
        <v>8</v>
      </c>
      <c r="B971" s="5" t="s">
        <v>11</v>
      </c>
      <c r="C971" t="s">
        <v>402</v>
      </c>
      <c r="D971" t="s">
        <v>258</v>
      </c>
      <c r="E971" t="s">
        <v>257</v>
      </c>
      <c r="F971" t="s">
        <v>395</v>
      </c>
      <c r="G971" s="2" t="s">
        <v>403</v>
      </c>
      <c r="H971">
        <v>2009</v>
      </c>
      <c r="I971">
        <v>2.0843315872469002</v>
      </c>
      <c r="J971" t="s">
        <v>404</v>
      </c>
    </row>
    <row r="972" spans="1:10">
      <c r="A972" t="s">
        <v>8</v>
      </c>
      <c r="B972" s="5" t="s">
        <v>11</v>
      </c>
      <c r="C972" t="s">
        <v>402</v>
      </c>
      <c r="D972" t="s">
        <v>258</v>
      </c>
      <c r="E972" t="s">
        <v>257</v>
      </c>
      <c r="F972" t="s">
        <v>395</v>
      </c>
      <c r="G972" s="2" t="s">
        <v>403</v>
      </c>
      <c r="H972">
        <v>2010</v>
      </c>
      <c r="I972">
        <v>2.6739658281518999</v>
      </c>
      <c r="J972" t="s">
        <v>404</v>
      </c>
    </row>
    <row r="973" spans="1:10">
      <c r="A973" t="s">
        <v>8</v>
      </c>
      <c r="B973" s="5" t="s">
        <v>11</v>
      </c>
      <c r="C973" t="s">
        <v>402</v>
      </c>
      <c r="D973" t="s">
        <v>258</v>
      </c>
      <c r="E973" t="s">
        <v>257</v>
      </c>
      <c r="F973" t="s">
        <v>395</v>
      </c>
      <c r="G973" s="2" t="s">
        <v>403</v>
      </c>
      <c r="H973">
        <v>2011</v>
      </c>
      <c r="I973">
        <v>2.9629888543498</v>
      </c>
      <c r="J973" t="s">
        <v>404</v>
      </c>
    </row>
    <row r="974" spans="1:10">
      <c r="A974" t="s">
        <v>8</v>
      </c>
      <c r="B974" s="5" t="s">
        <v>11</v>
      </c>
      <c r="C974" t="s">
        <v>402</v>
      </c>
      <c r="D974" t="s">
        <v>258</v>
      </c>
      <c r="E974" t="s">
        <v>257</v>
      </c>
      <c r="F974" t="s">
        <v>395</v>
      </c>
      <c r="G974" s="2" t="s">
        <v>403</v>
      </c>
      <c r="H974">
        <v>2012</v>
      </c>
      <c r="I974">
        <v>3.3283675371234001</v>
      </c>
      <c r="J974" t="s">
        <v>404</v>
      </c>
    </row>
    <row r="975" spans="1:10">
      <c r="A975" t="s">
        <v>8</v>
      </c>
      <c r="B975" s="5" t="s">
        <v>11</v>
      </c>
      <c r="C975" t="s">
        <v>402</v>
      </c>
      <c r="D975" t="s">
        <v>258</v>
      </c>
      <c r="E975" t="s">
        <v>257</v>
      </c>
      <c r="F975" t="s">
        <v>395</v>
      </c>
      <c r="G975" s="2" t="s">
        <v>403</v>
      </c>
      <c r="H975">
        <v>2013</v>
      </c>
      <c r="I975">
        <v>3.6634643053584002</v>
      </c>
      <c r="J975" t="s">
        <v>404</v>
      </c>
    </row>
    <row r="976" spans="1:10">
      <c r="A976" t="s">
        <v>8</v>
      </c>
      <c r="B976" s="5" t="s">
        <v>11</v>
      </c>
      <c r="C976" t="s">
        <v>402</v>
      </c>
      <c r="D976" t="s">
        <v>258</v>
      </c>
      <c r="E976" t="s">
        <v>257</v>
      </c>
      <c r="F976" t="s">
        <v>395</v>
      </c>
      <c r="G976" s="2" t="s">
        <v>403</v>
      </c>
      <c r="H976">
        <v>2014</v>
      </c>
      <c r="I976">
        <v>3.7424681236564998</v>
      </c>
      <c r="J976" t="s">
        <v>404</v>
      </c>
    </row>
    <row r="977" spans="1:10">
      <c r="A977" t="s">
        <v>8</v>
      </c>
      <c r="B977" s="5" t="s">
        <v>11</v>
      </c>
      <c r="C977" t="s">
        <v>402</v>
      </c>
      <c r="D977" t="s">
        <v>258</v>
      </c>
      <c r="E977" t="s">
        <v>257</v>
      </c>
      <c r="F977" t="s">
        <v>395</v>
      </c>
      <c r="G977" s="2" t="s">
        <v>403</v>
      </c>
      <c r="H977">
        <v>2015</v>
      </c>
      <c r="I977">
        <v>3.8266388773152999</v>
      </c>
      <c r="J977" t="s">
        <v>404</v>
      </c>
    </row>
    <row r="978" spans="1:10">
      <c r="A978" t="s">
        <v>8</v>
      </c>
      <c r="B978" s="5" t="s">
        <v>11</v>
      </c>
      <c r="C978" t="s">
        <v>402</v>
      </c>
      <c r="D978" t="s">
        <v>258</v>
      </c>
      <c r="E978" t="s">
        <v>257</v>
      </c>
      <c r="F978" t="s">
        <v>395</v>
      </c>
      <c r="G978" s="2" t="s">
        <v>403</v>
      </c>
      <c r="H978">
        <v>2016</v>
      </c>
      <c r="I978">
        <v>3.8144535421532</v>
      </c>
      <c r="J978" t="s">
        <v>404</v>
      </c>
    </row>
    <row r="979" spans="1:10">
      <c r="A979" t="s">
        <v>8</v>
      </c>
      <c r="B979" s="5" t="s">
        <v>11</v>
      </c>
      <c r="C979" t="s">
        <v>402</v>
      </c>
      <c r="D979" t="s">
        <v>258</v>
      </c>
      <c r="E979" t="s">
        <v>257</v>
      </c>
      <c r="F979" t="s">
        <v>395</v>
      </c>
      <c r="G979" s="2" t="s">
        <v>403</v>
      </c>
      <c r="H979">
        <v>2017</v>
      </c>
      <c r="I979">
        <v>4.0454284203192001</v>
      </c>
      <c r="J979" t="s">
        <v>404</v>
      </c>
    </row>
    <row r="980" spans="1:10">
      <c r="A980" t="s">
        <v>8</v>
      </c>
      <c r="B980" s="5" t="s">
        <v>11</v>
      </c>
      <c r="C980" t="s">
        <v>402</v>
      </c>
      <c r="D980" t="s">
        <v>258</v>
      </c>
      <c r="E980" t="s">
        <v>257</v>
      </c>
      <c r="F980" t="s">
        <v>395</v>
      </c>
      <c r="G980" s="2" t="s">
        <v>403</v>
      </c>
      <c r="H980">
        <v>2018</v>
      </c>
      <c r="I980">
        <v>3.7993360157314999</v>
      </c>
      <c r="J980" t="s">
        <v>404</v>
      </c>
    </row>
    <row r="981" spans="1:10">
      <c r="A981" t="s">
        <v>8</v>
      </c>
      <c r="B981" s="5" t="s">
        <v>11</v>
      </c>
      <c r="C981" t="s">
        <v>402</v>
      </c>
      <c r="D981" t="s">
        <v>258</v>
      </c>
      <c r="E981" t="s">
        <v>257</v>
      </c>
      <c r="F981" t="s">
        <v>395</v>
      </c>
      <c r="G981" s="2" t="s">
        <v>403</v>
      </c>
      <c r="H981">
        <v>2019</v>
      </c>
      <c r="I981">
        <v>3.8668401068404998</v>
      </c>
      <c r="J981" t="s">
        <v>404</v>
      </c>
    </row>
    <row r="982" spans="1:10">
      <c r="A982" t="s">
        <v>8</v>
      </c>
      <c r="B982" s="5" t="s">
        <v>11</v>
      </c>
      <c r="C982" t="s">
        <v>402</v>
      </c>
      <c r="D982" t="s">
        <v>258</v>
      </c>
      <c r="E982" t="s">
        <v>257</v>
      </c>
      <c r="F982" t="s">
        <v>395</v>
      </c>
      <c r="G982" s="2" t="s">
        <v>403</v>
      </c>
      <c r="H982">
        <v>2020</v>
      </c>
      <c r="I982">
        <v>3.7658832292775002</v>
      </c>
      <c r="J982" t="s">
        <v>404</v>
      </c>
    </row>
    <row r="983" spans="1:10">
      <c r="A983" t="s">
        <v>8</v>
      </c>
      <c r="B983" s="5" t="s">
        <v>11</v>
      </c>
      <c r="C983" t="s">
        <v>402</v>
      </c>
      <c r="D983" t="s">
        <v>260</v>
      </c>
      <c r="E983" t="s">
        <v>259</v>
      </c>
      <c r="F983" t="s">
        <v>395</v>
      </c>
      <c r="G983" s="2" t="s">
        <v>403</v>
      </c>
      <c r="H983">
        <v>1994</v>
      </c>
      <c r="I983">
        <v>0.77542026967962996</v>
      </c>
      <c r="J983" t="s">
        <v>404</v>
      </c>
    </row>
    <row r="984" spans="1:10">
      <c r="A984" t="s">
        <v>8</v>
      </c>
      <c r="B984" s="5" t="s">
        <v>11</v>
      </c>
      <c r="C984" t="s">
        <v>402</v>
      </c>
      <c r="D984" t="s">
        <v>260</v>
      </c>
      <c r="E984" t="s">
        <v>259</v>
      </c>
      <c r="F984" t="s">
        <v>395</v>
      </c>
      <c r="G984" s="2" t="s">
        <v>403</v>
      </c>
      <c r="H984">
        <v>1995</v>
      </c>
      <c r="I984">
        <v>0.87380095437128003</v>
      </c>
      <c r="J984" t="s">
        <v>404</v>
      </c>
    </row>
    <row r="985" spans="1:10">
      <c r="A985" t="s">
        <v>8</v>
      </c>
      <c r="B985" s="5" t="s">
        <v>11</v>
      </c>
      <c r="C985" t="s">
        <v>402</v>
      </c>
      <c r="D985" t="s">
        <v>260</v>
      </c>
      <c r="E985" t="s">
        <v>259</v>
      </c>
      <c r="F985" t="s">
        <v>395</v>
      </c>
      <c r="G985" s="2" t="s">
        <v>403</v>
      </c>
      <c r="H985">
        <v>1996</v>
      </c>
      <c r="I985">
        <v>0.75692383590556001</v>
      </c>
      <c r="J985" t="s">
        <v>404</v>
      </c>
    </row>
    <row r="986" spans="1:10">
      <c r="A986" t="s">
        <v>8</v>
      </c>
      <c r="B986" s="5" t="s">
        <v>11</v>
      </c>
      <c r="C986" t="s">
        <v>402</v>
      </c>
      <c r="D986" t="s">
        <v>260</v>
      </c>
      <c r="E986" t="s">
        <v>259</v>
      </c>
      <c r="F986" t="s">
        <v>395</v>
      </c>
      <c r="G986" s="2" t="s">
        <v>403</v>
      </c>
      <c r="H986">
        <v>1997</v>
      </c>
      <c r="I986">
        <v>1.0087752755810999</v>
      </c>
      <c r="J986" t="s">
        <v>404</v>
      </c>
    </row>
    <row r="987" spans="1:10">
      <c r="A987" t="s">
        <v>8</v>
      </c>
      <c r="B987" s="5" t="s">
        <v>11</v>
      </c>
      <c r="C987" t="s">
        <v>402</v>
      </c>
      <c r="D987" t="s">
        <v>260</v>
      </c>
      <c r="E987" t="s">
        <v>259</v>
      </c>
      <c r="F987" t="s">
        <v>395</v>
      </c>
      <c r="G987" s="2" t="s">
        <v>403</v>
      </c>
      <c r="H987">
        <v>1998</v>
      </c>
      <c r="I987">
        <v>1.1992981909094</v>
      </c>
      <c r="J987" t="s">
        <v>404</v>
      </c>
    </row>
    <row r="988" spans="1:10">
      <c r="A988" t="s">
        <v>8</v>
      </c>
      <c r="B988" s="5" t="s">
        <v>11</v>
      </c>
      <c r="C988" t="s">
        <v>402</v>
      </c>
      <c r="D988" t="s">
        <v>260</v>
      </c>
      <c r="E988" t="s">
        <v>259</v>
      </c>
      <c r="F988" t="s">
        <v>395</v>
      </c>
      <c r="G988" s="2" t="s">
        <v>403</v>
      </c>
      <c r="H988">
        <v>1999</v>
      </c>
      <c r="I988">
        <v>1.2195557880834</v>
      </c>
      <c r="J988" t="s">
        <v>404</v>
      </c>
    </row>
    <row r="989" spans="1:10">
      <c r="A989" t="s">
        <v>8</v>
      </c>
      <c r="B989" s="5" t="s">
        <v>11</v>
      </c>
      <c r="C989" t="s">
        <v>402</v>
      </c>
      <c r="D989" t="s">
        <v>260</v>
      </c>
      <c r="E989" t="s">
        <v>259</v>
      </c>
      <c r="F989" t="s">
        <v>395</v>
      </c>
      <c r="G989" s="2" t="s">
        <v>403</v>
      </c>
      <c r="H989">
        <v>2000</v>
      </c>
      <c r="I989">
        <v>1.1423182815638</v>
      </c>
      <c r="J989" t="s">
        <v>404</v>
      </c>
    </row>
    <row r="990" spans="1:10">
      <c r="A990" t="s">
        <v>8</v>
      </c>
      <c r="B990" s="5" t="s">
        <v>11</v>
      </c>
      <c r="C990" t="s">
        <v>402</v>
      </c>
      <c r="D990" t="s">
        <v>260</v>
      </c>
      <c r="E990" t="s">
        <v>259</v>
      </c>
      <c r="F990" t="s">
        <v>395</v>
      </c>
      <c r="G990" s="2" t="s">
        <v>403</v>
      </c>
      <c r="H990">
        <v>2001</v>
      </c>
      <c r="I990">
        <v>1.4329240235606999</v>
      </c>
      <c r="J990" t="s">
        <v>404</v>
      </c>
    </row>
    <row r="991" spans="1:10">
      <c r="A991" t="s">
        <v>8</v>
      </c>
      <c r="B991" s="5" t="s">
        <v>11</v>
      </c>
      <c r="C991" t="s">
        <v>402</v>
      </c>
      <c r="D991" t="s">
        <v>260</v>
      </c>
      <c r="E991" t="s">
        <v>259</v>
      </c>
      <c r="F991" t="s">
        <v>395</v>
      </c>
      <c r="G991" s="2" t="s">
        <v>403</v>
      </c>
      <c r="H991">
        <v>2002</v>
      </c>
      <c r="I991">
        <v>1.3097369235306</v>
      </c>
      <c r="J991" t="s">
        <v>404</v>
      </c>
    </row>
    <row r="992" spans="1:10">
      <c r="A992" t="s">
        <v>8</v>
      </c>
      <c r="B992" s="5" t="s">
        <v>11</v>
      </c>
      <c r="C992" t="s">
        <v>402</v>
      </c>
      <c r="D992" t="s">
        <v>260</v>
      </c>
      <c r="E992" t="s">
        <v>259</v>
      </c>
      <c r="F992" t="s">
        <v>395</v>
      </c>
      <c r="G992" s="2" t="s">
        <v>403</v>
      </c>
      <c r="H992">
        <v>2003</v>
      </c>
      <c r="I992">
        <v>1.1680084699611</v>
      </c>
      <c r="J992" t="s">
        <v>404</v>
      </c>
    </row>
    <row r="993" spans="1:10">
      <c r="A993" t="s">
        <v>8</v>
      </c>
      <c r="B993" s="5" t="s">
        <v>11</v>
      </c>
      <c r="C993" t="s">
        <v>402</v>
      </c>
      <c r="D993" t="s">
        <v>260</v>
      </c>
      <c r="E993" t="s">
        <v>259</v>
      </c>
      <c r="F993" t="s">
        <v>395</v>
      </c>
      <c r="G993" s="2" t="s">
        <v>403</v>
      </c>
      <c r="H993">
        <v>2004</v>
      </c>
      <c r="I993">
        <v>1.235330561092</v>
      </c>
      <c r="J993" t="s">
        <v>404</v>
      </c>
    </row>
    <row r="994" spans="1:10">
      <c r="A994" t="s">
        <v>8</v>
      </c>
      <c r="B994" s="5" t="s">
        <v>11</v>
      </c>
      <c r="C994" t="s">
        <v>402</v>
      </c>
      <c r="D994" t="s">
        <v>260</v>
      </c>
      <c r="E994" t="s">
        <v>259</v>
      </c>
      <c r="F994" t="s">
        <v>395</v>
      </c>
      <c r="G994" s="2" t="s">
        <v>403</v>
      </c>
      <c r="H994">
        <v>2005</v>
      </c>
      <c r="I994">
        <v>0.53522816492911995</v>
      </c>
      <c r="J994" t="s">
        <v>404</v>
      </c>
    </row>
    <row r="995" spans="1:10">
      <c r="A995" t="s">
        <v>8</v>
      </c>
      <c r="B995" s="5" t="s">
        <v>11</v>
      </c>
      <c r="C995" t="s">
        <v>402</v>
      </c>
      <c r="D995" t="s">
        <v>260</v>
      </c>
      <c r="E995" t="s">
        <v>259</v>
      </c>
      <c r="F995" t="s">
        <v>395</v>
      </c>
      <c r="G995" s="2" t="s">
        <v>403</v>
      </c>
      <c r="H995">
        <v>2006</v>
      </c>
      <c r="I995">
        <v>1.1417213294655</v>
      </c>
      <c r="J995" t="s">
        <v>404</v>
      </c>
    </row>
    <row r="996" spans="1:10">
      <c r="A996" t="s">
        <v>8</v>
      </c>
      <c r="B996" s="5" t="s">
        <v>11</v>
      </c>
      <c r="C996" t="s">
        <v>402</v>
      </c>
      <c r="D996" t="s">
        <v>260</v>
      </c>
      <c r="E996" t="s">
        <v>259</v>
      </c>
      <c r="F996" t="s">
        <v>395</v>
      </c>
      <c r="G996" s="2" t="s">
        <v>403</v>
      </c>
      <c r="H996">
        <v>2007</v>
      </c>
      <c r="I996">
        <v>1.0661111687294</v>
      </c>
      <c r="J996" t="s">
        <v>404</v>
      </c>
    </row>
    <row r="997" spans="1:10">
      <c r="A997" t="s">
        <v>8</v>
      </c>
      <c r="B997" s="5" t="s">
        <v>11</v>
      </c>
      <c r="C997" t="s">
        <v>402</v>
      </c>
      <c r="D997" t="s">
        <v>260</v>
      </c>
      <c r="E997" t="s">
        <v>259</v>
      </c>
      <c r="F997" t="s">
        <v>395</v>
      </c>
      <c r="G997" s="2" t="s">
        <v>403</v>
      </c>
      <c r="H997">
        <v>2008</v>
      </c>
      <c r="I997">
        <v>0.91817353483552</v>
      </c>
      <c r="J997" t="s">
        <v>404</v>
      </c>
    </row>
    <row r="998" spans="1:10">
      <c r="A998" t="s">
        <v>8</v>
      </c>
      <c r="B998" s="5" t="s">
        <v>11</v>
      </c>
      <c r="C998" t="s">
        <v>402</v>
      </c>
      <c r="D998" t="s">
        <v>260</v>
      </c>
      <c r="E998" t="s">
        <v>259</v>
      </c>
      <c r="F998" t="s">
        <v>395</v>
      </c>
      <c r="G998" s="2" t="s">
        <v>403</v>
      </c>
      <c r="H998">
        <v>2009</v>
      </c>
      <c r="I998">
        <v>0.98216582259912</v>
      </c>
      <c r="J998" t="s">
        <v>404</v>
      </c>
    </row>
    <row r="999" spans="1:10">
      <c r="A999" t="s">
        <v>8</v>
      </c>
      <c r="B999" s="5" t="s">
        <v>11</v>
      </c>
      <c r="C999" t="s">
        <v>402</v>
      </c>
      <c r="D999" t="s">
        <v>260</v>
      </c>
      <c r="E999" t="s">
        <v>259</v>
      </c>
      <c r="F999" t="s">
        <v>395</v>
      </c>
      <c r="G999" s="2" t="s">
        <v>403</v>
      </c>
      <c r="H999">
        <v>2010</v>
      </c>
      <c r="I999">
        <v>0.91740528952041001</v>
      </c>
      <c r="J999" t="s">
        <v>404</v>
      </c>
    </row>
    <row r="1000" spans="1:10">
      <c r="A1000" t="s">
        <v>8</v>
      </c>
      <c r="B1000" s="5" t="s">
        <v>11</v>
      </c>
      <c r="C1000" t="s">
        <v>402</v>
      </c>
      <c r="D1000" t="s">
        <v>260</v>
      </c>
      <c r="E1000" t="s">
        <v>259</v>
      </c>
      <c r="F1000" t="s">
        <v>395</v>
      </c>
      <c r="G1000" s="2" t="s">
        <v>403</v>
      </c>
      <c r="H1000">
        <v>2011</v>
      </c>
      <c r="I1000">
        <v>0.82402399504768997</v>
      </c>
      <c r="J1000" t="s">
        <v>404</v>
      </c>
    </row>
    <row r="1001" spans="1:10">
      <c r="A1001" t="s">
        <v>8</v>
      </c>
      <c r="B1001" s="5" t="s">
        <v>11</v>
      </c>
      <c r="C1001" t="s">
        <v>402</v>
      </c>
      <c r="D1001" t="s">
        <v>260</v>
      </c>
      <c r="E1001" t="s">
        <v>259</v>
      </c>
      <c r="F1001" t="s">
        <v>395</v>
      </c>
      <c r="G1001" s="2" t="s">
        <v>403</v>
      </c>
      <c r="H1001">
        <v>2012</v>
      </c>
      <c r="I1001">
        <v>0.77488698611254003</v>
      </c>
      <c r="J1001" t="s">
        <v>404</v>
      </c>
    </row>
    <row r="1002" spans="1:10">
      <c r="A1002" t="s">
        <v>8</v>
      </c>
      <c r="B1002" s="5" t="s">
        <v>11</v>
      </c>
      <c r="C1002" t="s">
        <v>402</v>
      </c>
      <c r="D1002" t="s">
        <v>260</v>
      </c>
      <c r="E1002" t="s">
        <v>259</v>
      </c>
      <c r="F1002" t="s">
        <v>395</v>
      </c>
      <c r="G1002" s="2" t="s">
        <v>403</v>
      </c>
      <c r="H1002">
        <v>2013</v>
      </c>
      <c r="I1002">
        <v>0.83408931741437997</v>
      </c>
      <c r="J1002" t="s">
        <v>404</v>
      </c>
    </row>
    <row r="1003" spans="1:10">
      <c r="A1003" t="s">
        <v>8</v>
      </c>
      <c r="B1003" s="5" t="s">
        <v>11</v>
      </c>
      <c r="C1003" t="s">
        <v>402</v>
      </c>
      <c r="D1003" t="s">
        <v>260</v>
      </c>
      <c r="E1003" t="s">
        <v>259</v>
      </c>
      <c r="F1003" t="s">
        <v>395</v>
      </c>
      <c r="G1003" s="2" t="s">
        <v>403</v>
      </c>
      <c r="H1003">
        <v>2014</v>
      </c>
      <c r="I1003">
        <v>0.75326443163462997</v>
      </c>
      <c r="J1003" t="s">
        <v>404</v>
      </c>
    </row>
    <row r="1004" spans="1:10">
      <c r="A1004" t="s">
        <v>8</v>
      </c>
      <c r="B1004" s="5" t="s">
        <v>11</v>
      </c>
      <c r="C1004" t="s">
        <v>402</v>
      </c>
      <c r="D1004" t="s">
        <v>260</v>
      </c>
      <c r="E1004" t="s">
        <v>259</v>
      </c>
      <c r="F1004" t="s">
        <v>395</v>
      </c>
      <c r="G1004" s="2" t="s">
        <v>403</v>
      </c>
      <c r="H1004">
        <v>2015</v>
      </c>
      <c r="I1004">
        <v>0.88023909717170001</v>
      </c>
      <c r="J1004" t="s">
        <v>404</v>
      </c>
    </row>
    <row r="1005" spans="1:10">
      <c r="A1005" t="s">
        <v>8</v>
      </c>
      <c r="B1005" s="5" t="s">
        <v>11</v>
      </c>
      <c r="C1005" t="s">
        <v>402</v>
      </c>
      <c r="D1005" t="s">
        <v>260</v>
      </c>
      <c r="E1005" t="s">
        <v>259</v>
      </c>
      <c r="F1005" t="s">
        <v>395</v>
      </c>
      <c r="G1005" s="2" t="s">
        <v>403</v>
      </c>
      <c r="H1005">
        <v>2016</v>
      </c>
      <c r="I1005">
        <v>0.87141093394052005</v>
      </c>
      <c r="J1005" t="s">
        <v>404</v>
      </c>
    </row>
    <row r="1006" spans="1:10">
      <c r="A1006" t="s">
        <v>8</v>
      </c>
      <c r="B1006" s="5" t="s">
        <v>11</v>
      </c>
      <c r="C1006" t="s">
        <v>402</v>
      </c>
      <c r="D1006" t="s">
        <v>260</v>
      </c>
      <c r="E1006" t="s">
        <v>259</v>
      </c>
      <c r="F1006" t="s">
        <v>395</v>
      </c>
      <c r="G1006" s="2" t="s">
        <v>403</v>
      </c>
      <c r="H1006">
        <v>2017</v>
      </c>
      <c r="I1006">
        <v>0.86164708961300995</v>
      </c>
      <c r="J1006" t="s">
        <v>404</v>
      </c>
    </row>
    <row r="1007" spans="1:10">
      <c r="A1007" t="s">
        <v>8</v>
      </c>
      <c r="B1007" s="5" t="s">
        <v>11</v>
      </c>
      <c r="C1007" t="s">
        <v>402</v>
      </c>
      <c r="D1007" t="s">
        <v>260</v>
      </c>
      <c r="E1007" t="s">
        <v>259</v>
      </c>
      <c r="F1007" t="s">
        <v>395</v>
      </c>
      <c r="G1007" s="2" t="s">
        <v>403</v>
      </c>
      <c r="H1007">
        <v>2018</v>
      </c>
      <c r="I1007">
        <v>0.85996036444737001</v>
      </c>
      <c r="J1007" t="s">
        <v>404</v>
      </c>
    </row>
    <row r="1008" spans="1:10">
      <c r="A1008" t="s">
        <v>8</v>
      </c>
      <c r="B1008" s="5" t="s">
        <v>11</v>
      </c>
      <c r="C1008" t="s">
        <v>402</v>
      </c>
      <c r="D1008" t="s">
        <v>260</v>
      </c>
      <c r="E1008" t="s">
        <v>259</v>
      </c>
      <c r="F1008" t="s">
        <v>395</v>
      </c>
      <c r="G1008" s="2" t="s">
        <v>403</v>
      </c>
      <c r="H1008">
        <v>2019</v>
      </c>
      <c r="I1008">
        <v>0.86408306116575995</v>
      </c>
      <c r="J1008" t="s">
        <v>404</v>
      </c>
    </row>
    <row r="1009" spans="1:10">
      <c r="A1009" t="s">
        <v>8</v>
      </c>
      <c r="B1009" s="5" t="s">
        <v>11</v>
      </c>
      <c r="C1009" t="s">
        <v>402</v>
      </c>
      <c r="D1009" t="s">
        <v>262</v>
      </c>
      <c r="E1009" t="s">
        <v>261</v>
      </c>
      <c r="F1009" t="s">
        <v>395</v>
      </c>
      <c r="G1009" s="2" t="s">
        <v>403</v>
      </c>
      <c r="H1009">
        <v>1994</v>
      </c>
      <c r="I1009">
        <v>1.0829779309165</v>
      </c>
      <c r="J1009" t="s">
        <v>404</v>
      </c>
    </row>
    <row r="1010" spans="1:10">
      <c r="A1010" t="s">
        <v>8</v>
      </c>
      <c r="B1010" s="5" t="s">
        <v>11</v>
      </c>
      <c r="C1010" t="s">
        <v>402</v>
      </c>
      <c r="D1010" t="s">
        <v>262</v>
      </c>
      <c r="E1010" t="s">
        <v>261</v>
      </c>
      <c r="F1010" t="s">
        <v>395</v>
      </c>
      <c r="G1010" s="2" t="s">
        <v>403</v>
      </c>
      <c r="H1010">
        <v>1995</v>
      </c>
      <c r="I1010">
        <v>1.2309818916849999</v>
      </c>
      <c r="J1010" t="s">
        <v>404</v>
      </c>
    </row>
    <row r="1011" spans="1:10">
      <c r="A1011" t="s">
        <v>8</v>
      </c>
      <c r="B1011" s="5" t="s">
        <v>11</v>
      </c>
      <c r="C1011" t="s">
        <v>402</v>
      </c>
      <c r="D1011" t="s">
        <v>262</v>
      </c>
      <c r="E1011" t="s">
        <v>261</v>
      </c>
      <c r="F1011" t="s">
        <v>395</v>
      </c>
      <c r="G1011" s="2" t="s">
        <v>403</v>
      </c>
      <c r="H1011">
        <v>1996</v>
      </c>
      <c r="I1011">
        <v>1.3401790994612</v>
      </c>
      <c r="J1011" t="s">
        <v>404</v>
      </c>
    </row>
    <row r="1012" spans="1:10">
      <c r="A1012" t="s">
        <v>8</v>
      </c>
      <c r="B1012" s="5" t="s">
        <v>11</v>
      </c>
      <c r="C1012" t="s">
        <v>402</v>
      </c>
      <c r="D1012" t="s">
        <v>262</v>
      </c>
      <c r="E1012" t="s">
        <v>261</v>
      </c>
      <c r="F1012" t="s">
        <v>395</v>
      </c>
      <c r="G1012" s="2" t="s">
        <v>403</v>
      </c>
      <c r="H1012">
        <v>1997</v>
      </c>
      <c r="I1012">
        <v>1.29108150809</v>
      </c>
      <c r="J1012" t="s">
        <v>404</v>
      </c>
    </row>
    <row r="1013" spans="1:10">
      <c r="A1013" t="s">
        <v>8</v>
      </c>
      <c r="B1013" s="5" t="s">
        <v>11</v>
      </c>
      <c r="C1013" t="s">
        <v>402</v>
      </c>
      <c r="D1013" t="s">
        <v>262</v>
      </c>
      <c r="E1013" t="s">
        <v>261</v>
      </c>
      <c r="F1013" t="s">
        <v>395</v>
      </c>
      <c r="G1013" s="2" t="s">
        <v>403</v>
      </c>
      <c r="H1013">
        <v>1998</v>
      </c>
      <c r="I1013">
        <v>1.4265476581725001</v>
      </c>
      <c r="J1013" t="s">
        <v>404</v>
      </c>
    </row>
    <row r="1014" spans="1:10">
      <c r="A1014" t="s">
        <v>8</v>
      </c>
      <c r="B1014" s="5" t="s">
        <v>11</v>
      </c>
      <c r="C1014" t="s">
        <v>402</v>
      </c>
      <c r="D1014" t="s">
        <v>262</v>
      </c>
      <c r="E1014" t="s">
        <v>261</v>
      </c>
      <c r="F1014" t="s">
        <v>395</v>
      </c>
      <c r="G1014" s="2" t="s">
        <v>403</v>
      </c>
      <c r="H1014">
        <v>1999</v>
      </c>
      <c r="I1014">
        <v>1.2892086930502</v>
      </c>
      <c r="J1014" t="s">
        <v>404</v>
      </c>
    </row>
    <row r="1015" spans="1:10">
      <c r="A1015" t="s">
        <v>8</v>
      </c>
      <c r="B1015" s="5" t="s">
        <v>11</v>
      </c>
      <c r="C1015" t="s">
        <v>402</v>
      </c>
      <c r="D1015" t="s">
        <v>262</v>
      </c>
      <c r="E1015" t="s">
        <v>261</v>
      </c>
      <c r="F1015" t="s">
        <v>395</v>
      </c>
      <c r="G1015" s="2" t="s">
        <v>403</v>
      </c>
      <c r="H1015">
        <v>2000</v>
      </c>
      <c r="I1015">
        <v>1.4851705376397</v>
      </c>
      <c r="J1015" t="s">
        <v>404</v>
      </c>
    </row>
    <row r="1016" spans="1:10">
      <c r="A1016" t="s">
        <v>8</v>
      </c>
      <c r="B1016" s="5" t="s">
        <v>11</v>
      </c>
      <c r="C1016" t="s">
        <v>402</v>
      </c>
      <c r="D1016" t="s">
        <v>262</v>
      </c>
      <c r="E1016" t="s">
        <v>261</v>
      </c>
      <c r="F1016" t="s">
        <v>395</v>
      </c>
      <c r="G1016" s="2" t="s">
        <v>403</v>
      </c>
      <c r="H1016">
        <v>2001</v>
      </c>
      <c r="I1016">
        <v>1.6236419405522</v>
      </c>
      <c r="J1016" t="s">
        <v>404</v>
      </c>
    </row>
    <row r="1017" spans="1:10">
      <c r="A1017" t="s">
        <v>8</v>
      </c>
      <c r="B1017" s="5" t="s">
        <v>11</v>
      </c>
      <c r="C1017" t="s">
        <v>402</v>
      </c>
      <c r="D1017" t="s">
        <v>262</v>
      </c>
      <c r="E1017" t="s">
        <v>261</v>
      </c>
      <c r="F1017" t="s">
        <v>395</v>
      </c>
      <c r="G1017" s="2" t="s">
        <v>403</v>
      </c>
      <c r="H1017">
        <v>2002</v>
      </c>
      <c r="I1017">
        <v>1.5850734445485</v>
      </c>
      <c r="J1017" t="s">
        <v>404</v>
      </c>
    </row>
    <row r="1018" spans="1:10">
      <c r="A1018" t="s">
        <v>8</v>
      </c>
      <c r="B1018" s="5" t="s">
        <v>11</v>
      </c>
      <c r="C1018" t="s">
        <v>402</v>
      </c>
      <c r="D1018" t="s">
        <v>262</v>
      </c>
      <c r="E1018" t="s">
        <v>261</v>
      </c>
      <c r="F1018" t="s">
        <v>395</v>
      </c>
      <c r="G1018" s="2" t="s">
        <v>403</v>
      </c>
      <c r="H1018">
        <v>2003</v>
      </c>
      <c r="I1018">
        <v>1.4832296148626001</v>
      </c>
      <c r="J1018" t="s">
        <v>404</v>
      </c>
    </row>
    <row r="1019" spans="1:10">
      <c r="A1019" t="s">
        <v>8</v>
      </c>
      <c r="B1019" s="5" t="s">
        <v>11</v>
      </c>
      <c r="C1019" t="s">
        <v>402</v>
      </c>
      <c r="D1019" t="s">
        <v>262</v>
      </c>
      <c r="E1019" t="s">
        <v>261</v>
      </c>
      <c r="F1019" t="s">
        <v>395</v>
      </c>
      <c r="G1019" s="2" t="s">
        <v>403</v>
      </c>
      <c r="H1019">
        <v>2004</v>
      </c>
      <c r="I1019">
        <v>1.5330651325046001</v>
      </c>
      <c r="J1019" t="s">
        <v>404</v>
      </c>
    </row>
    <row r="1020" spans="1:10">
      <c r="A1020" t="s">
        <v>8</v>
      </c>
      <c r="B1020" s="5" t="s">
        <v>11</v>
      </c>
      <c r="C1020" t="s">
        <v>402</v>
      </c>
      <c r="D1020" t="s">
        <v>262</v>
      </c>
      <c r="E1020" t="s">
        <v>261</v>
      </c>
      <c r="F1020" t="s">
        <v>395</v>
      </c>
      <c r="G1020" s="2" t="s">
        <v>403</v>
      </c>
      <c r="H1020">
        <v>2005</v>
      </c>
      <c r="I1020">
        <v>1.6066305341661</v>
      </c>
      <c r="J1020" t="s">
        <v>404</v>
      </c>
    </row>
    <row r="1021" spans="1:10">
      <c r="A1021" t="s">
        <v>8</v>
      </c>
      <c r="B1021" s="5" t="s">
        <v>11</v>
      </c>
      <c r="C1021" t="s">
        <v>402</v>
      </c>
      <c r="D1021" t="s">
        <v>262</v>
      </c>
      <c r="E1021" t="s">
        <v>261</v>
      </c>
      <c r="F1021" t="s">
        <v>395</v>
      </c>
      <c r="G1021" s="2" t="s">
        <v>403</v>
      </c>
      <c r="H1021">
        <v>2006</v>
      </c>
      <c r="I1021">
        <v>0.55025930673226997</v>
      </c>
      <c r="J1021" t="s">
        <v>404</v>
      </c>
    </row>
    <row r="1022" spans="1:10">
      <c r="A1022" t="s">
        <v>8</v>
      </c>
      <c r="B1022" s="5" t="s">
        <v>11</v>
      </c>
      <c r="C1022" t="s">
        <v>402</v>
      </c>
      <c r="D1022" t="s">
        <v>262</v>
      </c>
      <c r="E1022" t="s">
        <v>261</v>
      </c>
      <c r="F1022" t="s">
        <v>395</v>
      </c>
      <c r="G1022" s="2" t="s">
        <v>403</v>
      </c>
      <c r="H1022">
        <v>2007</v>
      </c>
      <c r="I1022">
        <v>0.37826431149526002</v>
      </c>
      <c r="J1022" t="s">
        <v>404</v>
      </c>
    </row>
    <row r="1023" spans="1:10">
      <c r="A1023" t="s">
        <v>8</v>
      </c>
      <c r="B1023" s="5" t="s">
        <v>11</v>
      </c>
      <c r="C1023" t="s">
        <v>402</v>
      </c>
      <c r="D1023" t="s">
        <v>262</v>
      </c>
      <c r="E1023" t="s">
        <v>261</v>
      </c>
      <c r="F1023" t="s">
        <v>395</v>
      </c>
      <c r="G1023" s="2" t="s">
        <v>403</v>
      </c>
      <c r="H1023">
        <v>2008</v>
      </c>
      <c r="I1023">
        <v>1.9148666515492001</v>
      </c>
      <c r="J1023" t="s">
        <v>404</v>
      </c>
    </row>
    <row r="1024" spans="1:10">
      <c r="A1024" t="s">
        <v>8</v>
      </c>
      <c r="B1024" s="5" t="s">
        <v>11</v>
      </c>
      <c r="C1024" t="s">
        <v>402</v>
      </c>
      <c r="D1024" t="s">
        <v>262</v>
      </c>
      <c r="E1024" t="s">
        <v>261</v>
      </c>
      <c r="F1024" t="s">
        <v>395</v>
      </c>
      <c r="G1024" s="2" t="s">
        <v>403</v>
      </c>
      <c r="H1024">
        <v>2009</v>
      </c>
      <c r="I1024">
        <v>3.0899612213327998</v>
      </c>
      <c r="J1024" t="s">
        <v>404</v>
      </c>
    </row>
    <row r="1025" spans="1:10">
      <c r="A1025" t="s">
        <v>8</v>
      </c>
      <c r="B1025" s="5" t="s">
        <v>11</v>
      </c>
      <c r="C1025" t="s">
        <v>402</v>
      </c>
      <c r="D1025" t="s">
        <v>262</v>
      </c>
      <c r="E1025" t="s">
        <v>261</v>
      </c>
      <c r="F1025" t="s">
        <v>395</v>
      </c>
      <c r="G1025" s="2" t="s">
        <v>403</v>
      </c>
      <c r="H1025">
        <v>2010</v>
      </c>
      <c r="I1025">
        <v>2.8345088232234001</v>
      </c>
      <c r="J1025" t="s">
        <v>404</v>
      </c>
    </row>
    <row r="1026" spans="1:10">
      <c r="A1026" t="s">
        <v>8</v>
      </c>
      <c r="B1026" s="5" t="s">
        <v>11</v>
      </c>
      <c r="C1026" t="s">
        <v>402</v>
      </c>
      <c r="D1026" t="s">
        <v>262</v>
      </c>
      <c r="E1026" t="s">
        <v>261</v>
      </c>
      <c r="F1026" t="s">
        <v>395</v>
      </c>
      <c r="G1026" s="2" t="s">
        <v>403</v>
      </c>
      <c r="H1026">
        <v>2011</v>
      </c>
      <c r="I1026">
        <v>2.6145259727482002</v>
      </c>
      <c r="J1026" t="s">
        <v>404</v>
      </c>
    </row>
    <row r="1027" spans="1:10">
      <c r="A1027" t="s">
        <v>8</v>
      </c>
      <c r="B1027" s="5" t="s">
        <v>11</v>
      </c>
      <c r="C1027" t="s">
        <v>402</v>
      </c>
      <c r="D1027" t="s">
        <v>262</v>
      </c>
      <c r="E1027" t="s">
        <v>261</v>
      </c>
      <c r="F1027" t="s">
        <v>395</v>
      </c>
      <c r="G1027" s="2" t="s">
        <v>403</v>
      </c>
      <c r="H1027">
        <v>2012</v>
      </c>
      <c r="I1027">
        <v>2.4217756521789999</v>
      </c>
      <c r="J1027" t="s">
        <v>404</v>
      </c>
    </row>
    <row r="1028" spans="1:10">
      <c r="A1028" t="s">
        <v>8</v>
      </c>
      <c r="B1028" s="5" t="s">
        <v>11</v>
      </c>
      <c r="C1028" t="s">
        <v>402</v>
      </c>
      <c r="D1028" t="s">
        <v>262</v>
      </c>
      <c r="E1028" t="s">
        <v>261</v>
      </c>
      <c r="F1028" t="s">
        <v>395</v>
      </c>
      <c r="G1028" s="2" t="s">
        <v>403</v>
      </c>
      <c r="H1028">
        <v>2013</v>
      </c>
      <c r="I1028">
        <v>2.9154931862107998</v>
      </c>
      <c r="J1028" t="s">
        <v>404</v>
      </c>
    </row>
    <row r="1029" spans="1:10">
      <c r="A1029" t="s">
        <v>8</v>
      </c>
      <c r="B1029" s="5" t="s">
        <v>11</v>
      </c>
      <c r="C1029" t="s">
        <v>402</v>
      </c>
      <c r="D1029" t="s">
        <v>262</v>
      </c>
      <c r="E1029" t="s">
        <v>261</v>
      </c>
      <c r="F1029" t="s">
        <v>395</v>
      </c>
      <c r="G1029" s="2" t="s">
        <v>403</v>
      </c>
      <c r="H1029">
        <v>2014</v>
      </c>
      <c r="I1029">
        <v>3.0399500752303998</v>
      </c>
      <c r="J1029" t="s">
        <v>404</v>
      </c>
    </row>
    <row r="1030" spans="1:10">
      <c r="A1030" t="s">
        <v>8</v>
      </c>
      <c r="B1030" s="5" t="s">
        <v>11</v>
      </c>
      <c r="C1030" t="s">
        <v>402</v>
      </c>
      <c r="D1030" t="s">
        <v>262</v>
      </c>
      <c r="E1030" t="s">
        <v>261</v>
      </c>
      <c r="F1030" t="s">
        <v>395</v>
      </c>
      <c r="G1030" s="2" t="s">
        <v>403</v>
      </c>
      <c r="H1030">
        <v>2015</v>
      </c>
      <c r="I1030">
        <v>3.4693251553553002</v>
      </c>
      <c r="J1030" t="s">
        <v>404</v>
      </c>
    </row>
    <row r="1031" spans="1:10">
      <c r="A1031" t="s">
        <v>8</v>
      </c>
      <c r="B1031" s="5" t="s">
        <v>11</v>
      </c>
      <c r="C1031" t="s">
        <v>402</v>
      </c>
      <c r="D1031" t="s">
        <v>262</v>
      </c>
      <c r="E1031" t="s">
        <v>261</v>
      </c>
      <c r="F1031" t="s">
        <v>395</v>
      </c>
      <c r="G1031" s="2" t="s">
        <v>403</v>
      </c>
      <c r="H1031">
        <v>2016</v>
      </c>
      <c r="I1031">
        <v>3.0259493874574002</v>
      </c>
      <c r="J1031" t="s">
        <v>404</v>
      </c>
    </row>
    <row r="1032" spans="1:10">
      <c r="A1032" t="s">
        <v>8</v>
      </c>
      <c r="B1032" s="5" t="s">
        <v>11</v>
      </c>
      <c r="C1032" t="s">
        <v>402</v>
      </c>
      <c r="D1032" t="s">
        <v>262</v>
      </c>
      <c r="E1032" t="s">
        <v>261</v>
      </c>
      <c r="F1032" t="s">
        <v>395</v>
      </c>
      <c r="G1032" s="2" t="s">
        <v>403</v>
      </c>
      <c r="H1032">
        <v>2017</v>
      </c>
      <c r="I1032">
        <v>3.2770579986608999</v>
      </c>
      <c r="J1032" t="s">
        <v>404</v>
      </c>
    </row>
    <row r="1033" spans="1:10">
      <c r="A1033" t="s">
        <v>8</v>
      </c>
      <c r="B1033" s="5" t="s">
        <v>11</v>
      </c>
      <c r="C1033" t="s">
        <v>402</v>
      </c>
      <c r="D1033" t="s">
        <v>262</v>
      </c>
      <c r="E1033" t="s">
        <v>261</v>
      </c>
      <c r="F1033" t="s">
        <v>395</v>
      </c>
      <c r="G1033" s="2" t="s">
        <v>403</v>
      </c>
      <c r="H1033">
        <v>2018</v>
      </c>
      <c r="I1033">
        <v>3.9031913541062</v>
      </c>
      <c r="J1033" t="s">
        <v>404</v>
      </c>
    </row>
    <row r="1034" spans="1:10">
      <c r="A1034" t="s">
        <v>8</v>
      </c>
      <c r="B1034" s="5" t="s">
        <v>11</v>
      </c>
      <c r="C1034" t="s">
        <v>402</v>
      </c>
      <c r="D1034" t="s">
        <v>262</v>
      </c>
      <c r="E1034" t="s">
        <v>261</v>
      </c>
      <c r="F1034" t="s">
        <v>395</v>
      </c>
      <c r="G1034" s="2" t="s">
        <v>403</v>
      </c>
      <c r="H1034">
        <v>2019</v>
      </c>
      <c r="I1034">
        <v>4.0100359374253003</v>
      </c>
      <c r="J1034" t="s">
        <v>404</v>
      </c>
    </row>
    <row r="1035" spans="1:10">
      <c r="A1035" t="s">
        <v>8</v>
      </c>
      <c r="B1035" s="5" t="s">
        <v>11</v>
      </c>
      <c r="C1035" t="s">
        <v>402</v>
      </c>
      <c r="D1035" t="s">
        <v>264</v>
      </c>
      <c r="E1035" t="s">
        <v>263</v>
      </c>
      <c r="F1035" t="s">
        <v>395</v>
      </c>
      <c r="G1035" s="2" t="s">
        <v>403</v>
      </c>
      <c r="H1035">
        <v>1994</v>
      </c>
      <c r="I1035">
        <v>1.3410693561986999</v>
      </c>
      <c r="J1035" t="s">
        <v>404</v>
      </c>
    </row>
    <row r="1036" spans="1:10">
      <c r="A1036" t="s">
        <v>8</v>
      </c>
      <c r="B1036" s="5" t="s">
        <v>11</v>
      </c>
      <c r="C1036" t="s">
        <v>402</v>
      </c>
      <c r="D1036" t="s">
        <v>264</v>
      </c>
      <c r="E1036" t="s">
        <v>263</v>
      </c>
      <c r="F1036" t="s">
        <v>395</v>
      </c>
      <c r="G1036" s="2" t="s">
        <v>403</v>
      </c>
      <c r="H1036">
        <v>1995</v>
      </c>
      <c r="I1036">
        <v>1.3546665150027</v>
      </c>
      <c r="J1036" t="s">
        <v>404</v>
      </c>
    </row>
    <row r="1037" spans="1:10">
      <c r="A1037" t="s">
        <v>8</v>
      </c>
      <c r="B1037" s="5" t="s">
        <v>11</v>
      </c>
      <c r="C1037" t="s">
        <v>402</v>
      </c>
      <c r="D1037" t="s">
        <v>264</v>
      </c>
      <c r="E1037" t="s">
        <v>263</v>
      </c>
      <c r="F1037" t="s">
        <v>395</v>
      </c>
      <c r="G1037" s="2" t="s">
        <v>403</v>
      </c>
      <c r="H1037">
        <v>1996</v>
      </c>
      <c r="I1037">
        <v>1.3895650715565</v>
      </c>
      <c r="J1037" t="s">
        <v>404</v>
      </c>
    </row>
    <row r="1038" spans="1:10">
      <c r="A1038" t="s">
        <v>8</v>
      </c>
      <c r="B1038" s="5" t="s">
        <v>11</v>
      </c>
      <c r="C1038" t="s">
        <v>402</v>
      </c>
      <c r="D1038" t="s">
        <v>264</v>
      </c>
      <c r="E1038" t="s">
        <v>263</v>
      </c>
      <c r="F1038" t="s">
        <v>395</v>
      </c>
      <c r="G1038" s="2" t="s">
        <v>403</v>
      </c>
      <c r="H1038">
        <v>1997</v>
      </c>
      <c r="I1038">
        <v>1.0792936842691001</v>
      </c>
      <c r="J1038" t="s">
        <v>404</v>
      </c>
    </row>
    <row r="1039" spans="1:10">
      <c r="A1039" t="s">
        <v>8</v>
      </c>
      <c r="B1039" s="5" t="s">
        <v>11</v>
      </c>
      <c r="C1039" t="s">
        <v>402</v>
      </c>
      <c r="D1039" t="s">
        <v>264</v>
      </c>
      <c r="E1039" t="s">
        <v>263</v>
      </c>
      <c r="F1039" t="s">
        <v>395</v>
      </c>
      <c r="G1039" s="2" t="s">
        <v>403</v>
      </c>
      <c r="H1039">
        <v>1998</v>
      </c>
      <c r="I1039">
        <v>2.0589268089967998</v>
      </c>
      <c r="J1039" t="s">
        <v>404</v>
      </c>
    </row>
    <row r="1040" spans="1:10">
      <c r="A1040" t="s">
        <v>8</v>
      </c>
      <c r="B1040" s="5" t="s">
        <v>11</v>
      </c>
      <c r="C1040" t="s">
        <v>402</v>
      </c>
      <c r="D1040" t="s">
        <v>264</v>
      </c>
      <c r="E1040" t="s">
        <v>263</v>
      </c>
      <c r="F1040" t="s">
        <v>395</v>
      </c>
      <c r="G1040" s="2" t="s">
        <v>403</v>
      </c>
      <c r="H1040">
        <v>1999</v>
      </c>
      <c r="I1040">
        <v>2.8617562726186998</v>
      </c>
      <c r="J1040" t="s">
        <v>404</v>
      </c>
    </row>
    <row r="1041" spans="1:10">
      <c r="A1041" t="s">
        <v>8</v>
      </c>
      <c r="B1041" s="5" t="s">
        <v>11</v>
      </c>
      <c r="C1041" t="s">
        <v>402</v>
      </c>
      <c r="D1041" t="s">
        <v>264</v>
      </c>
      <c r="E1041" t="s">
        <v>263</v>
      </c>
      <c r="F1041" t="s">
        <v>395</v>
      </c>
      <c r="G1041" s="2" t="s">
        <v>403</v>
      </c>
      <c r="H1041">
        <v>2000</v>
      </c>
      <c r="I1041">
        <v>2.4435980949979998</v>
      </c>
      <c r="J1041" t="s">
        <v>404</v>
      </c>
    </row>
    <row r="1042" spans="1:10">
      <c r="A1042" t="s">
        <v>8</v>
      </c>
      <c r="B1042" s="5" t="s">
        <v>11</v>
      </c>
      <c r="C1042" t="s">
        <v>402</v>
      </c>
      <c r="D1042" t="s">
        <v>264</v>
      </c>
      <c r="E1042" t="s">
        <v>263</v>
      </c>
      <c r="F1042" t="s">
        <v>395</v>
      </c>
      <c r="G1042" s="2" t="s">
        <v>403</v>
      </c>
      <c r="H1042">
        <v>2001</v>
      </c>
      <c r="I1042">
        <v>2.8489465185889999</v>
      </c>
      <c r="J1042" t="s">
        <v>404</v>
      </c>
    </row>
    <row r="1043" spans="1:10">
      <c r="A1043" t="s">
        <v>8</v>
      </c>
      <c r="B1043" s="5" t="s">
        <v>11</v>
      </c>
      <c r="C1043" t="s">
        <v>402</v>
      </c>
      <c r="D1043" t="s">
        <v>264</v>
      </c>
      <c r="E1043" t="s">
        <v>263</v>
      </c>
      <c r="F1043" t="s">
        <v>395</v>
      </c>
      <c r="G1043" s="2" t="s">
        <v>403</v>
      </c>
      <c r="H1043">
        <v>2002</v>
      </c>
      <c r="I1043">
        <v>2.7188916947536002</v>
      </c>
      <c r="J1043" t="s">
        <v>404</v>
      </c>
    </row>
    <row r="1044" spans="1:10">
      <c r="A1044" t="s">
        <v>8</v>
      </c>
      <c r="B1044" s="5" t="s">
        <v>11</v>
      </c>
      <c r="C1044" t="s">
        <v>402</v>
      </c>
      <c r="D1044" t="s">
        <v>264</v>
      </c>
      <c r="E1044" t="s">
        <v>263</v>
      </c>
      <c r="F1044" t="s">
        <v>395</v>
      </c>
      <c r="G1044" s="2" t="s">
        <v>403</v>
      </c>
      <c r="H1044">
        <v>2003</v>
      </c>
      <c r="I1044">
        <v>2.6289439589736001</v>
      </c>
      <c r="J1044" t="s">
        <v>404</v>
      </c>
    </row>
    <row r="1045" spans="1:10">
      <c r="A1045" t="s">
        <v>8</v>
      </c>
      <c r="B1045" s="5" t="s">
        <v>11</v>
      </c>
      <c r="C1045" t="s">
        <v>402</v>
      </c>
      <c r="D1045" t="s">
        <v>264</v>
      </c>
      <c r="E1045" t="s">
        <v>263</v>
      </c>
      <c r="F1045" t="s">
        <v>395</v>
      </c>
      <c r="G1045" s="2" t="s">
        <v>403</v>
      </c>
      <c r="H1045">
        <v>2004</v>
      </c>
      <c r="I1045">
        <v>2.983490000282</v>
      </c>
      <c r="J1045" t="s">
        <v>404</v>
      </c>
    </row>
    <row r="1046" spans="1:10">
      <c r="A1046" t="s">
        <v>8</v>
      </c>
      <c r="B1046" s="5" t="s">
        <v>11</v>
      </c>
      <c r="C1046" t="s">
        <v>402</v>
      </c>
      <c r="D1046" t="s">
        <v>264</v>
      </c>
      <c r="E1046" t="s">
        <v>263</v>
      </c>
      <c r="F1046" t="s">
        <v>395</v>
      </c>
      <c r="G1046" s="2" t="s">
        <v>403</v>
      </c>
      <c r="H1046">
        <v>2005</v>
      </c>
      <c r="I1046">
        <v>2.6751941340059999</v>
      </c>
      <c r="J1046" t="s">
        <v>404</v>
      </c>
    </row>
    <row r="1047" spans="1:10">
      <c r="A1047" t="s">
        <v>8</v>
      </c>
      <c r="B1047" s="5" t="s">
        <v>11</v>
      </c>
      <c r="C1047" t="s">
        <v>402</v>
      </c>
      <c r="D1047" t="s">
        <v>264</v>
      </c>
      <c r="E1047" t="s">
        <v>263</v>
      </c>
      <c r="F1047" t="s">
        <v>395</v>
      </c>
      <c r="G1047" s="2" t="s">
        <v>403</v>
      </c>
      <c r="H1047">
        <v>2006</v>
      </c>
      <c r="I1047">
        <v>2.4747442742150998</v>
      </c>
      <c r="J1047" t="s">
        <v>404</v>
      </c>
    </row>
    <row r="1048" spans="1:10">
      <c r="A1048" t="s">
        <v>8</v>
      </c>
      <c r="B1048" s="5" t="s">
        <v>11</v>
      </c>
      <c r="C1048" t="s">
        <v>402</v>
      </c>
      <c r="D1048" t="s">
        <v>264</v>
      </c>
      <c r="E1048" t="s">
        <v>263</v>
      </c>
      <c r="F1048" t="s">
        <v>395</v>
      </c>
      <c r="G1048" s="2" t="s">
        <v>403</v>
      </c>
      <c r="H1048">
        <v>2007</v>
      </c>
      <c r="I1048">
        <v>2.3879743003264999</v>
      </c>
      <c r="J1048" t="s">
        <v>404</v>
      </c>
    </row>
    <row r="1049" spans="1:10">
      <c r="A1049" t="s">
        <v>8</v>
      </c>
      <c r="B1049" s="5" t="s">
        <v>11</v>
      </c>
      <c r="C1049" t="s">
        <v>402</v>
      </c>
      <c r="D1049" t="s">
        <v>264</v>
      </c>
      <c r="E1049" t="s">
        <v>263</v>
      </c>
      <c r="F1049" t="s">
        <v>395</v>
      </c>
      <c r="G1049" s="2" t="s">
        <v>403</v>
      </c>
      <c r="H1049">
        <v>2008</v>
      </c>
      <c r="I1049">
        <v>2.1225340768585998</v>
      </c>
      <c r="J1049" t="s">
        <v>404</v>
      </c>
    </row>
    <row r="1050" spans="1:10">
      <c r="A1050" t="s">
        <v>8</v>
      </c>
      <c r="B1050" s="5" t="s">
        <v>11</v>
      </c>
      <c r="C1050" t="s">
        <v>402</v>
      </c>
      <c r="D1050" t="s">
        <v>264</v>
      </c>
      <c r="E1050" t="s">
        <v>263</v>
      </c>
      <c r="F1050" t="s">
        <v>395</v>
      </c>
      <c r="G1050" s="2" t="s">
        <v>403</v>
      </c>
      <c r="H1050">
        <v>2009</v>
      </c>
      <c r="I1050">
        <v>2.1883147443311</v>
      </c>
      <c r="J1050" t="s">
        <v>404</v>
      </c>
    </row>
    <row r="1051" spans="1:10">
      <c r="A1051" t="s">
        <v>8</v>
      </c>
      <c r="B1051" s="5" t="s">
        <v>11</v>
      </c>
      <c r="C1051" t="s">
        <v>402</v>
      </c>
      <c r="D1051" t="s">
        <v>264</v>
      </c>
      <c r="E1051" t="s">
        <v>263</v>
      </c>
      <c r="F1051" t="s">
        <v>395</v>
      </c>
      <c r="G1051" s="2" t="s">
        <v>403</v>
      </c>
      <c r="H1051">
        <v>2010</v>
      </c>
      <c r="I1051">
        <v>2.1011052922506002</v>
      </c>
      <c r="J1051" t="s">
        <v>404</v>
      </c>
    </row>
    <row r="1052" spans="1:10">
      <c r="A1052" t="s">
        <v>8</v>
      </c>
      <c r="B1052" s="5" t="s">
        <v>11</v>
      </c>
      <c r="C1052" t="s">
        <v>402</v>
      </c>
      <c r="D1052" t="s">
        <v>264</v>
      </c>
      <c r="E1052" t="s">
        <v>263</v>
      </c>
      <c r="F1052" t="s">
        <v>395</v>
      </c>
      <c r="G1052" s="2" t="s">
        <v>403</v>
      </c>
      <c r="H1052">
        <v>2011</v>
      </c>
      <c r="I1052">
        <v>1.8446555050852</v>
      </c>
      <c r="J1052" t="s">
        <v>404</v>
      </c>
    </row>
    <row r="1053" spans="1:10">
      <c r="A1053" t="s">
        <v>8</v>
      </c>
      <c r="B1053" s="5" t="s">
        <v>11</v>
      </c>
      <c r="C1053" t="s">
        <v>402</v>
      </c>
      <c r="D1053" t="s">
        <v>264</v>
      </c>
      <c r="E1053" t="s">
        <v>263</v>
      </c>
      <c r="F1053" t="s">
        <v>395</v>
      </c>
      <c r="G1053" s="2" t="s">
        <v>403</v>
      </c>
      <c r="H1053">
        <v>2012</v>
      </c>
      <c r="I1053">
        <v>1.9178274624127001</v>
      </c>
      <c r="J1053" t="s">
        <v>404</v>
      </c>
    </row>
    <row r="1054" spans="1:10">
      <c r="A1054" t="s">
        <v>8</v>
      </c>
      <c r="B1054" s="5" t="s">
        <v>11</v>
      </c>
      <c r="C1054" t="s">
        <v>402</v>
      </c>
      <c r="D1054" t="s">
        <v>264</v>
      </c>
      <c r="E1054" t="s">
        <v>263</v>
      </c>
      <c r="F1054" t="s">
        <v>395</v>
      </c>
      <c r="G1054" s="2" t="s">
        <v>403</v>
      </c>
      <c r="H1054">
        <v>2013</v>
      </c>
      <c r="I1054">
        <v>2.0488113143893001</v>
      </c>
      <c r="J1054" t="s">
        <v>404</v>
      </c>
    </row>
    <row r="1055" spans="1:10">
      <c r="A1055" t="s">
        <v>8</v>
      </c>
      <c r="B1055" s="5" t="s">
        <v>11</v>
      </c>
      <c r="C1055" t="s">
        <v>402</v>
      </c>
      <c r="D1055" t="s">
        <v>264</v>
      </c>
      <c r="E1055" t="s">
        <v>263</v>
      </c>
      <c r="F1055" t="s">
        <v>395</v>
      </c>
      <c r="G1055" s="2" t="s">
        <v>403</v>
      </c>
      <c r="H1055">
        <v>2014</v>
      </c>
      <c r="I1055">
        <v>2.1658866386866</v>
      </c>
      <c r="J1055" t="s">
        <v>404</v>
      </c>
    </row>
    <row r="1056" spans="1:10">
      <c r="A1056" t="s">
        <v>8</v>
      </c>
      <c r="B1056" s="5" t="s">
        <v>11</v>
      </c>
      <c r="C1056" t="s">
        <v>402</v>
      </c>
      <c r="D1056" t="s">
        <v>264</v>
      </c>
      <c r="E1056" t="s">
        <v>263</v>
      </c>
      <c r="F1056" t="s">
        <v>395</v>
      </c>
      <c r="G1056" s="2" t="s">
        <v>403</v>
      </c>
      <c r="H1056">
        <v>2015</v>
      </c>
      <c r="I1056">
        <v>2.2589513292959</v>
      </c>
      <c r="J1056" t="s">
        <v>404</v>
      </c>
    </row>
    <row r="1057" spans="1:10">
      <c r="A1057" t="s">
        <v>8</v>
      </c>
      <c r="B1057" s="5" t="s">
        <v>11</v>
      </c>
      <c r="C1057" t="s">
        <v>402</v>
      </c>
      <c r="D1057" t="s">
        <v>264</v>
      </c>
      <c r="E1057" t="s">
        <v>263</v>
      </c>
      <c r="F1057" t="s">
        <v>395</v>
      </c>
      <c r="G1057" s="2" t="s">
        <v>403</v>
      </c>
      <c r="H1057">
        <v>2016</v>
      </c>
      <c r="I1057">
        <v>2.3497326259036999</v>
      </c>
      <c r="J1057" t="s">
        <v>404</v>
      </c>
    </row>
    <row r="1058" spans="1:10">
      <c r="A1058" t="s">
        <v>8</v>
      </c>
      <c r="B1058" s="5" t="s">
        <v>11</v>
      </c>
      <c r="C1058" t="s">
        <v>402</v>
      </c>
      <c r="D1058" t="s">
        <v>264</v>
      </c>
      <c r="E1058" t="s">
        <v>263</v>
      </c>
      <c r="F1058" t="s">
        <v>395</v>
      </c>
      <c r="G1058" s="2" t="s">
        <v>403</v>
      </c>
      <c r="H1058">
        <v>2017</v>
      </c>
      <c r="I1058">
        <v>2.3651514108015999</v>
      </c>
      <c r="J1058" t="s">
        <v>404</v>
      </c>
    </row>
    <row r="1059" spans="1:10">
      <c r="A1059" t="s">
        <v>8</v>
      </c>
      <c r="B1059" s="5" t="s">
        <v>11</v>
      </c>
      <c r="C1059" t="s">
        <v>402</v>
      </c>
      <c r="D1059" t="s">
        <v>264</v>
      </c>
      <c r="E1059" t="s">
        <v>263</v>
      </c>
      <c r="F1059" t="s">
        <v>395</v>
      </c>
      <c r="G1059" s="2" t="s">
        <v>403</v>
      </c>
      <c r="H1059">
        <v>2018</v>
      </c>
      <c r="I1059">
        <v>2.2860181757074001</v>
      </c>
      <c r="J1059" t="s">
        <v>404</v>
      </c>
    </row>
    <row r="1060" spans="1:10">
      <c r="A1060" t="s">
        <v>8</v>
      </c>
      <c r="B1060" s="5" t="s">
        <v>11</v>
      </c>
      <c r="C1060" t="s">
        <v>402</v>
      </c>
      <c r="D1060" t="s">
        <v>264</v>
      </c>
      <c r="E1060" t="s">
        <v>263</v>
      </c>
      <c r="F1060" t="s">
        <v>395</v>
      </c>
      <c r="G1060" s="2" t="s">
        <v>403</v>
      </c>
      <c r="H1060">
        <v>2019</v>
      </c>
      <c r="I1060">
        <v>2.3009782476781</v>
      </c>
      <c r="J1060" t="s">
        <v>404</v>
      </c>
    </row>
    <row r="1061" spans="1:10">
      <c r="A1061" t="s">
        <v>8</v>
      </c>
      <c r="B1061" s="5" t="s">
        <v>11</v>
      </c>
      <c r="C1061" t="s">
        <v>402</v>
      </c>
      <c r="D1061" t="s">
        <v>266</v>
      </c>
      <c r="E1061" t="s">
        <v>265</v>
      </c>
      <c r="F1061" t="s">
        <v>395</v>
      </c>
      <c r="G1061" s="2" t="s">
        <v>403</v>
      </c>
      <c r="H1061">
        <v>1995</v>
      </c>
      <c r="I1061">
        <v>2.4947940826380002</v>
      </c>
      <c r="J1061" t="s">
        <v>404</v>
      </c>
    </row>
    <row r="1062" spans="1:10">
      <c r="A1062" t="s">
        <v>8</v>
      </c>
      <c r="B1062" s="5" t="s">
        <v>11</v>
      </c>
      <c r="C1062" t="s">
        <v>402</v>
      </c>
      <c r="D1062" t="s">
        <v>266</v>
      </c>
      <c r="E1062" t="s">
        <v>265</v>
      </c>
      <c r="F1062" t="s">
        <v>395</v>
      </c>
      <c r="G1062" s="2" t="s">
        <v>403</v>
      </c>
      <c r="H1062">
        <v>1996</v>
      </c>
      <c r="I1062">
        <v>2.8047206512424001</v>
      </c>
      <c r="J1062" t="s">
        <v>404</v>
      </c>
    </row>
    <row r="1063" spans="1:10">
      <c r="A1063" t="s">
        <v>8</v>
      </c>
      <c r="B1063" s="5" t="s">
        <v>11</v>
      </c>
      <c r="C1063" t="s">
        <v>402</v>
      </c>
      <c r="D1063" t="s">
        <v>266</v>
      </c>
      <c r="E1063" t="s">
        <v>265</v>
      </c>
      <c r="F1063" t="s">
        <v>395</v>
      </c>
      <c r="G1063" s="2" t="s">
        <v>403</v>
      </c>
      <c r="H1063">
        <v>1997</v>
      </c>
      <c r="I1063">
        <v>2.6389073744132001</v>
      </c>
      <c r="J1063" t="s">
        <v>404</v>
      </c>
    </row>
    <row r="1064" spans="1:10">
      <c r="A1064" t="s">
        <v>8</v>
      </c>
      <c r="B1064" s="5" t="s">
        <v>11</v>
      </c>
      <c r="C1064" t="s">
        <v>402</v>
      </c>
      <c r="D1064" t="s">
        <v>266</v>
      </c>
      <c r="E1064" t="s">
        <v>265</v>
      </c>
      <c r="F1064" t="s">
        <v>395</v>
      </c>
      <c r="G1064" s="2" t="s">
        <v>403</v>
      </c>
      <c r="H1064">
        <v>1998</v>
      </c>
      <c r="I1064">
        <v>2.7805213445243999</v>
      </c>
      <c r="J1064" t="s">
        <v>404</v>
      </c>
    </row>
    <row r="1065" spans="1:10">
      <c r="A1065" t="s">
        <v>8</v>
      </c>
      <c r="B1065" s="5" t="s">
        <v>11</v>
      </c>
      <c r="C1065" t="s">
        <v>402</v>
      </c>
      <c r="D1065" t="s">
        <v>266</v>
      </c>
      <c r="E1065" t="s">
        <v>265</v>
      </c>
      <c r="F1065" t="s">
        <v>395</v>
      </c>
      <c r="G1065" s="2" t="s">
        <v>403</v>
      </c>
      <c r="H1065">
        <v>1999</v>
      </c>
      <c r="I1065">
        <v>2.9260813540973998</v>
      </c>
      <c r="J1065" t="s">
        <v>404</v>
      </c>
    </row>
    <row r="1066" spans="1:10">
      <c r="A1066" t="s">
        <v>8</v>
      </c>
      <c r="B1066" s="5" t="s">
        <v>11</v>
      </c>
      <c r="C1066" t="s">
        <v>402</v>
      </c>
      <c r="D1066" t="s">
        <v>266</v>
      </c>
      <c r="E1066" t="s">
        <v>265</v>
      </c>
      <c r="F1066" t="s">
        <v>395</v>
      </c>
      <c r="G1066" s="2" t="s">
        <v>403</v>
      </c>
      <c r="H1066">
        <v>2000</v>
      </c>
      <c r="I1066">
        <v>3.437786625417</v>
      </c>
      <c r="J1066" t="s">
        <v>404</v>
      </c>
    </row>
    <row r="1067" spans="1:10">
      <c r="A1067" t="s">
        <v>8</v>
      </c>
      <c r="B1067" s="5" t="s">
        <v>11</v>
      </c>
      <c r="C1067" t="s">
        <v>402</v>
      </c>
      <c r="D1067" t="s">
        <v>266</v>
      </c>
      <c r="E1067" t="s">
        <v>265</v>
      </c>
      <c r="F1067" t="s">
        <v>395</v>
      </c>
      <c r="G1067" s="2" t="s">
        <v>403</v>
      </c>
      <c r="H1067">
        <v>2001</v>
      </c>
      <c r="I1067">
        <v>3.5791013444892998</v>
      </c>
      <c r="J1067" t="s">
        <v>404</v>
      </c>
    </row>
    <row r="1068" spans="1:10">
      <c r="A1068" t="s">
        <v>8</v>
      </c>
      <c r="B1068" s="5" t="s">
        <v>11</v>
      </c>
      <c r="C1068" t="s">
        <v>402</v>
      </c>
      <c r="D1068" t="s">
        <v>266</v>
      </c>
      <c r="E1068" t="s">
        <v>265</v>
      </c>
      <c r="F1068" t="s">
        <v>395</v>
      </c>
      <c r="G1068" s="2" t="s">
        <v>403</v>
      </c>
      <c r="H1068">
        <v>2002</v>
      </c>
      <c r="I1068">
        <v>4.0840253160664002</v>
      </c>
      <c r="J1068" t="s">
        <v>404</v>
      </c>
    </row>
    <row r="1069" spans="1:10">
      <c r="A1069" t="s">
        <v>8</v>
      </c>
      <c r="B1069" s="5" t="s">
        <v>11</v>
      </c>
      <c r="C1069" t="s">
        <v>402</v>
      </c>
      <c r="D1069" t="s">
        <v>266</v>
      </c>
      <c r="E1069" t="s">
        <v>265</v>
      </c>
      <c r="F1069" t="s">
        <v>395</v>
      </c>
      <c r="G1069" s="2" t="s">
        <v>403</v>
      </c>
      <c r="H1069">
        <v>2003</v>
      </c>
      <c r="I1069">
        <v>4.0882965779429998</v>
      </c>
      <c r="J1069" t="s">
        <v>404</v>
      </c>
    </row>
    <row r="1070" spans="1:10">
      <c r="A1070" t="s">
        <v>8</v>
      </c>
      <c r="B1070" s="5" t="s">
        <v>11</v>
      </c>
      <c r="C1070" t="s">
        <v>402</v>
      </c>
      <c r="D1070" t="s">
        <v>266</v>
      </c>
      <c r="E1070" t="s">
        <v>265</v>
      </c>
      <c r="F1070" t="s">
        <v>395</v>
      </c>
      <c r="G1070" s="2" t="s">
        <v>403</v>
      </c>
      <c r="H1070">
        <v>2004</v>
      </c>
      <c r="I1070">
        <v>3.9509029810524998</v>
      </c>
      <c r="J1070" t="s">
        <v>404</v>
      </c>
    </row>
    <row r="1071" spans="1:10">
      <c r="A1071" t="s">
        <v>8</v>
      </c>
      <c r="B1071" s="5" t="s">
        <v>11</v>
      </c>
      <c r="C1071" t="s">
        <v>402</v>
      </c>
      <c r="D1071" t="s">
        <v>266</v>
      </c>
      <c r="E1071" t="s">
        <v>265</v>
      </c>
      <c r="F1071" t="s">
        <v>395</v>
      </c>
      <c r="G1071" s="2" t="s">
        <v>403</v>
      </c>
      <c r="H1071">
        <v>2005</v>
      </c>
      <c r="I1071">
        <v>3.8166797850623002</v>
      </c>
      <c r="J1071" t="s">
        <v>404</v>
      </c>
    </row>
    <row r="1072" spans="1:10">
      <c r="A1072" t="s">
        <v>8</v>
      </c>
      <c r="B1072" s="5" t="s">
        <v>11</v>
      </c>
      <c r="C1072" t="s">
        <v>402</v>
      </c>
      <c r="D1072" t="s">
        <v>266</v>
      </c>
      <c r="E1072" t="s">
        <v>265</v>
      </c>
      <c r="F1072" t="s">
        <v>395</v>
      </c>
      <c r="G1072" s="2" t="s">
        <v>403</v>
      </c>
      <c r="H1072">
        <v>2006</v>
      </c>
      <c r="I1072">
        <v>3.7340533983869002</v>
      </c>
      <c r="J1072" t="s">
        <v>404</v>
      </c>
    </row>
    <row r="1073" spans="1:10">
      <c r="A1073" t="s">
        <v>8</v>
      </c>
      <c r="B1073" s="5" t="s">
        <v>11</v>
      </c>
      <c r="C1073" t="s">
        <v>402</v>
      </c>
      <c r="D1073" t="s">
        <v>266</v>
      </c>
      <c r="E1073" t="s">
        <v>265</v>
      </c>
      <c r="F1073" t="s">
        <v>395</v>
      </c>
      <c r="G1073" s="2" t="s">
        <v>403</v>
      </c>
      <c r="H1073">
        <v>2007</v>
      </c>
      <c r="I1073">
        <v>3.6521399677559998</v>
      </c>
      <c r="J1073" t="s">
        <v>404</v>
      </c>
    </row>
    <row r="1074" spans="1:10">
      <c r="A1074" t="s">
        <v>8</v>
      </c>
      <c r="B1074" s="5" t="s">
        <v>11</v>
      </c>
      <c r="C1074" t="s">
        <v>402</v>
      </c>
      <c r="D1074" t="s">
        <v>266</v>
      </c>
      <c r="E1074" t="s">
        <v>265</v>
      </c>
      <c r="F1074" t="s">
        <v>395</v>
      </c>
      <c r="G1074" s="2" t="s">
        <v>403</v>
      </c>
      <c r="H1074">
        <v>2008</v>
      </c>
      <c r="I1074">
        <v>3.4284925204330001</v>
      </c>
      <c r="J1074" t="s">
        <v>404</v>
      </c>
    </row>
    <row r="1075" spans="1:10">
      <c r="A1075" t="s">
        <v>8</v>
      </c>
      <c r="B1075" s="5" t="s">
        <v>11</v>
      </c>
      <c r="C1075" t="s">
        <v>402</v>
      </c>
      <c r="D1075" t="s">
        <v>266</v>
      </c>
      <c r="E1075" t="s">
        <v>265</v>
      </c>
      <c r="F1075" t="s">
        <v>395</v>
      </c>
      <c r="G1075" s="2" t="s">
        <v>403</v>
      </c>
      <c r="H1075">
        <v>2009</v>
      </c>
      <c r="I1075">
        <v>3.3900001674103</v>
      </c>
      <c r="J1075" t="s">
        <v>404</v>
      </c>
    </row>
    <row r="1076" spans="1:10">
      <c r="A1076" t="s">
        <v>8</v>
      </c>
      <c r="B1076" s="5" t="s">
        <v>11</v>
      </c>
      <c r="C1076" t="s">
        <v>402</v>
      </c>
      <c r="D1076" t="s">
        <v>266</v>
      </c>
      <c r="E1076" t="s">
        <v>265</v>
      </c>
      <c r="F1076" t="s">
        <v>395</v>
      </c>
      <c r="G1076" s="2" t="s">
        <v>403</v>
      </c>
      <c r="H1076">
        <v>2010</v>
      </c>
      <c r="I1076">
        <v>3.5610291034185999</v>
      </c>
      <c r="J1076" t="s">
        <v>404</v>
      </c>
    </row>
    <row r="1077" spans="1:10">
      <c r="A1077" t="s">
        <v>8</v>
      </c>
      <c r="B1077" s="5" t="s">
        <v>11</v>
      </c>
      <c r="C1077" t="s">
        <v>402</v>
      </c>
      <c r="D1077" t="s">
        <v>266</v>
      </c>
      <c r="E1077" t="s">
        <v>265</v>
      </c>
      <c r="F1077" t="s">
        <v>395</v>
      </c>
      <c r="G1077" s="2" t="s">
        <v>403</v>
      </c>
      <c r="H1077">
        <v>2011</v>
      </c>
      <c r="I1077">
        <v>3.2293426111972998</v>
      </c>
      <c r="J1077" t="s">
        <v>404</v>
      </c>
    </row>
    <row r="1078" spans="1:10">
      <c r="A1078" t="s">
        <v>8</v>
      </c>
      <c r="B1078" s="5" t="s">
        <v>11</v>
      </c>
      <c r="C1078" t="s">
        <v>402</v>
      </c>
      <c r="D1078" t="s">
        <v>266</v>
      </c>
      <c r="E1078" t="s">
        <v>265</v>
      </c>
      <c r="F1078" t="s">
        <v>395</v>
      </c>
      <c r="G1078" s="2" t="s">
        <v>403</v>
      </c>
      <c r="H1078">
        <v>2012</v>
      </c>
      <c r="I1078">
        <v>3.1281815143357998</v>
      </c>
      <c r="J1078" t="s">
        <v>404</v>
      </c>
    </row>
    <row r="1079" spans="1:10">
      <c r="A1079" t="s">
        <v>8</v>
      </c>
      <c r="B1079" s="5" t="s">
        <v>11</v>
      </c>
      <c r="C1079" t="s">
        <v>402</v>
      </c>
      <c r="D1079" t="s">
        <v>266</v>
      </c>
      <c r="E1079" t="s">
        <v>265</v>
      </c>
      <c r="F1079" t="s">
        <v>395</v>
      </c>
      <c r="G1079" s="2" t="s">
        <v>403</v>
      </c>
      <c r="H1079">
        <v>2013</v>
      </c>
      <c r="I1079">
        <v>3.4214074745265002</v>
      </c>
      <c r="J1079" t="s">
        <v>404</v>
      </c>
    </row>
    <row r="1080" spans="1:10">
      <c r="A1080" t="s">
        <v>8</v>
      </c>
      <c r="B1080" s="5" t="s">
        <v>11</v>
      </c>
      <c r="C1080" t="s">
        <v>402</v>
      </c>
      <c r="D1080" t="s">
        <v>266</v>
      </c>
      <c r="E1080" t="s">
        <v>265</v>
      </c>
      <c r="F1080" t="s">
        <v>395</v>
      </c>
      <c r="G1080" s="2" t="s">
        <v>403</v>
      </c>
      <c r="H1080">
        <v>2014</v>
      </c>
      <c r="I1080">
        <v>3.7673494688744</v>
      </c>
      <c r="J1080" t="s">
        <v>404</v>
      </c>
    </row>
    <row r="1081" spans="1:10">
      <c r="A1081" t="s">
        <v>8</v>
      </c>
      <c r="B1081" s="5" t="s">
        <v>11</v>
      </c>
      <c r="C1081" t="s">
        <v>402</v>
      </c>
      <c r="D1081" t="s">
        <v>266</v>
      </c>
      <c r="E1081" t="s">
        <v>265</v>
      </c>
      <c r="F1081" t="s">
        <v>395</v>
      </c>
      <c r="G1081" s="2" t="s">
        <v>403</v>
      </c>
      <c r="H1081">
        <v>2015</v>
      </c>
      <c r="I1081">
        <v>3.9698714323691999</v>
      </c>
      <c r="J1081" t="s">
        <v>404</v>
      </c>
    </row>
    <row r="1082" spans="1:10">
      <c r="A1082" t="s">
        <v>8</v>
      </c>
      <c r="B1082" s="5" t="s">
        <v>11</v>
      </c>
      <c r="C1082" t="s">
        <v>402</v>
      </c>
      <c r="D1082" t="s">
        <v>266</v>
      </c>
      <c r="E1082" t="s">
        <v>265</v>
      </c>
      <c r="F1082" t="s">
        <v>395</v>
      </c>
      <c r="G1082" s="2" t="s">
        <v>403</v>
      </c>
      <c r="H1082">
        <v>2016</v>
      </c>
      <c r="I1082">
        <v>4.0731206704199998</v>
      </c>
      <c r="J1082" t="s">
        <v>404</v>
      </c>
    </row>
    <row r="1083" spans="1:10">
      <c r="A1083" t="s">
        <v>8</v>
      </c>
      <c r="B1083" s="5" t="s">
        <v>11</v>
      </c>
      <c r="C1083" t="s">
        <v>402</v>
      </c>
      <c r="D1083" t="s">
        <v>266</v>
      </c>
      <c r="E1083" t="s">
        <v>265</v>
      </c>
      <c r="F1083" t="s">
        <v>395</v>
      </c>
      <c r="G1083" s="2" t="s">
        <v>403</v>
      </c>
      <c r="H1083">
        <v>2017</v>
      </c>
      <c r="I1083">
        <v>4.0937942125657001</v>
      </c>
      <c r="J1083" t="s">
        <v>404</v>
      </c>
    </row>
    <row r="1084" spans="1:10">
      <c r="A1084" t="s">
        <v>8</v>
      </c>
      <c r="B1084" s="5" t="s">
        <v>11</v>
      </c>
      <c r="C1084" t="s">
        <v>402</v>
      </c>
      <c r="D1084" t="s">
        <v>266</v>
      </c>
      <c r="E1084" t="s">
        <v>265</v>
      </c>
      <c r="F1084" t="s">
        <v>395</v>
      </c>
      <c r="G1084" s="2" t="s">
        <v>403</v>
      </c>
      <c r="H1084">
        <v>2018</v>
      </c>
      <c r="I1084">
        <v>4.1354319287966002</v>
      </c>
      <c r="J1084" t="s">
        <v>404</v>
      </c>
    </row>
    <row r="1085" spans="1:10">
      <c r="A1085" t="s">
        <v>8</v>
      </c>
      <c r="B1085" s="5" t="s">
        <v>11</v>
      </c>
      <c r="C1085" t="s">
        <v>402</v>
      </c>
      <c r="D1085" t="s">
        <v>266</v>
      </c>
      <c r="E1085" t="s">
        <v>265</v>
      </c>
      <c r="F1085" t="s">
        <v>395</v>
      </c>
      <c r="G1085" s="2" t="s">
        <v>403</v>
      </c>
      <c r="H1085">
        <v>2019</v>
      </c>
      <c r="I1085">
        <v>4.0918084764840996</v>
      </c>
      <c r="J1085" t="s">
        <v>404</v>
      </c>
    </row>
    <row r="1086" spans="1:10">
      <c r="A1086" t="s">
        <v>8</v>
      </c>
      <c r="B1086" s="5" t="s">
        <v>11</v>
      </c>
      <c r="C1086" t="s">
        <v>402</v>
      </c>
      <c r="D1086" t="s">
        <v>266</v>
      </c>
      <c r="E1086" t="s">
        <v>265</v>
      </c>
      <c r="F1086" t="s">
        <v>395</v>
      </c>
      <c r="G1086" s="2" t="s">
        <v>403</v>
      </c>
      <c r="H1086">
        <v>2020</v>
      </c>
      <c r="I1086">
        <v>3.9088930256618002</v>
      </c>
      <c r="J1086" t="s">
        <v>404</v>
      </c>
    </row>
    <row r="1087" spans="1:10">
      <c r="A1087" t="s">
        <v>8</v>
      </c>
      <c r="B1087" s="5" t="s">
        <v>11</v>
      </c>
      <c r="C1087" t="s">
        <v>402</v>
      </c>
      <c r="D1087" t="s">
        <v>268</v>
      </c>
      <c r="E1087" t="s">
        <v>267</v>
      </c>
      <c r="F1087" t="s">
        <v>395</v>
      </c>
      <c r="G1087" s="2" t="s">
        <v>403</v>
      </c>
      <c r="H1087">
        <v>1994</v>
      </c>
      <c r="I1087">
        <v>2.9109810853598002</v>
      </c>
      <c r="J1087" t="s">
        <v>404</v>
      </c>
    </row>
    <row r="1088" spans="1:10">
      <c r="A1088" t="s">
        <v>8</v>
      </c>
      <c r="B1088" s="5" t="s">
        <v>11</v>
      </c>
      <c r="C1088" t="s">
        <v>402</v>
      </c>
      <c r="D1088" t="s">
        <v>268</v>
      </c>
      <c r="E1088" t="s">
        <v>267</v>
      </c>
      <c r="F1088" t="s">
        <v>395</v>
      </c>
      <c r="G1088" s="2" t="s">
        <v>403</v>
      </c>
      <c r="H1088">
        <v>1995</v>
      </c>
      <c r="I1088">
        <v>2.8340611513907001</v>
      </c>
      <c r="J1088" t="s">
        <v>404</v>
      </c>
    </row>
    <row r="1089" spans="1:10">
      <c r="A1089" t="s">
        <v>8</v>
      </c>
      <c r="B1089" s="5" t="s">
        <v>11</v>
      </c>
      <c r="C1089" t="s">
        <v>402</v>
      </c>
      <c r="D1089" t="s">
        <v>268</v>
      </c>
      <c r="E1089" t="s">
        <v>267</v>
      </c>
      <c r="F1089" t="s">
        <v>395</v>
      </c>
      <c r="G1089" s="2" t="s">
        <v>403</v>
      </c>
      <c r="H1089">
        <v>1996</v>
      </c>
      <c r="I1089">
        <v>2.8446676287669002</v>
      </c>
      <c r="J1089" t="s">
        <v>404</v>
      </c>
    </row>
    <row r="1090" spans="1:10">
      <c r="A1090" t="s">
        <v>8</v>
      </c>
      <c r="B1090" s="5" t="s">
        <v>11</v>
      </c>
      <c r="C1090" t="s">
        <v>402</v>
      </c>
      <c r="D1090" t="s">
        <v>268</v>
      </c>
      <c r="E1090" t="s">
        <v>267</v>
      </c>
      <c r="F1090" t="s">
        <v>395</v>
      </c>
      <c r="G1090" s="2" t="s">
        <v>403</v>
      </c>
      <c r="H1090">
        <v>1997</v>
      </c>
      <c r="I1090">
        <v>2.8860089327797001</v>
      </c>
      <c r="J1090" t="s">
        <v>404</v>
      </c>
    </row>
    <row r="1091" spans="1:10">
      <c r="A1091" t="s">
        <v>8</v>
      </c>
      <c r="B1091" s="5" t="s">
        <v>11</v>
      </c>
      <c r="C1091" t="s">
        <v>402</v>
      </c>
      <c r="D1091" t="s">
        <v>268</v>
      </c>
      <c r="E1091" t="s">
        <v>267</v>
      </c>
      <c r="F1091" t="s">
        <v>395</v>
      </c>
      <c r="G1091" s="2" t="s">
        <v>403</v>
      </c>
      <c r="H1091">
        <v>1998</v>
      </c>
      <c r="I1091">
        <v>3.3530133955368999</v>
      </c>
      <c r="J1091" t="s">
        <v>404</v>
      </c>
    </row>
    <row r="1092" spans="1:10">
      <c r="A1092" t="s">
        <v>8</v>
      </c>
      <c r="B1092" s="5" t="s">
        <v>11</v>
      </c>
      <c r="C1092" t="s">
        <v>402</v>
      </c>
      <c r="D1092" t="s">
        <v>268</v>
      </c>
      <c r="E1092" t="s">
        <v>267</v>
      </c>
      <c r="F1092" t="s">
        <v>395</v>
      </c>
      <c r="G1092" s="2" t="s">
        <v>403</v>
      </c>
      <c r="H1092">
        <v>1999</v>
      </c>
      <c r="I1092">
        <v>3.1705584911056999</v>
      </c>
      <c r="J1092" t="s">
        <v>404</v>
      </c>
    </row>
    <row r="1093" spans="1:10">
      <c r="A1093" t="s">
        <v>8</v>
      </c>
      <c r="B1093" s="5" t="s">
        <v>11</v>
      </c>
      <c r="C1093" t="s">
        <v>402</v>
      </c>
      <c r="D1093" t="s">
        <v>268</v>
      </c>
      <c r="E1093" t="s">
        <v>267</v>
      </c>
      <c r="F1093" t="s">
        <v>395</v>
      </c>
      <c r="G1093" s="2" t="s">
        <v>403</v>
      </c>
      <c r="H1093">
        <v>2000</v>
      </c>
      <c r="I1093">
        <v>2.8880282362693999</v>
      </c>
      <c r="J1093" t="s">
        <v>404</v>
      </c>
    </row>
    <row r="1094" spans="1:10">
      <c r="A1094" t="s">
        <v>8</v>
      </c>
      <c r="B1094" s="5" t="s">
        <v>11</v>
      </c>
      <c r="C1094" t="s">
        <v>402</v>
      </c>
      <c r="D1094" t="s">
        <v>268</v>
      </c>
      <c r="E1094" t="s">
        <v>267</v>
      </c>
      <c r="F1094" t="s">
        <v>395</v>
      </c>
      <c r="G1094" s="2" t="s">
        <v>403</v>
      </c>
      <c r="H1094">
        <v>2001</v>
      </c>
      <c r="I1094">
        <v>2.6778886656604</v>
      </c>
      <c r="J1094" t="s">
        <v>404</v>
      </c>
    </row>
    <row r="1095" spans="1:10">
      <c r="A1095" t="s">
        <v>8</v>
      </c>
      <c r="B1095" s="5" t="s">
        <v>11</v>
      </c>
      <c r="C1095" t="s">
        <v>402</v>
      </c>
      <c r="D1095" t="s">
        <v>268</v>
      </c>
      <c r="E1095" t="s">
        <v>267</v>
      </c>
      <c r="F1095" t="s">
        <v>395</v>
      </c>
      <c r="G1095" s="2" t="s">
        <v>403</v>
      </c>
      <c r="H1095">
        <v>2002</v>
      </c>
      <c r="I1095">
        <v>2.6054725699576999</v>
      </c>
      <c r="J1095" t="s">
        <v>404</v>
      </c>
    </row>
    <row r="1096" spans="1:10">
      <c r="A1096" t="s">
        <v>8</v>
      </c>
      <c r="B1096" s="5" t="s">
        <v>11</v>
      </c>
      <c r="C1096" t="s">
        <v>402</v>
      </c>
      <c r="D1096" t="s">
        <v>268</v>
      </c>
      <c r="E1096" t="s">
        <v>267</v>
      </c>
      <c r="F1096" t="s">
        <v>395</v>
      </c>
      <c r="G1096" s="2" t="s">
        <v>403</v>
      </c>
      <c r="H1096">
        <v>2003</v>
      </c>
      <c r="I1096">
        <v>2.6421567644352999</v>
      </c>
      <c r="J1096" t="s">
        <v>404</v>
      </c>
    </row>
    <row r="1097" spans="1:10">
      <c r="A1097" t="s">
        <v>8</v>
      </c>
      <c r="B1097" s="5" t="s">
        <v>11</v>
      </c>
      <c r="C1097" t="s">
        <v>402</v>
      </c>
      <c r="D1097" t="s">
        <v>268</v>
      </c>
      <c r="E1097" t="s">
        <v>267</v>
      </c>
      <c r="F1097" t="s">
        <v>395</v>
      </c>
      <c r="G1097" s="2" t="s">
        <v>403</v>
      </c>
      <c r="H1097">
        <v>2004</v>
      </c>
      <c r="I1097">
        <v>2.9130301014111999</v>
      </c>
      <c r="J1097" t="s">
        <v>404</v>
      </c>
    </row>
    <row r="1098" spans="1:10">
      <c r="A1098" t="s">
        <v>8</v>
      </c>
      <c r="B1098" s="5" t="s">
        <v>11</v>
      </c>
      <c r="C1098" t="s">
        <v>402</v>
      </c>
      <c r="D1098" t="s">
        <v>268</v>
      </c>
      <c r="E1098" t="s">
        <v>267</v>
      </c>
      <c r="F1098" t="s">
        <v>395</v>
      </c>
      <c r="G1098" s="2" t="s">
        <v>403</v>
      </c>
      <c r="H1098">
        <v>2005</v>
      </c>
      <c r="I1098">
        <v>2.7992840475949001</v>
      </c>
      <c r="J1098" t="s">
        <v>404</v>
      </c>
    </row>
    <row r="1099" spans="1:10">
      <c r="A1099" t="s">
        <v>8</v>
      </c>
      <c r="B1099" s="5" t="s">
        <v>11</v>
      </c>
      <c r="C1099" t="s">
        <v>402</v>
      </c>
      <c r="D1099" t="s">
        <v>268</v>
      </c>
      <c r="E1099" t="s">
        <v>267</v>
      </c>
      <c r="F1099" t="s">
        <v>395</v>
      </c>
      <c r="G1099" s="2" t="s">
        <v>403</v>
      </c>
      <c r="H1099">
        <v>2006</v>
      </c>
      <c r="I1099">
        <v>2.9455043718162002</v>
      </c>
      <c r="J1099" t="s">
        <v>404</v>
      </c>
    </row>
    <row r="1100" spans="1:10">
      <c r="A1100" t="s">
        <v>8</v>
      </c>
      <c r="B1100" s="5" t="s">
        <v>11</v>
      </c>
      <c r="C1100" t="s">
        <v>402</v>
      </c>
      <c r="D1100" t="s">
        <v>268</v>
      </c>
      <c r="E1100" t="s">
        <v>267</v>
      </c>
      <c r="F1100" t="s">
        <v>395</v>
      </c>
      <c r="G1100" s="2" t="s">
        <v>403</v>
      </c>
      <c r="H1100">
        <v>2007</v>
      </c>
      <c r="I1100">
        <v>2.9012390088478002</v>
      </c>
      <c r="J1100" t="s">
        <v>404</v>
      </c>
    </row>
    <row r="1101" spans="1:10">
      <c r="A1101" t="s">
        <v>8</v>
      </c>
      <c r="B1101" s="5" t="s">
        <v>11</v>
      </c>
      <c r="C1101" t="s">
        <v>402</v>
      </c>
      <c r="D1101" t="s">
        <v>268</v>
      </c>
      <c r="E1101" t="s">
        <v>267</v>
      </c>
      <c r="F1101" t="s">
        <v>395</v>
      </c>
      <c r="G1101" s="2" t="s">
        <v>403</v>
      </c>
      <c r="H1101">
        <v>2008</v>
      </c>
      <c r="I1101">
        <v>2.9918336164306001</v>
      </c>
      <c r="J1101" t="s">
        <v>404</v>
      </c>
    </row>
    <row r="1102" spans="1:10">
      <c r="A1102" t="s">
        <v>8</v>
      </c>
      <c r="B1102" s="5" t="s">
        <v>11</v>
      </c>
      <c r="C1102" t="s">
        <v>402</v>
      </c>
      <c r="D1102" t="s">
        <v>268</v>
      </c>
      <c r="E1102" t="s">
        <v>267</v>
      </c>
      <c r="F1102" t="s">
        <v>395</v>
      </c>
      <c r="G1102" s="2" t="s">
        <v>403</v>
      </c>
      <c r="H1102">
        <v>2009</v>
      </c>
      <c r="I1102">
        <v>2.8901403407237001</v>
      </c>
      <c r="J1102" t="s">
        <v>404</v>
      </c>
    </row>
    <row r="1103" spans="1:10">
      <c r="A1103" t="s">
        <v>8</v>
      </c>
      <c r="B1103" s="5" t="s">
        <v>11</v>
      </c>
      <c r="C1103" t="s">
        <v>402</v>
      </c>
      <c r="D1103" t="s">
        <v>268</v>
      </c>
      <c r="E1103" t="s">
        <v>267</v>
      </c>
      <c r="F1103" t="s">
        <v>395</v>
      </c>
      <c r="G1103" s="2" t="s">
        <v>403</v>
      </c>
      <c r="H1103">
        <v>2010</v>
      </c>
      <c r="I1103">
        <v>2.8586638973113998</v>
      </c>
      <c r="J1103" t="s">
        <v>404</v>
      </c>
    </row>
    <row r="1104" spans="1:10">
      <c r="A1104" t="s">
        <v>8</v>
      </c>
      <c r="B1104" s="5" t="s">
        <v>11</v>
      </c>
      <c r="C1104" t="s">
        <v>402</v>
      </c>
      <c r="D1104" t="s">
        <v>268</v>
      </c>
      <c r="E1104" t="s">
        <v>267</v>
      </c>
      <c r="F1104" t="s">
        <v>395</v>
      </c>
      <c r="G1104" s="2" t="s">
        <v>403</v>
      </c>
      <c r="H1104">
        <v>2011</v>
      </c>
      <c r="I1104">
        <v>2.7465584927725999</v>
      </c>
      <c r="J1104" t="s">
        <v>404</v>
      </c>
    </row>
    <row r="1105" spans="1:10">
      <c r="A1105" t="s">
        <v>8</v>
      </c>
      <c r="B1105" s="5" t="s">
        <v>11</v>
      </c>
      <c r="C1105" t="s">
        <v>402</v>
      </c>
      <c r="D1105" t="s">
        <v>268</v>
      </c>
      <c r="E1105" t="s">
        <v>267</v>
      </c>
      <c r="F1105" t="s">
        <v>395</v>
      </c>
      <c r="G1105" s="2" t="s">
        <v>403</v>
      </c>
      <c r="H1105">
        <v>2012</v>
      </c>
      <c r="I1105">
        <v>2.8606789125580998</v>
      </c>
      <c r="J1105" t="s">
        <v>404</v>
      </c>
    </row>
    <row r="1106" spans="1:10">
      <c r="A1106" t="s">
        <v>8</v>
      </c>
      <c r="B1106" s="5" t="s">
        <v>11</v>
      </c>
      <c r="C1106" t="s">
        <v>402</v>
      </c>
      <c r="D1106" t="s">
        <v>268</v>
      </c>
      <c r="E1106" t="s">
        <v>267</v>
      </c>
      <c r="F1106" t="s">
        <v>395</v>
      </c>
      <c r="G1106" s="2" t="s">
        <v>403</v>
      </c>
      <c r="H1106">
        <v>2013</v>
      </c>
      <c r="I1106">
        <v>2.7167375999619998</v>
      </c>
      <c r="J1106" t="s">
        <v>404</v>
      </c>
    </row>
    <row r="1107" spans="1:10">
      <c r="A1107" t="s">
        <v>8</v>
      </c>
      <c r="B1107" s="5" t="s">
        <v>11</v>
      </c>
      <c r="C1107" t="s">
        <v>402</v>
      </c>
      <c r="D1107" t="s">
        <v>268</v>
      </c>
      <c r="E1107" t="s">
        <v>267</v>
      </c>
      <c r="F1107" t="s">
        <v>395</v>
      </c>
      <c r="G1107" s="2" t="s">
        <v>403</v>
      </c>
      <c r="H1107">
        <v>2014</v>
      </c>
      <c r="I1107">
        <v>2.3654011563516999</v>
      </c>
      <c r="J1107" t="s">
        <v>404</v>
      </c>
    </row>
    <row r="1108" spans="1:10">
      <c r="A1108" t="s">
        <v>8</v>
      </c>
      <c r="B1108" s="5" t="s">
        <v>11</v>
      </c>
      <c r="C1108" t="s">
        <v>402</v>
      </c>
      <c r="D1108" t="s">
        <v>268</v>
      </c>
      <c r="E1108" t="s">
        <v>267</v>
      </c>
      <c r="F1108" t="s">
        <v>395</v>
      </c>
      <c r="G1108" s="2" t="s">
        <v>403</v>
      </c>
      <c r="H1108">
        <v>2015</v>
      </c>
      <c r="I1108">
        <v>2.7253022720905999</v>
      </c>
      <c r="J1108" t="s">
        <v>404</v>
      </c>
    </row>
    <row r="1109" spans="1:10">
      <c r="A1109" t="s">
        <v>8</v>
      </c>
      <c r="B1109" s="5" t="s">
        <v>11</v>
      </c>
      <c r="C1109" t="s">
        <v>402</v>
      </c>
      <c r="D1109" t="s">
        <v>268</v>
      </c>
      <c r="E1109" t="s">
        <v>267</v>
      </c>
      <c r="F1109" t="s">
        <v>395</v>
      </c>
      <c r="G1109" s="2" t="s">
        <v>403</v>
      </c>
      <c r="H1109">
        <v>2016</v>
      </c>
      <c r="I1109">
        <v>2.8002045692831001</v>
      </c>
      <c r="J1109" t="s">
        <v>404</v>
      </c>
    </row>
    <row r="1110" spans="1:10">
      <c r="A1110" t="s">
        <v>8</v>
      </c>
      <c r="B1110" s="5" t="s">
        <v>11</v>
      </c>
      <c r="C1110" t="s">
        <v>402</v>
      </c>
      <c r="D1110" t="s">
        <v>268</v>
      </c>
      <c r="E1110" t="s">
        <v>267</v>
      </c>
      <c r="F1110" t="s">
        <v>395</v>
      </c>
      <c r="G1110" s="2" t="s">
        <v>403</v>
      </c>
      <c r="H1110">
        <v>2017</v>
      </c>
      <c r="I1110">
        <v>2.6919896407405002</v>
      </c>
      <c r="J1110" t="s">
        <v>404</v>
      </c>
    </row>
    <row r="1111" spans="1:10">
      <c r="A1111" t="s">
        <v>8</v>
      </c>
      <c r="B1111" s="5" t="s">
        <v>11</v>
      </c>
      <c r="C1111" t="s">
        <v>402</v>
      </c>
      <c r="D1111" t="s">
        <v>268</v>
      </c>
      <c r="E1111" t="s">
        <v>267</v>
      </c>
      <c r="F1111" t="s">
        <v>395</v>
      </c>
      <c r="G1111" s="2" t="s">
        <v>403</v>
      </c>
      <c r="H1111">
        <v>2018</v>
      </c>
      <c r="I1111">
        <v>2.5615663139756002</v>
      </c>
      <c r="J1111" t="s">
        <v>404</v>
      </c>
    </row>
    <row r="1112" spans="1:10">
      <c r="A1112" t="s">
        <v>8</v>
      </c>
      <c r="B1112" s="5" t="s">
        <v>11</v>
      </c>
      <c r="C1112" t="s">
        <v>402</v>
      </c>
      <c r="D1112" t="s">
        <v>268</v>
      </c>
      <c r="E1112" t="s">
        <v>267</v>
      </c>
      <c r="F1112" t="s">
        <v>395</v>
      </c>
      <c r="G1112" s="2" t="s">
        <v>403</v>
      </c>
      <c r="H1112">
        <v>2019</v>
      </c>
      <c r="I1112">
        <v>2.4466254079284</v>
      </c>
      <c r="J1112" t="s">
        <v>404</v>
      </c>
    </row>
    <row r="1113" spans="1:10">
      <c r="A1113" t="s">
        <v>8</v>
      </c>
      <c r="B1113" s="5" t="s">
        <v>11</v>
      </c>
      <c r="C1113" t="s">
        <v>402</v>
      </c>
      <c r="D1113" t="s">
        <v>268</v>
      </c>
      <c r="E1113" t="s">
        <v>267</v>
      </c>
      <c r="F1113" t="s">
        <v>395</v>
      </c>
      <c r="G1113" s="2" t="s">
        <v>403</v>
      </c>
      <c r="H1113">
        <v>2020</v>
      </c>
      <c r="I1113">
        <v>2.4609566129594</v>
      </c>
      <c r="J1113" t="s">
        <v>404</v>
      </c>
    </row>
    <row r="1114" spans="1:10">
      <c r="A1114" t="s">
        <v>8</v>
      </c>
      <c r="B1114" s="5" t="s">
        <v>11</v>
      </c>
      <c r="C1114" t="s">
        <v>402</v>
      </c>
      <c r="D1114" t="s">
        <v>270</v>
      </c>
      <c r="E1114" t="s">
        <v>269</v>
      </c>
      <c r="F1114" t="s">
        <v>395</v>
      </c>
      <c r="G1114" s="2" t="s">
        <v>403</v>
      </c>
      <c r="H1114">
        <v>2005</v>
      </c>
      <c r="I1114">
        <v>1.3801457409897999</v>
      </c>
      <c r="J1114" t="s">
        <v>404</v>
      </c>
    </row>
    <row r="1115" spans="1:10">
      <c r="A1115" t="s">
        <v>8</v>
      </c>
      <c r="B1115" s="5" t="s">
        <v>11</v>
      </c>
      <c r="C1115" t="s">
        <v>402</v>
      </c>
      <c r="D1115" t="s">
        <v>270</v>
      </c>
      <c r="E1115" t="s">
        <v>269</v>
      </c>
      <c r="F1115" t="s">
        <v>395</v>
      </c>
      <c r="G1115" s="2" t="s">
        <v>403</v>
      </c>
      <c r="H1115">
        <v>2006</v>
      </c>
      <c r="I1115">
        <v>1.2690832966806</v>
      </c>
      <c r="J1115" t="s">
        <v>404</v>
      </c>
    </row>
    <row r="1116" spans="1:10">
      <c r="A1116" t="s">
        <v>8</v>
      </c>
      <c r="B1116" s="5" t="s">
        <v>11</v>
      </c>
      <c r="C1116" t="s">
        <v>402</v>
      </c>
      <c r="D1116" t="s">
        <v>270</v>
      </c>
      <c r="E1116" t="s">
        <v>269</v>
      </c>
      <c r="F1116" t="s">
        <v>395</v>
      </c>
      <c r="G1116" s="2" t="s">
        <v>403</v>
      </c>
      <c r="H1116">
        <v>2007</v>
      </c>
      <c r="I1116">
        <v>1.133785868543</v>
      </c>
      <c r="J1116" t="s">
        <v>404</v>
      </c>
    </row>
    <row r="1117" spans="1:10">
      <c r="A1117" t="s">
        <v>8</v>
      </c>
      <c r="B1117" s="5" t="s">
        <v>11</v>
      </c>
      <c r="C1117" t="s">
        <v>402</v>
      </c>
      <c r="D1117" t="s">
        <v>270</v>
      </c>
      <c r="E1117" t="s">
        <v>269</v>
      </c>
      <c r="F1117" t="s">
        <v>395</v>
      </c>
      <c r="G1117" s="2" t="s">
        <v>403</v>
      </c>
      <c r="H1117">
        <v>2008</v>
      </c>
      <c r="I1117">
        <v>1.1211706339600001</v>
      </c>
      <c r="J1117" t="s">
        <v>404</v>
      </c>
    </row>
    <row r="1118" spans="1:10">
      <c r="A1118" t="s">
        <v>8</v>
      </c>
      <c r="B1118" s="5" t="s">
        <v>11</v>
      </c>
      <c r="C1118" t="s">
        <v>402</v>
      </c>
      <c r="D1118" t="s">
        <v>270</v>
      </c>
      <c r="E1118" t="s">
        <v>269</v>
      </c>
      <c r="F1118" t="s">
        <v>395</v>
      </c>
      <c r="G1118" s="2" t="s">
        <v>403</v>
      </c>
      <c r="H1118">
        <v>2009</v>
      </c>
      <c r="I1118">
        <v>1.0945135420148999</v>
      </c>
      <c r="J1118" t="s">
        <v>404</v>
      </c>
    </row>
    <row r="1119" spans="1:10">
      <c r="A1119" t="s">
        <v>8</v>
      </c>
      <c r="B1119" s="5" t="s">
        <v>11</v>
      </c>
      <c r="C1119" t="s">
        <v>402</v>
      </c>
      <c r="D1119" t="s">
        <v>270</v>
      </c>
      <c r="E1119" t="s">
        <v>269</v>
      </c>
      <c r="F1119" t="s">
        <v>395</v>
      </c>
      <c r="G1119" s="2" t="s">
        <v>403</v>
      </c>
      <c r="H1119">
        <v>2010</v>
      </c>
      <c r="I1119">
        <v>1.0326999731675</v>
      </c>
      <c r="J1119" t="s">
        <v>404</v>
      </c>
    </row>
    <row r="1120" spans="1:10">
      <c r="A1120" t="s">
        <v>8</v>
      </c>
      <c r="B1120" s="5" t="s">
        <v>11</v>
      </c>
      <c r="C1120" t="s">
        <v>402</v>
      </c>
      <c r="D1120" t="s">
        <v>270</v>
      </c>
      <c r="E1120" t="s">
        <v>269</v>
      </c>
      <c r="F1120" t="s">
        <v>395</v>
      </c>
      <c r="G1120" s="2" t="s">
        <v>403</v>
      </c>
      <c r="H1120">
        <v>2011</v>
      </c>
      <c r="I1120">
        <v>1.1792975471614999</v>
      </c>
      <c r="J1120" t="s">
        <v>404</v>
      </c>
    </row>
    <row r="1121" spans="1:10">
      <c r="A1121" t="s">
        <v>8</v>
      </c>
      <c r="B1121" s="5" t="s">
        <v>11</v>
      </c>
      <c r="C1121" t="s">
        <v>402</v>
      </c>
      <c r="D1121" t="s">
        <v>270</v>
      </c>
      <c r="E1121" t="s">
        <v>269</v>
      </c>
      <c r="F1121" t="s">
        <v>395</v>
      </c>
      <c r="G1121" s="2" t="s">
        <v>403</v>
      </c>
      <c r="H1121">
        <v>2012</v>
      </c>
      <c r="I1121">
        <v>1.0089383018728</v>
      </c>
      <c r="J1121" t="s">
        <v>404</v>
      </c>
    </row>
    <row r="1122" spans="1:10">
      <c r="A1122" t="s">
        <v>8</v>
      </c>
      <c r="B1122" s="5" t="s">
        <v>11</v>
      </c>
      <c r="C1122" t="s">
        <v>402</v>
      </c>
      <c r="D1122" t="s">
        <v>270</v>
      </c>
      <c r="E1122" t="s">
        <v>269</v>
      </c>
      <c r="F1122" t="s">
        <v>395</v>
      </c>
      <c r="G1122" s="2" t="s">
        <v>403</v>
      </c>
      <c r="H1122">
        <v>2013</v>
      </c>
      <c r="I1122">
        <v>0.99549655100950996</v>
      </c>
      <c r="J1122" t="s">
        <v>404</v>
      </c>
    </row>
    <row r="1123" spans="1:10">
      <c r="A1123" t="s">
        <v>8</v>
      </c>
      <c r="B1123" s="5" t="s">
        <v>11</v>
      </c>
      <c r="C1123" t="s">
        <v>402</v>
      </c>
      <c r="D1123" t="s">
        <v>270</v>
      </c>
      <c r="E1123" t="s">
        <v>269</v>
      </c>
      <c r="F1123" t="s">
        <v>395</v>
      </c>
      <c r="G1123" s="2" t="s">
        <v>403</v>
      </c>
      <c r="H1123">
        <v>2014</v>
      </c>
      <c r="I1123">
        <v>0.95023304347781001</v>
      </c>
      <c r="J1123" t="s">
        <v>404</v>
      </c>
    </row>
    <row r="1124" spans="1:10">
      <c r="A1124" t="s">
        <v>8</v>
      </c>
      <c r="B1124" s="5" t="s">
        <v>11</v>
      </c>
      <c r="C1124" t="s">
        <v>402</v>
      </c>
      <c r="D1124" t="s">
        <v>270</v>
      </c>
      <c r="E1124" t="s">
        <v>269</v>
      </c>
      <c r="F1124" t="s">
        <v>395</v>
      </c>
      <c r="G1124" s="2" t="s">
        <v>403</v>
      </c>
      <c r="H1124">
        <v>2015</v>
      </c>
      <c r="I1124">
        <v>1.0677094321302001</v>
      </c>
      <c r="J1124" t="s">
        <v>404</v>
      </c>
    </row>
    <row r="1125" spans="1:10">
      <c r="A1125" t="s">
        <v>8</v>
      </c>
      <c r="B1125" s="5" t="s">
        <v>11</v>
      </c>
      <c r="C1125" t="s">
        <v>402</v>
      </c>
      <c r="D1125" t="s">
        <v>270</v>
      </c>
      <c r="E1125" t="s">
        <v>269</v>
      </c>
      <c r="F1125" t="s">
        <v>395</v>
      </c>
      <c r="G1125" s="2" t="s">
        <v>403</v>
      </c>
      <c r="H1125">
        <v>2016</v>
      </c>
      <c r="I1125">
        <v>1.3884509959239999</v>
      </c>
      <c r="J1125" t="s">
        <v>404</v>
      </c>
    </row>
    <row r="1126" spans="1:10">
      <c r="A1126" t="s">
        <v>8</v>
      </c>
      <c r="B1126" s="5" t="s">
        <v>11</v>
      </c>
      <c r="C1126" t="s">
        <v>402</v>
      </c>
      <c r="D1126" t="s">
        <v>270</v>
      </c>
      <c r="E1126" t="s">
        <v>269</v>
      </c>
      <c r="F1126" t="s">
        <v>395</v>
      </c>
      <c r="G1126" s="2" t="s">
        <v>403</v>
      </c>
      <c r="H1126">
        <v>2017</v>
      </c>
      <c r="I1126">
        <v>1.2027514817741001</v>
      </c>
      <c r="J1126" t="s">
        <v>404</v>
      </c>
    </row>
    <row r="1127" spans="1:10">
      <c r="A1127" t="s">
        <v>8</v>
      </c>
      <c r="B1127" s="5" t="s">
        <v>11</v>
      </c>
      <c r="C1127" t="s">
        <v>402</v>
      </c>
      <c r="D1127" t="s">
        <v>270</v>
      </c>
      <c r="E1127" t="s">
        <v>269</v>
      </c>
      <c r="F1127" t="s">
        <v>395</v>
      </c>
      <c r="G1127" s="2" t="s">
        <v>403</v>
      </c>
      <c r="H1127">
        <v>2018</v>
      </c>
      <c r="I1127">
        <v>1.2182148051554</v>
      </c>
      <c r="J1127" t="s">
        <v>404</v>
      </c>
    </row>
    <row r="1128" spans="1:10">
      <c r="A1128" t="s">
        <v>8</v>
      </c>
      <c r="B1128" s="5" t="s">
        <v>11</v>
      </c>
      <c r="C1128" t="s">
        <v>402</v>
      </c>
      <c r="D1128" t="s">
        <v>109</v>
      </c>
      <c r="E1128" t="s">
        <v>107</v>
      </c>
      <c r="F1128" t="s">
        <v>395</v>
      </c>
      <c r="G1128" s="2" t="s">
        <v>403</v>
      </c>
      <c r="H1128">
        <v>1994</v>
      </c>
      <c r="I1128">
        <v>3.1542951617678998</v>
      </c>
      <c r="J1128" t="s">
        <v>404</v>
      </c>
    </row>
    <row r="1129" spans="1:10">
      <c r="A1129" t="s">
        <v>8</v>
      </c>
      <c r="B1129" s="5" t="s">
        <v>11</v>
      </c>
      <c r="C1129" t="s">
        <v>402</v>
      </c>
      <c r="D1129" t="s">
        <v>109</v>
      </c>
      <c r="E1129" t="s">
        <v>107</v>
      </c>
      <c r="F1129" t="s">
        <v>395</v>
      </c>
      <c r="G1129" s="2" t="s">
        <v>403</v>
      </c>
      <c r="H1129">
        <v>1995</v>
      </c>
      <c r="I1129">
        <v>2.9487714675183998</v>
      </c>
      <c r="J1129" t="s">
        <v>404</v>
      </c>
    </row>
    <row r="1130" spans="1:10">
      <c r="A1130" t="s">
        <v>8</v>
      </c>
      <c r="B1130" s="5" t="s">
        <v>11</v>
      </c>
      <c r="C1130" t="s">
        <v>402</v>
      </c>
      <c r="D1130" t="s">
        <v>109</v>
      </c>
      <c r="E1130" t="s">
        <v>107</v>
      </c>
      <c r="F1130" t="s">
        <v>395</v>
      </c>
      <c r="G1130" s="2" t="s">
        <v>403</v>
      </c>
      <c r="H1130">
        <v>1996</v>
      </c>
      <c r="I1130">
        <v>2.9874908800356001</v>
      </c>
      <c r="J1130" t="s">
        <v>404</v>
      </c>
    </row>
    <row r="1131" spans="1:10">
      <c r="A1131" t="s">
        <v>8</v>
      </c>
      <c r="B1131" s="5" t="s">
        <v>11</v>
      </c>
      <c r="C1131" t="s">
        <v>402</v>
      </c>
      <c r="D1131" t="s">
        <v>109</v>
      </c>
      <c r="E1131" t="s">
        <v>107</v>
      </c>
      <c r="F1131" t="s">
        <v>395</v>
      </c>
      <c r="G1131" s="2" t="s">
        <v>403</v>
      </c>
      <c r="H1131">
        <v>1997</v>
      </c>
      <c r="I1131">
        <v>2.9018162293054002</v>
      </c>
      <c r="J1131" t="s">
        <v>404</v>
      </c>
    </row>
    <row r="1132" spans="1:10">
      <c r="A1132" t="s">
        <v>8</v>
      </c>
      <c r="B1132" s="5" t="s">
        <v>11</v>
      </c>
      <c r="C1132" t="s">
        <v>402</v>
      </c>
      <c r="D1132" t="s">
        <v>109</v>
      </c>
      <c r="E1132" t="s">
        <v>107</v>
      </c>
      <c r="F1132" t="s">
        <v>395</v>
      </c>
      <c r="G1132" s="2" t="s">
        <v>403</v>
      </c>
      <c r="H1132">
        <v>1998</v>
      </c>
      <c r="I1132">
        <v>2.8873720083002001</v>
      </c>
      <c r="J1132" t="s">
        <v>404</v>
      </c>
    </row>
    <row r="1133" spans="1:10">
      <c r="A1133" t="s">
        <v>8</v>
      </c>
      <c r="B1133" s="5" t="s">
        <v>11</v>
      </c>
      <c r="C1133" t="s">
        <v>402</v>
      </c>
      <c r="D1133" t="s">
        <v>109</v>
      </c>
      <c r="E1133" t="s">
        <v>107</v>
      </c>
      <c r="F1133" t="s">
        <v>395</v>
      </c>
      <c r="G1133" s="2" t="s">
        <v>403</v>
      </c>
      <c r="H1133">
        <v>1999</v>
      </c>
      <c r="I1133">
        <v>2.9217952183098999</v>
      </c>
      <c r="J1133" t="s">
        <v>404</v>
      </c>
    </row>
    <row r="1134" spans="1:10">
      <c r="A1134" t="s">
        <v>8</v>
      </c>
      <c r="B1134" s="5" t="s">
        <v>11</v>
      </c>
      <c r="C1134" t="s">
        <v>402</v>
      </c>
      <c r="D1134" t="s">
        <v>109</v>
      </c>
      <c r="E1134" t="s">
        <v>107</v>
      </c>
      <c r="F1134" t="s">
        <v>395</v>
      </c>
      <c r="G1134" s="2" t="s">
        <v>403</v>
      </c>
      <c r="H1134">
        <v>2000</v>
      </c>
      <c r="I1134">
        <v>2.7431213598951998</v>
      </c>
      <c r="J1134" t="s">
        <v>404</v>
      </c>
    </row>
    <row r="1135" spans="1:10">
      <c r="A1135" t="s">
        <v>8</v>
      </c>
      <c r="B1135" s="5" t="s">
        <v>11</v>
      </c>
      <c r="C1135" t="s">
        <v>402</v>
      </c>
      <c r="D1135" t="s">
        <v>109</v>
      </c>
      <c r="E1135" t="s">
        <v>107</v>
      </c>
      <c r="F1135" t="s">
        <v>395</v>
      </c>
      <c r="G1135" s="2" t="s">
        <v>403</v>
      </c>
      <c r="H1135">
        <v>2001</v>
      </c>
      <c r="I1135">
        <v>2.2766590630922998</v>
      </c>
      <c r="J1135" t="s">
        <v>404</v>
      </c>
    </row>
    <row r="1136" spans="1:10">
      <c r="A1136" t="s">
        <v>8</v>
      </c>
      <c r="B1136" s="5" t="s">
        <v>11</v>
      </c>
      <c r="C1136" t="s">
        <v>402</v>
      </c>
      <c r="D1136" t="s">
        <v>109</v>
      </c>
      <c r="E1136" t="s">
        <v>107</v>
      </c>
      <c r="F1136" t="s">
        <v>395</v>
      </c>
      <c r="G1136" s="2" t="s">
        <v>403</v>
      </c>
      <c r="H1136">
        <v>2002</v>
      </c>
      <c r="I1136">
        <v>2.2729760172118998</v>
      </c>
      <c r="J1136" t="s">
        <v>404</v>
      </c>
    </row>
    <row r="1137" spans="1:10">
      <c r="A1137" t="s">
        <v>8</v>
      </c>
      <c r="B1137" s="5" t="s">
        <v>11</v>
      </c>
      <c r="C1137" t="s">
        <v>402</v>
      </c>
      <c r="D1137" t="s">
        <v>109</v>
      </c>
      <c r="E1137" t="s">
        <v>107</v>
      </c>
      <c r="F1137" t="s">
        <v>395</v>
      </c>
      <c r="G1137" s="2" t="s">
        <v>403</v>
      </c>
      <c r="H1137">
        <v>2003</v>
      </c>
      <c r="I1137">
        <v>2.2670141736373002</v>
      </c>
      <c r="J1137" t="s">
        <v>404</v>
      </c>
    </row>
    <row r="1138" spans="1:10">
      <c r="A1138" t="s">
        <v>8</v>
      </c>
      <c r="B1138" s="5" t="s">
        <v>11</v>
      </c>
      <c r="C1138" t="s">
        <v>402</v>
      </c>
      <c r="D1138" t="s">
        <v>109</v>
      </c>
      <c r="E1138" t="s">
        <v>107</v>
      </c>
      <c r="F1138" t="s">
        <v>395</v>
      </c>
      <c r="G1138" s="2" t="s">
        <v>403</v>
      </c>
      <c r="H1138">
        <v>2004</v>
      </c>
      <c r="I1138">
        <v>2.4533552319132998</v>
      </c>
      <c r="J1138" t="s">
        <v>404</v>
      </c>
    </row>
    <row r="1139" spans="1:10">
      <c r="A1139" t="s">
        <v>8</v>
      </c>
      <c r="B1139" s="5" t="s">
        <v>11</v>
      </c>
      <c r="C1139" t="s">
        <v>402</v>
      </c>
      <c r="D1139" t="s">
        <v>109</v>
      </c>
      <c r="E1139" t="s">
        <v>107</v>
      </c>
      <c r="F1139" t="s">
        <v>395</v>
      </c>
      <c r="G1139" s="2" t="s">
        <v>403</v>
      </c>
      <c r="H1139">
        <v>2005</v>
      </c>
      <c r="I1139">
        <v>2.4777956985501999</v>
      </c>
      <c r="J1139" t="s">
        <v>404</v>
      </c>
    </row>
    <row r="1140" spans="1:10">
      <c r="A1140" t="s">
        <v>8</v>
      </c>
      <c r="B1140" s="5" t="s">
        <v>11</v>
      </c>
      <c r="C1140" t="s">
        <v>402</v>
      </c>
      <c r="D1140" t="s">
        <v>109</v>
      </c>
      <c r="E1140" t="s">
        <v>107</v>
      </c>
      <c r="F1140" t="s">
        <v>395</v>
      </c>
      <c r="G1140" s="2" t="s">
        <v>403</v>
      </c>
      <c r="H1140">
        <v>2006</v>
      </c>
      <c r="I1140">
        <v>2.4246011429070999</v>
      </c>
      <c r="J1140" t="s">
        <v>404</v>
      </c>
    </row>
    <row r="1141" spans="1:10">
      <c r="A1141" t="s">
        <v>8</v>
      </c>
      <c r="B1141" s="5" t="s">
        <v>11</v>
      </c>
      <c r="C1141" t="s">
        <v>402</v>
      </c>
      <c r="D1141" t="s">
        <v>109</v>
      </c>
      <c r="E1141" t="s">
        <v>107</v>
      </c>
      <c r="F1141" t="s">
        <v>395</v>
      </c>
      <c r="G1141" s="2" t="s">
        <v>403</v>
      </c>
      <c r="H1141">
        <v>2007</v>
      </c>
      <c r="I1141">
        <v>2.4475018844977998</v>
      </c>
      <c r="J1141" t="s">
        <v>404</v>
      </c>
    </row>
    <row r="1142" spans="1:10">
      <c r="A1142" t="s">
        <v>8</v>
      </c>
      <c r="B1142" s="5" t="s">
        <v>11</v>
      </c>
      <c r="C1142" t="s">
        <v>402</v>
      </c>
      <c r="D1142" t="s">
        <v>109</v>
      </c>
      <c r="E1142" t="s">
        <v>107</v>
      </c>
      <c r="F1142" t="s">
        <v>395</v>
      </c>
      <c r="G1142" s="2" t="s">
        <v>403</v>
      </c>
      <c r="H1142">
        <v>2008</v>
      </c>
      <c r="I1142">
        <v>2.3037595944262002</v>
      </c>
      <c r="J1142" t="s">
        <v>404</v>
      </c>
    </row>
    <row r="1143" spans="1:10">
      <c r="A1143" t="s">
        <v>8</v>
      </c>
      <c r="B1143" s="5" t="s">
        <v>11</v>
      </c>
      <c r="C1143" t="s">
        <v>402</v>
      </c>
      <c r="D1143" t="s">
        <v>109</v>
      </c>
      <c r="E1143" t="s">
        <v>107</v>
      </c>
      <c r="F1143" t="s">
        <v>395</v>
      </c>
      <c r="G1143" s="2" t="s">
        <v>403</v>
      </c>
      <c r="H1143">
        <v>2009</v>
      </c>
      <c r="I1143">
        <v>2.2633529473337002</v>
      </c>
      <c r="J1143" t="s">
        <v>404</v>
      </c>
    </row>
    <row r="1144" spans="1:10">
      <c r="A1144" t="s">
        <v>8</v>
      </c>
      <c r="B1144" s="5" t="s">
        <v>11</v>
      </c>
      <c r="C1144" t="s">
        <v>402</v>
      </c>
      <c r="D1144" t="s">
        <v>109</v>
      </c>
      <c r="E1144" t="s">
        <v>107</v>
      </c>
      <c r="F1144" t="s">
        <v>395</v>
      </c>
      <c r="G1144" s="2" t="s">
        <v>403</v>
      </c>
      <c r="H1144">
        <v>2010</v>
      </c>
      <c r="I1144">
        <v>2.4449178568818</v>
      </c>
      <c r="J1144" t="s">
        <v>404</v>
      </c>
    </row>
    <row r="1145" spans="1:10">
      <c r="A1145" t="s">
        <v>8</v>
      </c>
      <c r="B1145" s="5" t="s">
        <v>11</v>
      </c>
      <c r="C1145" t="s">
        <v>402</v>
      </c>
      <c r="D1145" t="s">
        <v>109</v>
      </c>
      <c r="E1145" t="s">
        <v>107</v>
      </c>
      <c r="F1145" t="s">
        <v>395</v>
      </c>
      <c r="G1145" s="2" t="s">
        <v>403</v>
      </c>
      <c r="H1145">
        <v>2011</v>
      </c>
      <c r="I1145">
        <v>2.4492914923565001</v>
      </c>
      <c r="J1145" t="s">
        <v>404</v>
      </c>
    </row>
    <row r="1146" spans="1:10">
      <c r="A1146" t="s">
        <v>8</v>
      </c>
      <c r="B1146" s="5" t="s">
        <v>11</v>
      </c>
      <c r="C1146" t="s">
        <v>402</v>
      </c>
      <c r="D1146" t="s">
        <v>109</v>
      </c>
      <c r="E1146" t="s">
        <v>107</v>
      </c>
      <c r="F1146" t="s">
        <v>395</v>
      </c>
      <c r="G1146" s="2" t="s">
        <v>403</v>
      </c>
      <c r="H1146">
        <v>2012</v>
      </c>
      <c r="I1146">
        <v>2.3803731491247002</v>
      </c>
      <c r="J1146" t="s">
        <v>404</v>
      </c>
    </row>
    <row r="1147" spans="1:10">
      <c r="A1147" t="s">
        <v>8</v>
      </c>
      <c r="B1147" s="5" t="s">
        <v>11</v>
      </c>
      <c r="C1147" t="s">
        <v>402</v>
      </c>
      <c r="D1147" t="s">
        <v>109</v>
      </c>
      <c r="E1147" t="s">
        <v>107</v>
      </c>
      <c r="F1147" t="s">
        <v>395</v>
      </c>
      <c r="G1147" s="2" t="s">
        <v>403</v>
      </c>
      <c r="H1147">
        <v>2013</v>
      </c>
      <c r="I1147">
        <v>2.4801157562221001</v>
      </c>
      <c r="J1147" t="s">
        <v>404</v>
      </c>
    </row>
    <row r="1148" spans="1:10">
      <c r="A1148" t="s">
        <v>8</v>
      </c>
      <c r="B1148" s="5" t="s">
        <v>11</v>
      </c>
      <c r="C1148" t="s">
        <v>402</v>
      </c>
      <c r="D1148" t="s">
        <v>109</v>
      </c>
      <c r="E1148" t="s">
        <v>107</v>
      </c>
      <c r="F1148" t="s">
        <v>395</v>
      </c>
      <c r="G1148" s="2" t="s">
        <v>403</v>
      </c>
      <c r="H1148">
        <v>2014</v>
      </c>
      <c r="I1148">
        <v>2.3895386251441</v>
      </c>
      <c r="J1148" t="s">
        <v>404</v>
      </c>
    </row>
    <row r="1149" spans="1:10">
      <c r="A1149" t="s">
        <v>8</v>
      </c>
      <c r="B1149" s="5" t="s">
        <v>11</v>
      </c>
      <c r="C1149" t="s">
        <v>402</v>
      </c>
      <c r="D1149" t="s">
        <v>109</v>
      </c>
      <c r="E1149" t="s">
        <v>107</v>
      </c>
      <c r="F1149" t="s">
        <v>395</v>
      </c>
      <c r="G1149" s="2" t="s">
        <v>403</v>
      </c>
      <c r="H1149">
        <v>2015</v>
      </c>
      <c r="I1149">
        <v>1.9203109731726999</v>
      </c>
      <c r="J1149" t="s">
        <v>404</v>
      </c>
    </row>
    <row r="1150" spans="1:10">
      <c r="A1150" t="s">
        <v>8</v>
      </c>
      <c r="B1150" s="5" t="s">
        <v>11</v>
      </c>
      <c r="C1150" t="s">
        <v>402</v>
      </c>
      <c r="D1150" t="s">
        <v>109</v>
      </c>
      <c r="E1150" t="s">
        <v>107</v>
      </c>
      <c r="F1150" t="s">
        <v>395</v>
      </c>
      <c r="G1150" s="2" t="s">
        <v>403</v>
      </c>
      <c r="H1150">
        <v>2016</v>
      </c>
      <c r="I1150">
        <v>1.8848699519918</v>
      </c>
      <c r="J1150" t="s">
        <v>404</v>
      </c>
    </row>
    <row r="1151" spans="1:10">
      <c r="A1151" t="s">
        <v>8</v>
      </c>
      <c r="B1151" s="5" t="s">
        <v>11</v>
      </c>
      <c r="C1151" t="s">
        <v>402</v>
      </c>
      <c r="D1151" t="s">
        <v>109</v>
      </c>
      <c r="E1151" t="s">
        <v>107</v>
      </c>
      <c r="F1151" t="s">
        <v>395</v>
      </c>
      <c r="G1151" s="2" t="s">
        <v>403</v>
      </c>
      <c r="H1151">
        <v>2017</v>
      </c>
      <c r="I1151">
        <v>1.6835405366655001</v>
      </c>
      <c r="J1151" t="s">
        <v>404</v>
      </c>
    </row>
    <row r="1152" spans="1:10">
      <c r="A1152" t="s">
        <v>8</v>
      </c>
      <c r="B1152" s="5" t="s">
        <v>11</v>
      </c>
      <c r="C1152" t="s">
        <v>402</v>
      </c>
      <c r="D1152" t="s">
        <v>109</v>
      </c>
      <c r="E1152" t="s">
        <v>107</v>
      </c>
      <c r="F1152" t="s">
        <v>395</v>
      </c>
      <c r="G1152" s="2" t="s">
        <v>403</v>
      </c>
      <c r="H1152">
        <v>2018</v>
      </c>
      <c r="I1152">
        <v>1.5608198827387001</v>
      </c>
      <c r="J1152" t="s">
        <v>404</v>
      </c>
    </row>
    <row r="1153" spans="1:10">
      <c r="A1153" t="s">
        <v>8</v>
      </c>
      <c r="B1153" s="5" t="s">
        <v>11</v>
      </c>
      <c r="C1153" t="s">
        <v>402</v>
      </c>
      <c r="D1153" t="s">
        <v>109</v>
      </c>
      <c r="E1153" t="s">
        <v>107</v>
      </c>
      <c r="F1153" t="s">
        <v>395</v>
      </c>
      <c r="G1153" s="2" t="s">
        <v>403</v>
      </c>
      <c r="H1153">
        <v>2019</v>
      </c>
      <c r="I1153">
        <v>1.3868484693756</v>
      </c>
      <c r="J1153" t="s">
        <v>404</v>
      </c>
    </row>
    <row r="1154" spans="1:10">
      <c r="A1154" t="s">
        <v>8</v>
      </c>
      <c r="B1154" s="5" t="s">
        <v>11</v>
      </c>
      <c r="C1154" t="s">
        <v>402</v>
      </c>
      <c r="D1154" t="s">
        <v>109</v>
      </c>
      <c r="E1154" t="s">
        <v>107</v>
      </c>
      <c r="F1154" t="s">
        <v>395</v>
      </c>
      <c r="G1154" s="2" t="s">
        <v>403</v>
      </c>
      <c r="H1154">
        <v>2020</v>
      </c>
      <c r="I1154">
        <v>1.2046992065013999</v>
      </c>
      <c r="J1154" t="s">
        <v>404</v>
      </c>
    </row>
    <row r="1155" spans="1:10">
      <c r="A1155" t="s">
        <v>8</v>
      </c>
      <c r="B1155" s="5" t="s">
        <v>11</v>
      </c>
      <c r="C1155" t="s">
        <v>402</v>
      </c>
      <c r="D1155" t="s">
        <v>106</v>
      </c>
      <c r="E1155" t="s">
        <v>104</v>
      </c>
      <c r="F1155" t="s">
        <v>395</v>
      </c>
      <c r="G1155" s="2" t="s">
        <v>403</v>
      </c>
      <c r="H1155">
        <v>1994</v>
      </c>
      <c r="I1155">
        <v>3.2726613023901998</v>
      </c>
      <c r="J1155" t="s">
        <v>404</v>
      </c>
    </row>
    <row r="1156" spans="1:10">
      <c r="A1156" t="s">
        <v>8</v>
      </c>
      <c r="B1156" s="5" t="s">
        <v>11</v>
      </c>
      <c r="C1156" t="s">
        <v>402</v>
      </c>
      <c r="D1156" t="s">
        <v>106</v>
      </c>
      <c r="E1156" t="s">
        <v>104</v>
      </c>
      <c r="F1156" t="s">
        <v>395</v>
      </c>
      <c r="G1156" s="2" t="s">
        <v>403</v>
      </c>
      <c r="H1156">
        <v>1995</v>
      </c>
      <c r="I1156">
        <v>2.9302838387083998</v>
      </c>
      <c r="J1156" t="s">
        <v>404</v>
      </c>
    </row>
    <row r="1157" spans="1:10">
      <c r="A1157" t="s">
        <v>8</v>
      </c>
      <c r="B1157" s="5" t="s">
        <v>11</v>
      </c>
      <c r="C1157" t="s">
        <v>402</v>
      </c>
      <c r="D1157" t="s">
        <v>106</v>
      </c>
      <c r="E1157" t="s">
        <v>104</v>
      </c>
      <c r="F1157" t="s">
        <v>395</v>
      </c>
      <c r="G1157" s="2" t="s">
        <v>403</v>
      </c>
      <c r="H1157">
        <v>1996</v>
      </c>
      <c r="I1157">
        <v>3.1233375155207002</v>
      </c>
      <c r="J1157" t="s">
        <v>404</v>
      </c>
    </row>
    <row r="1158" spans="1:10">
      <c r="A1158" t="s">
        <v>8</v>
      </c>
      <c r="B1158" s="5" t="s">
        <v>11</v>
      </c>
      <c r="C1158" t="s">
        <v>402</v>
      </c>
      <c r="D1158" t="s">
        <v>106</v>
      </c>
      <c r="E1158" t="s">
        <v>104</v>
      </c>
      <c r="F1158" t="s">
        <v>395</v>
      </c>
      <c r="G1158" s="2" t="s">
        <v>403</v>
      </c>
      <c r="H1158">
        <v>1997</v>
      </c>
      <c r="I1158">
        <v>3.054499018974</v>
      </c>
      <c r="J1158" t="s">
        <v>404</v>
      </c>
    </row>
    <row r="1159" spans="1:10">
      <c r="A1159" t="s">
        <v>8</v>
      </c>
      <c r="B1159" s="5" t="s">
        <v>11</v>
      </c>
      <c r="C1159" t="s">
        <v>402</v>
      </c>
      <c r="D1159" t="s">
        <v>106</v>
      </c>
      <c r="E1159" t="s">
        <v>104</v>
      </c>
      <c r="F1159" t="s">
        <v>395</v>
      </c>
      <c r="G1159" s="2" t="s">
        <v>403</v>
      </c>
      <c r="H1159">
        <v>1998</v>
      </c>
      <c r="I1159">
        <v>3.6276947365679999</v>
      </c>
      <c r="J1159" t="s">
        <v>404</v>
      </c>
    </row>
    <row r="1160" spans="1:10">
      <c r="A1160" t="s">
        <v>8</v>
      </c>
      <c r="B1160" s="5" t="s">
        <v>11</v>
      </c>
      <c r="C1160" t="s">
        <v>402</v>
      </c>
      <c r="D1160" t="s">
        <v>106</v>
      </c>
      <c r="E1160" t="s">
        <v>104</v>
      </c>
      <c r="F1160" t="s">
        <v>395</v>
      </c>
      <c r="G1160" s="2" t="s">
        <v>403</v>
      </c>
      <c r="H1160">
        <v>1999</v>
      </c>
      <c r="I1160">
        <v>3.7401736486266</v>
      </c>
      <c r="J1160" t="s">
        <v>404</v>
      </c>
    </row>
    <row r="1161" spans="1:10">
      <c r="A1161" t="s">
        <v>8</v>
      </c>
      <c r="B1161" s="5" t="s">
        <v>11</v>
      </c>
      <c r="C1161" t="s">
        <v>402</v>
      </c>
      <c r="D1161" t="s">
        <v>106</v>
      </c>
      <c r="E1161" t="s">
        <v>104</v>
      </c>
      <c r="F1161" t="s">
        <v>395</v>
      </c>
      <c r="G1161" s="2" t="s">
        <v>403</v>
      </c>
      <c r="H1161">
        <v>2000</v>
      </c>
      <c r="I1161">
        <v>3.5034756882214002</v>
      </c>
      <c r="J1161" t="s">
        <v>404</v>
      </c>
    </row>
    <row r="1162" spans="1:10">
      <c r="A1162" t="s">
        <v>8</v>
      </c>
      <c r="B1162" s="5" t="s">
        <v>11</v>
      </c>
      <c r="C1162" t="s">
        <v>402</v>
      </c>
      <c r="D1162" t="s">
        <v>106</v>
      </c>
      <c r="E1162" t="s">
        <v>104</v>
      </c>
      <c r="F1162" t="s">
        <v>395</v>
      </c>
      <c r="G1162" s="2" t="s">
        <v>403</v>
      </c>
      <c r="H1162">
        <v>2001</v>
      </c>
      <c r="I1162">
        <v>2.9097634185468002</v>
      </c>
      <c r="J1162" t="s">
        <v>404</v>
      </c>
    </row>
    <row r="1163" spans="1:10">
      <c r="A1163" t="s">
        <v>8</v>
      </c>
      <c r="B1163" s="5" t="s">
        <v>11</v>
      </c>
      <c r="C1163" t="s">
        <v>402</v>
      </c>
      <c r="D1163" t="s">
        <v>106</v>
      </c>
      <c r="E1163" t="s">
        <v>104</v>
      </c>
      <c r="F1163" t="s">
        <v>395</v>
      </c>
      <c r="G1163" s="2" t="s">
        <v>403</v>
      </c>
      <c r="H1163">
        <v>2002</v>
      </c>
      <c r="I1163">
        <v>2.5513628930592001</v>
      </c>
      <c r="J1163" t="s">
        <v>404</v>
      </c>
    </row>
    <row r="1164" spans="1:10">
      <c r="A1164" t="s">
        <v>8</v>
      </c>
      <c r="B1164" s="5" t="s">
        <v>11</v>
      </c>
      <c r="C1164" t="s">
        <v>402</v>
      </c>
      <c r="D1164" t="s">
        <v>106</v>
      </c>
      <c r="E1164" t="s">
        <v>104</v>
      </c>
      <c r="F1164" t="s">
        <v>395</v>
      </c>
      <c r="G1164" s="2" t="s">
        <v>403</v>
      </c>
      <c r="H1164">
        <v>2003</v>
      </c>
      <c r="I1164">
        <v>2.8161129213335001</v>
      </c>
      <c r="J1164" t="s">
        <v>404</v>
      </c>
    </row>
    <row r="1165" spans="1:10">
      <c r="A1165" t="s">
        <v>8</v>
      </c>
      <c r="B1165" s="5" t="s">
        <v>11</v>
      </c>
      <c r="C1165" t="s">
        <v>402</v>
      </c>
      <c r="D1165" t="s">
        <v>106</v>
      </c>
      <c r="E1165" t="s">
        <v>104</v>
      </c>
      <c r="F1165" t="s">
        <v>395</v>
      </c>
      <c r="G1165" s="2" t="s">
        <v>403</v>
      </c>
      <c r="H1165">
        <v>2004</v>
      </c>
      <c r="I1165">
        <v>2.9245568284601</v>
      </c>
      <c r="J1165" t="s">
        <v>404</v>
      </c>
    </row>
    <row r="1166" spans="1:10">
      <c r="A1166" t="s">
        <v>8</v>
      </c>
      <c r="B1166" s="5" t="s">
        <v>11</v>
      </c>
      <c r="C1166" t="s">
        <v>402</v>
      </c>
      <c r="D1166" t="s">
        <v>106</v>
      </c>
      <c r="E1166" t="s">
        <v>104</v>
      </c>
      <c r="F1166" t="s">
        <v>395</v>
      </c>
      <c r="G1166" s="2" t="s">
        <v>403</v>
      </c>
      <c r="H1166">
        <v>2005</v>
      </c>
      <c r="I1166">
        <v>3.1578978477816002</v>
      </c>
      <c r="J1166" t="s">
        <v>404</v>
      </c>
    </row>
    <row r="1167" spans="1:10">
      <c r="A1167" t="s">
        <v>8</v>
      </c>
      <c r="B1167" s="5" t="s">
        <v>11</v>
      </c>
      <c r="C1167" t="s">
        <v>402</v>
      </c>
      <c r="D1167" t="s">
        <v>106</v>
      </c>
      <c r="E1167" t="s">
        <v>104</v>
      </c>
      <c r="F1167" t="s">
        <v>395</v>
      </c>
      <c r="G1167" s="2" t="s">
        <v>403</v>
      </c>
      <c r="H1167">
        <v>2006</v>
      </c>
      <c r="I1167">
        <v>2.8693607124019</v>
      </c>
      <c r="J1167" t="s">
        <v>404</v>
      </c>
    </row>
    <row r="1168" spans="1:10">
      <c r="A1168" t="s">
        <v>8</v>
      </c>
      <c r="B1168" s="5" t="s">
        <v>11</v>
      </c>
      <c r="C1168" t="s">
        <v>402</v>
      </c>
      <c r="D1168" t="s">
        <v>106</v>
      </c>
      <c r="E1168" t="s">
        <v>104</v>
      </c>
      <c r="F1168" t="s">
        <v>395</v>
      </c>
      <c r="G1168" s="2" t="s">
        <v>403</v>
      </c>
      <c r="H1168">
        <v>2007</v>
      </c>
      <c r="I1168">
        <v>2.7554143779973002</v>
      </c>
      <c r="J1168" t="s">
        <v>404</v>
      </c>
    </row>
    <row r="1169" spans="1:10">
      <c r="A1169" t="s">
        <v>8</v>
      </c>
      <c r="B1169" s="5" t="s">
        <v>11</v>
      </c>
      <c r="C1169" t="s">
        <v>402</v>
      </c>
      <c r="D1169" t="s">
        <v>106</v>
      </c>
      <c r="E1169" t="s">
        <v>104</v>
      </c>
      <c r="F1169" t="s">
        <v>395</v>
      </c>
      <c r="G1169" s="2" t="s">
        <v>403</v>
      </c>
      <c r="H1169">
        <v>2008</v>
      </c>
      <c r="I1169">
        <v>2.1111992788595</v>
      </c>
      <c r="J1169" t="s">
        <v>404</v>
      </c>
    </row>
    <row r="1170" spans="1:10">
      <c r="A1170" t="s">
        <v>8</v>
      </c>
      <c r="B1170" s="5" t="s">
        <v>11</v>
      </c>
      <c r="C1170" t="s">
        <v>402</v>
      </c>
      <c r="D1170" t="s">
        <v>106</v>
      </c>
      <c r="E1170" t="s">
        <v>104</v>
      </c>
      <c r="F1170" t="s">
        <v>395</v>
      </c>
      <c r="G1170" s="2" t="s">
        <v>403</v>
      </c>
      <c r="H1170">
        <v>2009</v>
      </c>
      <c r="I1170">
        <v>1.9280372429973001</v>
      </c>
      <c r="J1170" t="s">
        <v>404</v>
      </c>
    </row>
    <row r="1171" spans="1:10">
      <c r="A1171" t="s">
        <v>8</v>
      </c>
      <c r="B1171" s="5" t="s">
        <v>11</v>
      </c>
      <c r="C1171" t="s">
        <v>402</v>
      </c>
      <c r="D1171" t="s">
        <v>106</v>
      </c>
      <c r="E1171" t="s">
        <v>104</v>
      </c>
      <c r="F1171" t="s">
        <v>395</v>
      </c>
      <c r="G1171" s="2" t="s">
        <v>403</v>
      </c>
      <c r="H1171">
        <v>2010</v>
      </c>
      <c r="I1171">
        <v>2.2023959466766998</v>
      </c>
      <c r="J1171" t="s">
        <v>404</v>
      </c>
    </row>
    <row r="1172" spans="1:10">
      <c r="A1172" t="s">
        <v>8</v>
      </c>
      <c r="B1172" s="5" t="s">
        <v>11</v>
      </c>
      <c r="C1172" t="s">
        <v>402</v>
      </c>
      <c r="D1172" t="s">
        <v>106</v>
      </c>
      <c r="E1172" t="s">
        <v>104</v>
      </c>
      <c r="F1172" t="s">
        <v>395</v>
      </c>
      <c r="G1172" s="2" t="s">
        <v>403</v>
      </c>
      <c r="H1172">
        <v>2011</v>
      </c>
      <c r="I1172">
        <v>2.1986106852866998</v>
      </c>
      <c r="J1172" t="s">
        <v>404</v>
      </c>
    </row>
    <row r="1173" spans="1:10">
      <c r="A1173" t="s">
        <v>8</v>
      </c>
      <c r="B1173" s="5" t="s">
        <v>11</v>
      </c>
      <c r="C1173" t="s">
        <v>402</v>
      </c>
      <c r="D1173" t="s">
        <v>106</v>
      </c>
      <c r="E1173" t="s">
        <v>104</v>
      </c>
      <c r="F1173" t="s">
        <v>395</v>
      </c>
      <c r="G1173" s="2" t="s">
        <v>403</v>
      </c>
      <c r="H1173">
        <v>2012</v>
      </c>
      <c r="I1173">
        <v>2.2789829390194001</v>
      </c>
      <c r="J1173" t="s">
        <v>404</v>
      </c>
    </row>
    <row r="1174" spans="1:10">
      <c r="A1174" t="s">
        <v>8</v>
      </c>
      <c r="B1174" s="5" t="s">
        <v>11</v>
      </c>
      <c r="C1174" t="s">
        <v>402</v>
      </c>
      <c r="D1174" t="s">
        <v>106</v>
      </c>
      <c r="E1174" t="s">
        <v>104</v>
      </c>
      <c r="F1174" t="s">
        <v>395</v>
      </c>
      <c r="G1174" s="2" t="s">
        <v>403</v>
      </c>
      <c r="H1174">
        <v>2013</v>
      </c>
      <c r="I1174">
        <v>2.1300001257056</v>
      </c>
      <c r="J1174" t="s">
        <v>404</v>
      </c>
    </row>
    <row r="1175" spans="1:10">
      <c r="A1175" t="s">
        <v>8</v>
      </c>
      <c r="B1175" s="5" t="s">
        <v>11</v>
      </c>
      <c r="C1175" t="s">
        <v>402</v>
      </c>
      <c r="D1175" t="s">
        <v>106</v>
      </c>
      <c r="E1175" t="s">
        <v>104</v>
      </c>
      <c r="F1175" t="s">
        <v>395</v>
      </c>
      <c r="G1175" s="2" t="s">
        <v>403</v>
      </c>
      <c r="H1175">
        <v>2014</v>
      </c>
      <c r="I1175">
        <v>2.1201581171958002</v>
      </c>
      <c r="J1175" t="s">
        <v>404</v>
      </c>
    </row>
    <row r="1176" spans="1:10">
      <c r="A1176" t="s">
        <v>8</v>
      </c>
      <c r="B1176" s="5" t="s">
        <v>11</v>
      </c>
      <c r="C1176" t="s">
        <v>402</v>
      </c>
      <c r="D1176" t="s">
        <v>106</v>
      </c>
      <c r="E1176" t="s">
        <v>104</v>
      </c>
      <c r="F1176" t="s">
        <v>395</v>
      </c>
      <c r="G1176" s="2" t="s">
        <v>403</v>
      </c>
      <c r="H1176">
        <v>2015</v>
      </c>
      <c r="I1176">
        <v>2.0954639614979</v>
      </c>
      <c r="J1176" t="s">
        <v>404</v>
      </c>
    </row>
    <row r="1177" spans="1:10">
      <c r="A1177" t="s">
        <v>8</v>
      </c>
      <c r="B1177" s="5" t="s">
        <v>11</v>
      </c>
      <c r="C1177" t="s">
        <v>402</v>
      </c>
      <c r="D1177" t="s">
        <v>106</v>
      </c>
      <c r="E1177" t="s">
        <v>104</v>
      </c>
      <c r="F1177" t="s">
        <v>395</v>
      </c>
      <c r="G1177" s="2" t="s">
        <v>403</v>
      </c>
      <c r="H1177">
        <v>2016</v>
      </c>
      <c r="I1177">
        <v>2.0443380928133998</v>
      </c>
      <c r="J1177" t="s">
        <v>404</v>
      </c>
    </row>
    <row r="1178" spans="1:10">
      <c r="A1178" t="s">
        <v>8</v>
      </c>
      <c r="B1178" s="5" t="s">
        <v>11</v>
      </c>
      <c r="C1178" t="s">
        <v>402</v>
      </c>
      <c r="D1178" t="s">
        <v>106</v>
      </c>
      <c r="E1178" t="s">
        <v>104</v>
      </c>
      <c r="F1178" t="s">
        <v>395</v>
      </c>
      <c r="G1178" s="2" t="s">
        <v>403</v>
      </c>
      <c r="H1178">
        <v>2017</v>
      </c>
      <c r="I1178">
        <v>2.1957033727900002</v>
      </c>
      <c r="J1178" t="s">
        <v>404</v>
      </c>
    </row>
    <row r="1179" spans="1:10">
      <c r="A1179" t="s">
        <v>8</v>
      </c>
      <c r="B1179" s="5" t="s">
        <v>11</v>
      </c>
      <c r="C1179" t="s">
        <v>402</v>
      </c>
      <c r="D1179" t="s">
        <v>106</v>
      </c>
      <c r="E1179" t="s">
        <v>104</v>
      </c>
      <c r="F1179" t="s">
        <v>395</v>
      </c>
      <c r="G1179" s="2" t="s">
        <v>403</v>
      </c>
      <c r="H1179">
        <v>2018</v>
      </c>
      <c r="I1179">
        <v>1.9742513313273999</v>
      </c>
      <c r="J1179" t="s">
        <v>404</v>
      </c>
    </row>
    <row r="1180" spans="1:10">
      <c r="A1180" t="s">
        <v>8</v>
      </c>
      <c r="B1180" s="5" t="s">
        <v>11</v>
      </c>
      <c r="C1180" t="s">
        <v>402</v>
      </c>
      <c r="D1180" t="s">
        <v>106</v>
      </c>
      <c r="E1180" t="s">
        <v>104</v>
      </c>
      <c r="F1180" t="s">
        <v>395</v>
      </c>
      <c r="G1180" s="2" t="s">
        <v>403</v>
      </c>
      <c r="H1180">
        <v>2019</v>
      </c>
      <c r="I1180">
        <v>1.8329203334298001</v>
      </c>
      <c r="J1180" t="s">
        <v>404</v>
      </c>
    </row>
    <row r="1181" spans="1:10">
      <c r="A1181" t="s">
        <v>8</v>
      </c>
      <c r="B1181" s="5" t="s">
        <v>11</v>
      </c>
      <c r="C1181" t="s">
        <v>402</v>
      </c>
      <c r="D1181" t="s">
        <v>106</v>
      </c>
      <c r="E1181" t="s">
        <v>104</v>
      </c>
      <c r="F1181" t="s">
        <v>395</v>
      </c>
      <c r="G1181" s="2" t="s">
        <v>403</v>
      </c>
      <c r="H1181">
        <v>2020</v>
      </c>
      <c r="I1181">
        <v>1.8203388346183</v>
      </c>
      <c r="J1181" t="s">
        <v>404</v>
      </c>
    </row>
    <row r="1182" spans="1:10">
      <c r="A1182" t="s">
        <v>8</v>
      </c>
      <c r="B1182" s="5" t="s">
        <v>11</v>
      </c>
      <c r="C1182" t="s">
        <v>402</v>
      </c>
      <c r="D1182" t="s">
        <v>272</v>
      </c>
      <c r="E1182" t="s">
        <v>271</v>
      </c>
      <c r="F1182" t="s">
        <v>395</v>
      </c>
      <c r="G1182" s="2" t="s">
        <v>403</v>
      </c>
      <c r="H1182">
        <v>1995</v>
      </c>
      <c r="I1182">
        <v>2.799211111255</v>
      </c>
      <c r="J1182" t="s">
        <v>404</v>
      </c>
    </row>
    <row r="1183" spans="1:10">
      <c r="A1183" t="s">
        <v>8</v>
      </c>
      <c r="B1183" s="5" t="s">
        <v>11</v>
      </c>
      <c r="C1183" t="s">
        <v>402</v>
      </c>
      <c r="D1183" t="s">
        <v>272</v>
      </c>
      <c r="E1183" t="s">
        <v>271</v>
      </c>
      <c r="F1183" t="s">
        <v>395</v>
      </c>
      <c r="G1183" s="2" t="s">
        <v>403</v>
      </c>
      <c r="H1183">
        <v>1996</v>
      </c>
      <c r="I1183">
        <v>2.8012590083603</v>
      </c>
      <c r="J1183" t="s">
        <v>404</v>
      </c>
    </row>
    <row r="1184" spans="1:10">
      <c r="A1184" t="s">
        <v>8</v>
      </c>
      <c r="B1184" s="5" t="s">
        <v>11</v>
      </c>
      <c r="C1184" t="s">
        <v>402</v>
      </c>
      <c r="D1184" t="s">
        <v>272</v>
      </c>
      <c r="E1184" t="s">
        <v>271</v>
      </c>
      <c r="F1184" t="s">
        <v>395</v>
      </c>
      <c r="G1184" s="2" t="s">
        <v>403</v>
      </c>
      <c r="H1184">
        <v>1997</v>
      </c>
      <c r="I1184">
        <v>2.7199001533635001</v>
      </c>
      <c r="J1184" t="s">
        <v>404</v>
      </c>
    </row>
    <row r="1185" spans="1:10">
      <c r="A1185" t="s">
        <v>8</v>
      </c>
      <c r="B1185" s="5" t="s">
        <v>11</v>
      </c>
      <c r="C1185" t="s">
        <v>402</v>
      </c>
      <c r="D1185" t="s">
        <v>272</v>
      </c>
      <c r="E1185" t="s">
        <v>271</v>
      </c>
      <c r="F1185" t="s">
        <v>395</v>
      </c>
      <c r="G1185" s="2" t="s">
        <v>403</v>
      </c>
      <c r="H1185">
        <v>1998</v>
      </c>
      <c r="I1185">
        <v>2.5721846810545999</v>
      </c>
      <c r="J1185" t="s">
        <v>404</v>
      </c>
    </row>
    <row r="1186" spans="1:10">
      <c r="A1186" t="s">
        <v>8</v>
      </c>
      <c r="B1186" s="5" t="s">
        <v>11</v>
      </c>
      <c r="C1186" t="s">
        <v>402</v>
      </c>
      <c r="D1186" t="s">
        <v>272</v>
      </c>
      <c r="E1186" t="s">
        <v>271</v>
      </c>
      <c r="F1186" t="s">
        <v>395</v>
      </c>
      <c r="G1186" s="2" t="s">
        <v>403</v>
      </c>
      <c r="H1186">
        <v>1999</v>
      </c>
      <c r="I1186">
        <v>2.6488875764033999</v>
      </c>
      <c r="J1186" t="s">
        <v>404</v>
      </c>
    </row>
    <row r="1187" spans="1:10">
      <c r="A1187" t="s">
        <v>8</v>
      </c>
      <c r="B1187" s="5" t="s">
        <v>11</v>
      </c>
      <c r="C1187" t="s">
        <v>402</v>
      </c>
      <c r="D1187" t="s">
        <v>272</v>
      </c>
      <c r="E1187" t="s">
        <v>271</v>
      </c>
      <c r="F1187" t="s">
        <v>395</v>
      </c>
      <c r="G1187" s="2" t="s">
        <v>403</v>
      </c>
      <c r="H1187">
        <v>2000</v>
      </c>
      <c r="I1187">
        <v>2.6086301966583001</v>
      </c>
      <c r="J1187" t="s">
        <v>404</v>
      </c>
    </row>
    <row r="1188" spans="1:10">
      <c r="A1188" t="s">
        <v>8</v>
      </c>
      <c r="B1188" s="5" t="s">
        <v>11</v>
      </c>
      <c r="C1188" t="s">
        <v>402</v>
      </c>
      <c r="D1188" t="s">
        <v>272</v>
      </c>
      <c r="E1188" t="s">
        <v>271</v>
      </c>
      <c r="F1188" t="s">
        <v>395</v>
      </c>
      <c r="G1188" s="2" t="s">
        <v>403</v>
      </c>
      <c r="H1188">
        <v>2001</v>
      </c>
      <c r="I1188">
        <v>2.5059547761759</v>
      </c>
      <c r="J1188" t="s">
        <v>404</v>
      </c>
    </row>
    <row r="1189" spans="1:10">
      <c r="A1189" t="s">
        <v>8</v>
      </c>
      <c r="B1189" s="5" t="s">
        <v>11</v>
      </c>
      <c r="C1189" t="s">
        <v>402</v>
      </c>
      <c r="D1189" t="s">
        <v>272</v>
      </c>
      <c r="E1189" t="s">
        <v>271</v>
      </c>
      <c r="F1189" t="s">
        <v>395</v>
      </c>
      <c r="G1189" s="2" t="s">
        <v>403</v>
      </c>
      <c r="H1189">
        <v>2002</v>
      </c>
      <c r="I1189">
        <v>2.5466627990010999</v>
      </c>
      <c r="J1189" t="s">
        <v>404</v>
      </c>
    </row>
    <row r="1190" spans="1:10">
      <c r="A1190" t="s">
        <v>8</v>
      </c>
      <c r="B1190" s="5" t="s">
        <v>11</v>
      </c>
      <c r="C1190" t="s">
        <v>402</v>
      </c>
      <c r="D1190" t="s">
        <v>272</v>
      </c>
      <c r="E1190" t="s">
        <v>271</v>
      </c>
      <c r="F1190" t="s">
        <v>395</v>
      </c>
      <c r="G1190" s="2" t="s">
        <v>403</v>
      </c>
      <c r="H1190">
        <v>2003</v>
      </c>
      <c r="I1190">
        <v>2.5923270414826001</v>
      </c>
      <c r="J1190" t="s">
        <v>404</v>
      </c>
    </row>
    <row r="1191" spans="1:10">
      <c r="A1191" t="s">
        <v>8</v>
      </c>
      <c r="B1191" s="5" t="s">
        <v>11</v>
      </c>
      <c r="C1191" t="s">
        <v>402</v>
      </c>
      <c r="D1191" t="s">
        <v>272</v>
      </c>
      <c r="E1191" t="s">
        <v>271</v>
      </c>
      <c r="F1191" t="s">
        <v>395</v>
      </c>
      <c r="G1191" s="2" t="s">
        <v>403</v>
      </c>
      <c r="H1191">
        <v>2004</v>
      </c>
      <c r="I1191">
        <v>2.8593134718744002</v>
      </c>
      <c r="J1191" t="s">
        <v>404</v>
      </c>
    </row>
    <row r="1192" spans="1:10">
      <c r="A1192" t="s">
        <v>8</v>
      </c>
      <c r="B1192" s="5" t="s">
        <v>11</v>
      </c>
      <c r="C1192" t="s">
        <v>402</v>
      </c>
      <c r="D1192" t="s">
        <v>272</v>
      </c>
      <c r="E1192" t="s">
        <v>271</v>
      </c>
      <c r="F1192" t="s">
        <v>395</v>
      </c>
      <c r="G1192" s="2" t="s">
        <v>403</v>
      </c>
      <c r="H1192">
        <v>2005</v>
      </c>
      <c r="I1192">
        <v>2.8803440110054002</v>
      </c>
      <c r="J1192" t="s">
        <v>404</v>
      </c>
    </row>
    <row r="1193" spans="1:10">
      <c r="A1193" t="s">
        <v>8</v>
      </c>
      <c r="B1193" s="5" t="s">
        <v>11</v>
      </c>
      <c r="C1193" t="s">
        <v>402</v>
      </c>
      <c r="D1193" t="s">
        <v>272</v>
      </c>
      <c r="E1193" t="s">
        <v>271</v>
      </c>
      <c r="F1193" t="s">
        <v>395</v>
      </c>
      <c r="G1193" s="2" t="s">
        <v>403</v>
      </c>
      <c r="H1193">
        <v>2006</v>
      </c>
      <c r="I1193">
        <v>2.9136270286903998</v>
      </c>
      <c r="J1193" t="s">
        <v>404</v>
      </c>
    </row>
    <row r="1194" spans="1:10">
      <c r="A1194" t="s">
        <v>8</v>
      </c>
      <c r="B1194" s="5" t="s">
        <v>11</v>
      </c>
      <c r="C1194" t="s">
        <v>402</v>
      </c>
      <c r="D1194" t="s">
        <v>272</v>
      </c>
      <c r="E1194" t="s">
        <v>271</v>
      </c>
      <c r="F1194" t="s">
        <v>395</v>
      </c>
      <c r="G1194" s="2" t="s">
        <v>403</v>
      </c>
      <c r="H1194">
        <v>2007</v>
      </c>
      <c r="I1194">
        <v>2.9362182472930001</v>
      </c>
      <c r="J1194" t="s">
        <v>404</v>
      </c>
    </row>
    <row r="1195" spans="1:10">
      <c r="A1195" t="s">
        <v>8</v>
      </c>
      <c r="B1195" s="5" t="s">
        <v>11</v>
      </c>
      <c r="C1195" t="s">
        <v>402</v>
      </c>
      <c r="D1195" t="s">
        <v>272</v>
      </c>
      <c r="E1195" t="s">
        <v>271</v>
      </c>
      <c r="F1195" t="s">
        <v>395</v>
      </c>
      <c r="G1195" s="2" t="s">
        <v>403</v>
      </c>
      <c r="H1195">
        <v>2008</v>
      </c>
      <c r="I1195">
        <v>2.9142426359812998</v>
      </c>
      <c r="J1195" t="s">
        <v>404</v>
      </c>
    </row>
    <row r="1196" spans="1:10">
      <c r="A1196" t="s">
        <v>8</v>
      </c>
      <c r="B1196" s="5" t="s">
        <v>11</v>
      </c>
      <c r="C1196" t="s">
        <v>402</v>
      </c>
      <c r="D1196" t="s">
        <v>272</v>
      </c>
      <c r="E1196" t="s">
        <v>271</v>
      </c>
      <c r="F1196" t="s">
        <v>395</v>
      </c>
      <c r="G1196" s="2" t="s">
        <v>403</v>
      </c>
      <c r="H1196">
        <v>2009</v>
      </c>
      <c r="I1196">
        <v>2.9037490088997999</v>
      </c>
      <c r="J1196" t="s">
        <v>404</v>
      </c>
    </row>
    <row r="1197" spans="1:10">
      <c r="A1197" t="s">
        <v>8</v>
      </c>
      <c r="B1197" s="5" t="s">
        <v>11</v>
      </c>
      <c r="C1197" t="s">
        <v>402</v>
      </c>
      <c r="D1197" t="s">
        <v>272</v>
      </c>
      <c r="E1197" t="s">
        <v>271</v>
      </c>
      <c r="F1197" t="s">
        <v>395</v>
      </c>
      <c r="G1197" s="2" t="s">
        <v>403</v>
      </c>
      <c r="H1197">
        <v>2010</v>
      </c>
      <c r="I1197">
        <v>3.1675562800887</v>
      </c>
      <c r="J1197" t="s">
        <v>404</v>
      </c>
    </row>
    <row r="1198" spans="1:10">
      <c r="A1198" t="s">
        <v>8</v>
      </c>
      <c r="B1198" s="5" t="s">
        <v>11</v>
      </c>
      <c r="C1198" t="s">
        <v>402</v>
      </c>
      <c r="D1198" t="s">
        <v>272</v>
      </c>
      <c r="E1198" t="s">
        <v>271</v>
      </c>
      <c r="F1198" t="s">
        <v>395</v>
      </c>
      <c r="G1198" s="2" t="s">
        <v>403</v>
      </c>
      <c r="H1198">
        <v>2011</v>
      </c>
      <c r="I1198">
        <v>3.0190689929807002</v>
      </c>
      <c r="J1198" t="s">
        <v>404</v>
      </c>
    </row>
    <row r="1199" spans="1:10">
      <c r="A1199" t="s">
        <v>8</v>
      </c>
      <c r="B1199" s="5" t="s">
        <v>11</v>
      </c>
      <c r="C1199" t="s">
        <v>402</v>
      </c>
      <c r="D1199" t="s">
        <v>272</v>
      </c>
      <c r="E1199" t="s">
        <v>271</v>
      </c>
      <c r="F1199" t="s">
        <v>395</v>
      </c>
      <c r="G1199" s="2" t="s">
        <v>403</v>
      </c>
      <c r="H1199">
        <v>2012</v>
      </c>
      <c r="I1199">
        <v>2.8242072062314998</v>
      </c>
      <c r="J1199" t="s">
        <v>404</v>
      </c>
    </row>
    <row r="1200" spans="1:10">
      <c r="A1200" t="s">
        <v>8</v>
      </c>
      <c r="B1200" s="5" t="s">
        <v>11</v>
      </c>
      <c r="C1200" t="s">
        <v>402</v>
      </c>
      <c r="D1200" t="s">
        <v>272</v>
      </c>
      <c r="E1200" t="s">
        <v>271</v>
      </c>
      <c r="F1200" t="s">
        <v>395</v>
      </c>
      <c r="G1200" s="2" t="s">
        <v>403</v>
      </c>
      <c r="H1200">
        <v>2013</v>
      </c>
      <c r="I1200">
        <v>2.7342563595131999</v>
      </c>
      <c r="J1200" t="s">
        <v>404</v>
      </c>
    </row>
    <row r="1201" spans="1:10">
      <c r="A1201" t="s">
        <v>8</v>
      </c>
      <c r="B1201" s="5" t="s">
        <v>11</v>
      </c>
      <c r="C1201" t="s">
        <v>402</v>
      </c>
      <c r="D1201" t="s">
        <v>272</v>
      </c>
      <c r="E1201" t="s">
        <v>271</v>
      </c>
      <c r="F1201" t="s">
        <v>395</v>
      </c>
      <c r="G1201" s="2" t="s">
        <v>403</v>
      </c>
      <c r="H1201">
        <v>2014</v>
      </c>
      <c r="I1201">
        <v>2.8656589817232998</v>
      </c>
      <c r="J1201" t="s">
        <v>404</v>
      </c>
    </row>
    <row r="1202" spans="1:10">
      <c r="A1202" t="s">
        <v>8</v>
      </c>
      <c r="B1202" s="5" t="s">
        <v>11</v>
      </c>
      <c r="C1202" t="s">
        <v>402</v>
      </c>
      <c r="D1202" t="s">
        <v>272</v>
      </c>
      <c r="E1202" t="s">
        <v>271</v>
      </c>
      <c r="F1202" t="s">
        <v>395</v>
      </c>
      <c r="G1202" s="2" t="s">
        <v>403</v>
      </c>
      <c r="H1202">
        <v>2015</v>
      </c>
      <c r="I1202">
        <v>2.6926726387166999</v>
      </c>
      <c r="J1202" t="s">
        <v>404</v>
      </c>
    </row>
    <row r="1203" spans="1:10">
      <c r="A1203" t="s">
        <v>8</v>
      </c>
      <c r="B1203" s="5" t="s">
        <v>11</v>
      </c>
      <c r="C1203" t="s">
        <v>402</v>
      </c>
      <c r="D1203" t="s">
        <v>272</v>
      </c>
      <c r="E1203" t="s">
        <v>271</v>
      </c>
      <c r="F1203" t="s">
        <v>395</v>
      </c>
      <c r="G1203" s="2" t="s">
        <v>403</v>
      </c>
      <c r="H1203">
        <v>2016</v>
      </c>
      <c r="I1203">
        <v>2.9894336230618999</v>
      </c>
      <c r="J1203" t="s">
        <v>404</v>
      </c>
    </row>
    <row r="1204" spans="1:10">
      <c r="A1204" t="s">
        <v>8</v>
      </c>
      <c r="B1204" s="5" t="s">
        <v>11</v>
      </c>
      <c r="C1204" t="s">
        <v>402</v>
      </c>
      <c r="D1204" t="s">
        <v>272</v>
      </c>
      <c r="E1204" t="s">
        <v>271</v>
      </c>
      <c r="F1204" t="s">
        <v>395</v>
      </c>
      <c r="G1204" s="2" t="s">
        <v>403</v>
      </c>
      <c r="H1204">
        <v>2017</v>
      </c>
      <c r="I1204">
        <v>2.5864145588065002</v>
      </c>
      <c r="J1204" t="s">
        <v>404</v>
      </c>
    </row>
    <row r="1205" spans="1:10">
      <c r="A1205" t="s">
        <v>8</v>
      </c>
      <c r="B1205" s="5" t="s">
        <v>11</v>
      </c>
      <c r="C1205" t="s">
        <v>402</v>
      </c>
      <c r="D1205" t="s">
        <v>272</v>
      </c>
      <c r="E1205" t="s">
        <v>271</v>
      </c>
      <c r="F1205" t="s">
        <v>395</v>
      </c>
      <c r="G1205" s="2" t="s">
        <v>403</v>
      </c>
      <c r="H1205">
        <v>2018</v>
      </c>
      <c r="I1205">
        <v>2.5482308601103001</v>
      </c>
      <c r="J1205" t="s">
        <v>404</v>
      </c>
    </row>
    <row r="1206" spans="1:10">
      <c r="A1206" t="s">
        <v>8</v>
      </c>
      <c r="B1206" s="5" t="s">
        <v>11</v>
      </c>
      <c r="C1206" t="s">
        <v>402</v>
      </c>
      <c r="D1206" t="s">
        <v>274</v>
      </c>
      <c r="E1206" t="s">
        <v>273</v>
      </c>
      <c r="F1206" t="s">
        <v>395</v>
      </c>
      <c r="G1206" s="2" t="s">
        <v>403</v>
      </c>
      <c r="H1206">
        <v>1994</v>
      </c>
      <c r="I1206">
        <v>3.5480996031604999</v>
      </c>
      <c r="J1206" t="s">
        <v>404</v>
      </c>
    </row>
    <row r="1207" spans="1:10">
      <c r="A1207" t="s">
        <v>8</v>
      </c>
      <c r="B1207" s="5" t="s">
        <v>11</v>
      </c>
      <c r="C1207" t="s">
        <v>402</v>
      </c>
      <c r="D1207" t="s">
        <v>274</v>
      </c>
      <c r="E1207" t="s">
        <v>273</v>
      </c>
      <c r="F1207" t="s">
        <v>395</v>
      </c>
      <c r="G1207" s="2" t="s">
        <v>403</v>
      </c>
      <c r="H1207">
        <v>1995</v>
      </c>
      <c r="I1207">
        <v>3.5750104766858999</v>
      </c>
      <c r="J1207" t="s">
        <v>404</v>
      </c>
    </row>
    <row r="1208" spans="1:10">
      <c r="A1208" t="s">
        <v>8</v>
      </c>
      <c r="B1208" s="5" t="s">
        <v>11</v>
      </c>
      <c r="C1208" t="s">
        <v>402</v>
      </c>
      <c r="D1208" t="s">
        <v>274</v>
      </c>
      <c r="E1208" t="s">
        <v>273</v>
      </c>
      <c r="F1208" t="s">
        <v>395</v>
      </c>
      <c r="G1208" s="2" t="s">
        <v>403</v>
      </c>
      <c r="H1208">
        <v>1996</v>
      </c>
      <c r="I1208">
        <v>3.4604033408435</v>
      </c>
      <c r="J1208" t="s">
        <v>404</v>
      </c>
    </row>
    <row r="1209" spans="1:10">
      <c r="A1209" t="s">
        <v>8</v>
      </c>
      <c r="B1209" s="5" t="s">
        <v>11</v>
      </c>
      <c r="C1209" t="s">
        <v>402</v>
      </c>
      <c r="D1209" t="s">
        <v>274</v>
      </c>
      <c r="E1209" t="s">
        <v>273</v>
      </c>
      <c r="F1209" t="s">
        <v>395</v>
      </c>
      <c r="G1209" s="2" t="s">
        <v>403</v>
      </c>
      <c r="H1209">
        <v>1997</v>
      </c>
      <c r="I1209">
        <v>3.4761978176695001</v>
      </c>
      <c r="J1209" t="s">
        <v>404</v>
      </c>
    </row>
    <row r="1210" spans="1:10">
      <c r="A1210" t="s">
        <v>8</v>
      </c>
      <c r="B1210" s="5" t="s">
        <v>11</v>
      </c>
      <c r="C1210" t="s">
        <v>402</v>
      </c>
      <c r="D1210" t="s">
        <v>274</v>
      </c>
      <c r="E1210" t="s">
        <v>273</v>
      </c>
      <c r="F1210" t="s">
        <v>395</v>
      </c>
      <c r="G1210" s="2" t="s">
        <v>403</v>
      </c>
      <c r="H1210">
        <v>1998</v>
      </c>
      <c r="I1210">
        <v>3.3332743408876002</v>
      </c>
      <c r="J1210" t="s">
        <v>404</v>
      </c>
    </row>
    <row r="1211" spans="1:10">
      <c r="A1211" t="s">
        <v>8</v>
      </c>
      <c r="B1211" s="5" t="s">
        <v>11</v>
      </c>
      <c r="C1211" t="s">
        <v>402</v>
      </c>
      <c r="D1211" t="s">
        <v>274</v>
      </c>
      <c r="E1211" t="s">
        <v>273</v>
      </c>
      <c r="F1211" t="s">
        <v>395</v>
      </c>
      <c r="G1211" s="2" t="s">
        <v>403</v>
      </c>
      <c r="H1211">
        <v>1999</v>
      </c>
      <c r="I1211">
        <v>3.3905658944065999</v>
      </c>
      <c r="J1211" t="s">
        <v>404</v>
      </c>
    </row>
    <row r="1212" spans="1:10">
      <c r="A1212" t="s">
        <v>8</v>
      </c>
      <c r="B1212" s="5" t="s">
        <v>11</v>
      </c>
      <c r="C1212" t="s">
        <v>402</v>
      </c>
      <c r="D1212" t="s">
        <v>274</v>
      </c>
      <c r="E1212" t="s">
        <v>273</v>
      </c>
      <c r="F1212" t="s">
        <v>395</v>
      </c>
      <c r="G1212" s="2" t="s">
        <v>403</v>
      </c>
      <c r="H1212">
        <v>2000</v>
      </c>
      <c r="I1212">
        <v>3.0867292969875999</v>
      </c>
      <c r="J1212" t="s">
        <v>404</v>
      </c>
    </row>
    <row r="1213" spans="1:10">
      <c r="A1213" t="s">
        <v>8</v>
      </c>
      <c r="B1213" s="5" t="s">
        <v>11</v>
      </c>
      <c r="C1213" t="s">
        <v>402</v>
      </c>
      <c r="D1213" t="s">
        <v>274</v>
      </c>
      <c r="E1213" t="s">
        <v>273</v>
      </c>
      <c r="F1213" t="s">
        <v>395</v>
      </c>
      <c r="G1213" s="2" t="s">
        <v>403</v>
      </c>
      <c r="H1213">
        <v>2001</v>
      </c>
      <c r="I1213">
        <v>2.9602982904322999</v>
      </c>
      <c r="J1213" t="s">
        <v>404</v>
      </c>
    </row>
    <row r="1214" spans="1:10">
      <c r="A1214" t="s">
        <v>8</v>
      </c>
      <c r="B1214" s="5" t="s">
        <v>11</v>
      </c>
      <c r="C1214" t="s">
        <v>402</v>
      </c>
      <c r="D1214" t="s">
        <v>274</v>
      </c>
      <c r="E1214" t="s">
        <v>273</v>
      </c>
      <c r="F1214" t="s">
        <v>395</v>
      </c>
      <c r="G1214" s="2" t="s">
        <v>403</v>
      </c>
      <c r="H1214">
        <v>2002</v>
      </c>
      <c r="I1214">
        <v>2.9373869940066002</v>
      </c>
      <c r="J1214" t="s">
        <v>404</v>
      </c>
    </row>
    <row r="1215" spans="1:10">
      <c r="A1215" t="s">
        <v>8</v>
      </c>
      <c r="B1215" s="5" t="s">
        <v>11</v>
      </c>
      <c r="C1215" t="s">
        <v>402</v>
      </c>
      <c r="D1215" t="s">
        <v>274</v>
      </c>
      <c r="E1215" t="s">
        <v>273</v>
      </c>
      <c r="F1215" t="s">
        <v>395</v>
      </c>
      <c r="G1215" s="2" t="s">
        <v>403</v>
      </c>
      <c r="H1215">
        <v>2003</v>
      </c>
      <c r="I1215">
        <v>3.0024560203169002</v>
      </c>
      <c r="J1215" t="s">
        <v>404</v>
      </c>
    </row>
    <row r="1216" spans="1:10">
      <c r="A1216" t="s">
        <v>8</v>
      </c>
      <c r="B1216" s="5" t="s">
        <v>11</v>
      </c>
      <c r="C1216" t="s">
        <v>402</v>
      </c>
      <c r="D1216" t="s">
        <v>274</v>
      </c>
      <c r="E1216" t="s">
        <v>273</v>
      </c>
      <c r="F1216" t="s">
        <v>395</v>
      </c>
      <c r="G1216" s="2" t="s">
        <v>403</v>
      </c>
      <c r="H1216">
        <v>2004</v>
      </c>
      <c r="I1216">
        <v>2.8503455338922001</v>
      </c>
      <c r="J1216" t="s">
        <v>404</v>
      </c>
    </row>
    <row r="1217" spans="1:10">
      <c r="A1217" t="s">
        <v>8</v>
      </c>
      <c r="B1217" s="5" t="s">
        <v>11</v>
      </c>
      <c r="C1217" t="s">
        <v>402</v>
      </c>
      <c r="D1217" t="s">
        <v>274</v>
      </c>
      <c r="E1217" t="s">
        <v>273</v>
      </c>
      <c r="F1217" t="s">
        <v>395</v>
      </c>
      <c r="G1217" s="2" t="s">
        <v>403</v>
      </c>
      <c r="H1217">
        <v>2005</v>
      </c>
      <c r="I1217">
        <v>2.9105277454534999</v>
      </c>
      <c r="J1217" t="s">
        <v>404</v>
      </c>
    </row>
    <row r="1218" spans="1:10">
      <c r="A1218" t="s">
        <v>8</v>
      </c>
      <c r="B1218" s="5" t="s">
        <v>11</v>
      </c>
      <c r="C1218" t="s">
        <v>402</v>
      </c>
      <c r="D1218" t="s">
        <v>274</v>
      </c>
      <c r="E1218" t="s">
        <v>273</v>
      </c>
      <c r="F1218" t="s">
        <v>395</v>
      </c>
      <c r="G1218" s="2" t="s">
        <v>403</v>
      </c>
      <c r="H1218">
        <v>2006</v>
      </c>
      <c r="I1218">
        <v>2.8761184833999001</v>
      </c>
      <c r="J1218" t="s">
        <v>404</v>
      </c>
    </row>
    <row r="1219" spans="1:10">
      <c r="A1219" t="s">
        <v>8</v>
      </c>
      <c r="B1219" s="5" t="s">
        <v>11</v>
      </c>
      <c r="C1219" t="s">
        <v>402</v>
      </c>
      <c r="D1219" t="s">
        <v>274</v>
      </c>
      <c r="E1219" t="s">
        <v>273</v>
      </c>
      <c r="F1219" t="s">
        <v>395</v>
      </c>
      <c r="G1219" s="2" t="s">
        <v>403</v>
      </c>
      <c r="H1219">
        <v>2007</v>
      </c>
      <c r="I1219">
        <v>2.7343481791827</v>
      </c>
      <c r="J1219" t="s">
        <v>404</v>
      </c>
    </row>
    <row r="1220" spans="1:10">
      <c r="A1220" t="s">
        <v>8</v>
      </c>
      <c r="B1220" s="5" t="s">
        <v>11</v>
      </c>
      <c r="C1220" t="s">
        <v>402</v>
      </c>
      <c r="D1220" t="s">
        <v>274</v>
      </c>
      <c r="E1220" t="s">
        <v>273</v>
      </c>
      <c r="F1220" t="s">
        <v>395</v>
      </c>
      <c r="G1220" s="2" t="s">
        <v>403</v>
      </c>
      <c r="H1220">
        <v>2008</v>
      </c>
      <c r="I1220">
        <v>2.5811757029743001</v>
      </c>
      <c r="J1220" t="s">
        <v>404</v>
      </c>
    </row>
    <row r="1221" spans="1:10">
      <c r="A1221" t="s">
        <v>8</v>
      </c>
      <c r="B1221" s="5" t="s">
        <v>11</v>
      </c>
      <c r="C1221" t="s">
        <v>402</v>
      </c>
      <c r="D1221" t="s">
        <v>274</v>
      </c>
      <c r="E1221" t="s">
        <v>273</v>
      </c>
      <c r="F1221" t="s">
        <v>395</v>
      </c>
      <c r="G1221" s="2" t="s">
        <v>403</v>
      </c>
      <c r="H1221">
        <v>2009</v>
      </c>
      <c r="I1221">
        <v>2.8090362754320002</v>
      </c>
      <c r="J1221" t="s">
        <v>404</v>
      </c>
    </row>
    <row r="1222" spans="1:10">
      <c r="A1222" t="s">
        <v>8</v>
      </c>
      <c r="B1222" s="5" t="s">
        <v>11</v>
      </c>
      <c r="C1222" t="s">
        <v>402</v>
      </c>
      <c r="D1222" t="s">
        <v>274</v>
      </c>
      <c r="E1222" t="s">
        <v>273</v>
      </c>
      <c r="F1222" t="s">
        <v>395</v>
      </c>
      <c r="G1222" s="2" t="s">
        <v>403</v>
      </c>
      <c r="H1222">
        <v>2010</v>
      </c>
      <c r="I1222">
        <v>2.8201507990364001</v>
      </c>
      <c r="J1222" t="s">
        <v>404</v>
      </c>
    </row>
    <row r="1223" spans="1:10">
      <c r="A1223" t="s">
        <v>8</v>
      </c>
      <c r="B1223" s="5" t="s">
        <v>11</v>
      </c>
      <c r="C1223" t="s">
        <v>402</v>
      </c>
      <c r="D1223" t="s">
        <v>274</v>
      </c>
      <c r="E1223" t="s">
        <v>273</v>
      </c>
      <c r="F1223" t="s">
        <v>395</v>
      </c>
      <c r="G1223" s="2" t="s">
        <v>403</v>
      </c>
      <c r="H1223">
        <v>2011</v>
      </c>
      <c r="I1223">
        <v>3.0648144332209002</v>
      </c>
      <c r="J1223" t="s">
        <v>404</v>
      </c>
    </row>
    <row r="1224" spans="1:10">
      <c r="A1224" t="s">
        <v>8</v>
      </c>
      <c r="B1224" s="5" t="s">
        <v>11</v>
      </c>
      <c r="C1224" t="s">
        <v>402</v>
      </c>
      <c r="D1224" t="s">
        <v>274</v>
      </c>
      <c r="E1224" t="s">
        <v>273</v>
      </c>
      <c r="F1224" t="s">
        <v>395</v>
      </c>
      <c r="G1224" s="2" t="s">
        <v>403</v>
      </c>
      <c r="H1224">
        <v>2012</v>
      </c>
      <c r="I1224">
        <v>3.4953744726542002</v>
      </c>
      <c r="J1224" t="s">
        <v>404</v>
      </c>
    </row>
    <row r="1225" spans="1:10">
      <c r="A1225" t="s">
        <v>8</v>
      </c>
      <c r="B1225" s="5" t="s">
        <v>11</v>
      </c>
      <c r="C1225" t="s">
        <v>402</v>
      </c>
      <c r="D1225" t="s">
        <v>274</v>
      </c>
      <c r="E1225" t="s">
        <v>273</v>
      </c>
      <c r="F1225" t="s">
        <v>395</v>
      </c>
      <c r="G1225" s="2" t="s">
        <v>403</v>
      </c>
      <c r="H1225">
        <v>2013</v>
      </c>
      <c r="I1225">
        <v>3.4534420118494999</v>
      </c>
      <c r="J1225" t="s">
        <v>404</v>
      </c>
    </row>
    <row r="1226" spans="1:10">
      <c r="A1226" t="s">
        <v>8</v>
      </c>
      <c r="B1226" s="5" t="s">
        <v>11</v>
      </c>
      <c r="C1226" t="s">
        <v>402</v>
      </c>
      <c r="D1226" t="s">
        <v>274</v>
      </c>
      <c r="E1226" t="s">
        <v>273</v>
      </c>
      <c r="F1226" t="s">
        <v>395</v>
      </c>
      <c r="G1226" s="2" t="s">
        <v>403</v>
      </c>
      <c r="H1226">
        <v>2014</v>
      </c>
      <c r="I1226">
        <v>3.5969078658076001</v>
      </c>
      <c r="J1226" t="s">
        <v>404</v>
      </c>
    </row>
    <row r="1227" spans="1:10">
      <c r="A1227" t="s">
        <v>8</v>
      </c>
      <c r="B1227" s="5" t="s">
        <v>11</v>
      </c>
      <c r="C1227" t="s">
        <v>402</v>
      </c>
      <c r="D1227" t="s">
        <v>274</v>
      </c>
      <c r="E1227" t="s">
        <v>273</v>
      </c>
      <c r="F1227" t="s">
        <v>395</v>
      </c>
      <c r="G1227" s="2" t="s">
        <v>403</v>
      </c>
      <c r="H1227">
        <v>2015</v>
      </c>
      <c r="I1227">
        <v>3.4237299302653001</v>
      </c>
      <c r="J1227" t="s">
        <v>404</v>
      </c>
    </row>
    <row r="1228" spans="1:10">
      <c r="A1228" t="s">
        <v>8</v>
      </c>
      <c r="B1228" s="5" t="s">
        <v>11</v>
      </c>
      <c r="C1228" t="s">
        <v>402</v>
      </c>
      <c r="D1228" t="s">
        <v>274</v>
      </c>
      <c r="E1228" t="s">
        <v>273</v>
      </c>
      <c r="F1228" t="s">
        <v>395</v>
      </c>
      <c r="G1228" s="2" t="s">
        <v>403</v>
      </c>
      <c r="H1228">
        <v>2016</v>
      </c>
      <c r="I1228">
        <v>3.5392186640608001</v>
      </c>
      <c r="J1228" t="s">
        <v>404</v>
      </c>
    </row>
    <row r="1229" spans="1:10">
      <c r="A1229" t="s">
        <v>8</v>
      </c>
      <c r="B1229" s="5" t="s">
        <v>11</v>
      </c>
      <c r="C1229" t="s">
        <v>402</v>
      </c>
      <c r="D1229" t="s">
        <v>274</v>
      </c>
      <c r="E1229" t="s">
        <v>273</v>
      </c>
      <c r="F1229" t="s">
        <v>395</v>
      </c>
      <c r="G1229" s="2" t="s">
        <v>403</v>
      </c>
      <c r="H1229">
        <v>2017</v>
      </c>
      <c r="I1229">
        <v>3.3227392867538001</v>
      </c>
      <c r="J1229" t="s">
        <v>404</v>
      </c>
    </row>
    <row r="1230" spans="1:10">
      <c r="A1230" t="s">
        <v>8</v>
      </c>
      <c r="B1230" s="5" t="s">
        <v>11</v>
      </c>
      <c r="C1230" t="s">
        <v>402</v>
      </c>
      <c r="D1230" t="s">
        <v>274</v>
      </c>
      <c r="E1230" t="s">
        <v>273</v>
      </c>
      <c r="F1230" t="s">
        <v>395</v>
      </c>
      <c r="G1230" s="2" t="s">
        <v>403</v>
      </c>
      <c r="H1230">
        <v>2018</v>
      </c>
      <c r="I1230">
        <v>3.3416696026957999</v>
      </c>
      <c r="J1230" t="s">
        <v>404</v>
      </c>
    </row>
    <row r="1231" spans="1:10">
      <c r="A1231" t="s">
        <v>8</v>
      </c>
      <c r="B1231" s="5" t="s">
        <v>11</v>
      </c>
      <c r="C1231" t="s">
        <v>402</v>
      </c>
      <c r="D1231" t="s">
        <v>274</v>
      </c>
      <c r="E1231" t="s">
        <v>273</v>
      </c>
      <c r="F1231" t="s">
        <v>395</v>
      </c>
      <c r="G1231" s="2" t="s">
        <v>403</v>
      </c>
      <c r="H1231">
        <v>2019</v>
      </c>
      <c r="I1231">
        <v>3.2937757816458002</v>
      </c>
      <c r="J1231" t="s">
        <v>404</v>
      </c>
    </row>
    <row r="1232" spans="1:10">
      <c r="A1232" t="s">
        <v>8</v>
      </c>
      <c r="B1232" s="5" t="s">
        <v>11</v>
      </c>
      <c r="C1232" t="s">
        <v>402</v>
      </c>
      <c r="D1232" t="s">
        <v>274</v>
      </c>
      <c r="E1232" t="s">
        <v>273</v>
      </c>
      <c r="F1232" t="s">
        <v>395</v>
      </c>
      <c r="G1232" s="2" t="s">
        <v>403</v>
      </c>
      <c r="H1232">
        <v>2020</v>
      </c>
      <c r="I1232">
        <v>3.0921875398815</v>
      </c>
      <c r="J1232" t="s">
        <v>404</v>
      </c>
    </row>
    <row r="1233" spans="1:10">
      <c r="A1233" t="s">
        <v>8</v>
      </c>
      <c r="B1233" s="5" t="s">
        <v>11</v>
      </c>
      <c r="C1233" t="s">
        <v>402</v>
      </c>
      <c r="D1233" t="s">
        <v>276</v>
      </c>
      <c r="E1233" t="s">
        <v>275</v>
      </c>
      <c r="F1233" t="s">
        <v>395</v>
      </c>
      <c r="G1233" s="2" t="s">
        <v>403</v>
      </c>
      <c r="H1233">
        <v>1994</v>
      </c>
      <c r="I1233">
        <v>0.55745412916084003</v>
      </c>
      <c r="J1233" t="s">
        <v>404</v>
      </c>
    </row>
    <row r="1234" spans="1:10">
      <c r="A1234" t="s">
        <v>8</v>
      </c>
      <c r="B1234" s="5" t="s">
        <v>11</v>
      </c>
      <c r="C1234" t="s">
        <v>402</v>
      </c>
      <c r="D1234" t="s">
        <v>276</v>
      </c>
      <c r="E1234" t="s">
        <v>275</v>
      </c>
      <c r="F1234" t="s">
        <v>395</v>
      </c>
      <c r="G1234" s="2" t="s">
        <v>403</v>
      </c>
      <c r="H1234">
        <v>1995</v>
      </c>
      <c r="I1234">
        <v>0.51656338332266005</v>
      </c>
      <c r="J1234" t="s">
        <v>404</v>
      </c>
    </row>
    <row r="1235" spans="1:10">
      <c r="A1235" t="s">
        <v>8</v>
      </c>
      <c r="B1235" s="5" t="s">
        <v>11</v>
      </c>
      <c r="C1235" t="s">
        <v>402</v>
      </c>
      <c r="D1235" t="s">
        <v>276</v>
      </c>
      <c r="E1235" t="s">
        <v>275</v>
      </c>
      <c r="F1235" t="s">
        <v>395</v>
      </c>
      <c r="G1235" s="2" t="s">
        <v>403</v>
      </c>
      <c r="H1235">
        <v>1996</v>
      </c>
      <c r="I1235">
        <v>0.48492084542776998</v>
      </c>
      <c r="J1235" t="s">
        <v>404</v>
      </c>
    </row>
    <row r="1236" spans="1:10">
      <c r="A1236" t="s">
        <v>8</v>
      </c>
      <c r="B1236" s="5" t="s">
        <v>11</v>
      </c>
      <c r="C1236" t="s">
        <v>402</v>
      </c>
      <c r="D1236" t="s">
        <v>276</v>
      </c>
      <c r="E1236" t="s">
        <v>275</v>
      </c>
      <c r="F1236" t="s">
        <v>395</v>
      </c>
      <c r="G1236" s="2" t="s">
        <v>403</v>
      </c>
      <c r="H1236">
        <v>1997</v>
      </c>
      <c r="I1236">
        <v>0.39940114195794002</v>
      </c>
      <c r="J1236" t="s">
        <v>404</v>
      </c>
    </row>
    <row r="1237" spans="1:10">
      <c r="A1237" t="s">
        <v>8</v>
      </c>
      <c r="B1237" s="5" t="s">
        <v>11</v>
      </c>
      <c r="C1237" t="s">
        <v>402</v>
      </c>
      <c r="D1237" t="s">
        <v>276</v>
      </c>
      <c r="E1237" t="s">
        <v>275</v>
      </c>
      <c r="F1237" t="s">
        <v>395</v>
      </c>
      <c r="G1237" s="2" t="s">
        <v>403</v>
      </c>
      <c r="H1237">
        <v>1998</v>
      </c>
      <c r="I1237">
        <v>0.69875207084711999</v>
      </c>
      <c r="J1237" t="s">
        <v>404</v>
      </c>
    </row>
    <row r="1238" spans="1:10">
      <c r="A1238" t="s">
        <v>8</v>
      </c>
      <c r="B1238" s="5" t="s">
        <v>11</v>
      </c>
      <c r="C1238" t="s">
        <v>402</v>
      </c>
      <c r="D1238" t="s">
        <v>276</v>
      </c>
      <c r="E1238" t="s">
        <v>275</v>
      </c>
      <c r="F1238" t="s">
        <v>395</v>
      </c>
      <c r="G1238" s="2" t="s">
        <v>403</v>
      </c>
      <c r="H1238">
        <v>1999</v>
      </c>
      <c r="I1238">
        <v>0.72164864903009995</v>
      </c>
      <c r="J1238" t="s">
        <v>404</v>
      </c>
    </row>
    <row r="1239" spans="1:10">
      <c r="A1239" t="s">
        <v>8</v>
      </c>
      <c r="B1239" s="5" t="s">
        <v>11</v>
      </c>
      <c r="C1239" t="s">
        <v>402</v>
      </c>
      <c r="D1239" t="s">
        <v>276</v>
      </c>
      <c r="E1239" t="s">
        <v>275</v>
      </c>
      <c r="F1239" t="s">
        <v>395</v>
      </c>
      <c r="G1239" s="2" t="s">
        <v>403</v>
      </c>
      <c r="H1239">
        <v>2000</v>
      </c>
      <c r="I1239">
        <v>0.71029531204575003</v>
      </c>
      <c r="J1239" t="s">
        <v>404</v>
      </c>
    </row>
    <row r="1240" spans="1:10">
      <c r="A1240" t="s">
        <v>8</v>
      </c>
      <c r="B1240" s="5" t="s">
        <v>11</v>
      </c>
      <c r="C1240" t="s">
        <v>402</v>
      </c>
      <c r="D1240" t="s">
        <v>276</v>
      </c>
      <c r="E1240" t="s">
        <v>275</v>
      </c>
      <c r="F1240" t="s">
        <v>395</v>
      </c>
      <c r="G1240" s="2" t="s">
        <v>403</v>
      </c>
      <c r="H1240">
        <v>2001</v>
      </c>
      <c r="I1240">
        <v>0.68093174634724996</v>
      </c>
      <c r="J1240" t="s">
        <v>404</v>
      </c>
    </row>
    <row r="1241" spans="1:10">
      <c r="A1241" t="s">
        <v>8</v>
      </c>
      <c r="B1241" s="5" t="s">
        <v>11</v>
      </c>
      <c r="C1241" t="s">
        <v>402</v>
      </c>
      <c r="D1241" t="s">
        <v>276</v>
      </c>
      <c r="E1241" t="s">
        <v>275</v>
      </c>
      <c r="F1241" t="s">
        <v>395</v>
      </c>
      <c r="G1241" s="2" t="s">
        <v>403</v>
      </c>
      <c r="H1241">
        <v>2002</v>
      </c>
      <c r="I1241">
        <v>0.51271030338890999</v>
      </c>
      <c r="J1241" t="s">
        <v>404</v>
      </c>
    </row>
    <row r="1242" spans="1:10">
      <c r="A1242" t="s">
        <v>8</v>
      </c>
      <c r="B1242" s="5" t="s">
        <v>11</v>
      </c>
      <c r="C1242" t="s">
        <v>402</v>
      </c>
      <c r="D1242" t="s">
        <v>276</v>
      </c>
      <c r="E1242" t="s">
        <v>275</v>
      </c>
      <c r="F1242" t="s">
        <v>395</v>
      </c>
      <c r="G1242" s="2" t="s">
        <v>403</v>
      </c>
      <c r="H1242">
        <v>2003</v>
      </c>
      <c r="I1242">
        <v>0.37763347600889002</v>
      </c>
      <c r="J1242" t="s">
        <v>404</v>
      </c>
    </row>
    <row r="1243" spans="1:10">
      <c r="A1243" t="s">
        <v>8</v>
      </c>
      <c r="B1243" s="5" t="s">
        <v>11</v>
      </c>
      <c r="C1243" t="s">
        <v>402</v>
      </c>
      <c r="D1243" t="s">
        <v>276</v>
      </c>
      <c r="E1243" t="s">
        <v>275</v>
      </c>
      <c r="F1243" t="s">
        <v>395</v>
      </c>
      <c r="G1243" s="2" t="s">
        <v>403</v>
      </c>
      <c r="H1243">
        <v>2004</v>
      </c>
      <c r="I1243">
        <v>0.30703703985735997</v>
      </c>
      <c r="J1243" t="s">
        <v>404</v>
      </c>
    </row>
    <row r="1244" spans="1:10">
      <c r="A1244" t="s">
        <v>8</v>
      </c>
      <c r="B1244" s="5" t="s">
        <v>11</v>
      </c>
      <c r="C1244" t="s">
        <v>402</v>
      </c>
      <c r="D1244" t="s">
        <v>276</v>
      </c>
      <c r="E1244" t="s">
        <v>275</v>
      </c>
      <c r="F1244" t="s">
        <v>395</v>
      </c>
      <c r="G1244" s="2" t="s">
        <v>403</v>
      </c>
      <c r="H1244">
        <v>2005</v>
      </c>
      <c r="I1244">
        <v>0.40686814519505998</v>
      </c>
      <c r="J1244" t="s">
        <v>404</v>
      </c>
    </row>
    <row r="1245" spans="1:10">
      <c r="A1245" t="s">
        <v>8</v>
      </c>
      <c r="B1245" s="5" t="s">
        <v>11</v>
      </c>
      <c r="C1245" t="s">
        <v>402</v>
      </c>
      <c r="D1245" t="s">
        <v>276</v>
      </c>
      <c r="E1245" t="s">
        <v>275</v>
      </c>
      <c r="F1245" t="s">
        <v>395</v>
      </c>
      <c r="G1245" s="2" t="s">
        <v>403</v>
      </c>
      <c r="H1245">
        <v>2006</v>
      </c>
      <c r="I1245">
        <v>0.38307563997673</v>
      </c>
      <c r="J1245" t="s">
        <v>404</v>
      </c>
    </row>
    <row r="1246" spans="1:10">
      <c r="A1246" t="s">
        <v>8</v>
      </c>
      <c r="B1246" s="5" t="s">
        <v>11</v>
      </c>
      <c r="C1246" t="s">
        <v>402</v>
      </c>
      <c r="D1246" t="s">
        <v>276</v>
      </c>
      <c r="E1246" t="s">
        <v>275</v>
      </c>
      <c r="F1246" t="s">
        <v>395</v>
      </c>
      <c r="G1246" s="2" t="s">
        <v>403</v>
      </c>
      <c r="H1246">
        <v>2007</v>
      </c>
      <c r="I1246">
        <v>0.35627666343996001</v>
      </c>
      <c r="J1246" t="s">
        <v>404</v>
      </c>
    </row>
    <row r="1247" spans="1:10">
      <c r="A1247" t="s">
        <v>8</v>
      </c>
      <c r="B1247" s="5" t="s">
        <v>11</v>
      </c>
      <c r="C1247" t="s">
        <v>402</v>
      </c>
      <c r="D1247" t="s">
        <v>276</v>
      </c>
      <c r="E1247" t="s">
        <v>275</v>
      </c>
      <c r="F1247" t="s">
        <v>395</v>
      </c>
      <c r="G1247" s="2" t="s">
        <v>403</v>
      </c>
      <c r="H1247">
        <v>2008</v>
      </c>
      <c r="I1247">
        <v>0.33071531165683998</v>
      </c>
      <c r="J1247" t="s">
        <v>404</v>
      </c>
    </row>
    <row r="1248" spans="1:10">
      <c r="A1248" t="s">
        <v>8</v>
      </c>
      <c r="B1248" s="5" t="s">
        <v>11</v>
      </c>
      <c r="C1248" t="s">
        <v>402</v>
      </c>
      <c r="D1248" t="s">
        <v>276</v>
      </c>
      <c r="E1248" t="s">
        <v>275</v>
      </c>
      <c r="F1248" t="s">
        <v>395</v>
      </c>
      <c r="G1248" s="2" t="s">
        <v>403</v>
      </c>
      <c r="H1248">
        <v>2009</v>
      </c>
      <c r="I1248">
        <v>0.31798049582191001</v>
      </c>
      <c r="J1248" t="s">
        <v>404</v>
      </c>
    </row>
    <row r="1249" spans="1:10">
      <c r="A1249" t="s">
        <v>8</v>
      </c>
      <c r="B1249" s="5" t="s">
        <v>11</v>
      </c>
      <c r="C1249" t="s">
        <v>402</v>
      </c>
      <c r="D1249" t="s">
        <v>276</v>
      </c>
      <c r="E1249" t="s">
        <v>275</v>
      </c>
      <c r="F1249" t="s">
        <v>395</v>
      </c>
      <c r="G1249" s="2" t="s">
        <v>403</v>
      </c>
      <c r="H1249">
        <v>2010</v>
      </c>
      <c r="I1249">
        <v>0.45860403888168999</v>
      </c>
      <c r="J1249" t="s">
        <v>404</v>
      </c>
    </row>
    <row r="1250" spans="1:10">
      <c r="A1250" t="s">
        <v>8</v>
      </c>
      <c r="B1250" s="5" t="s">
        <v>11</v>
      </c>
      <c r="C1250" t="s">
        <v>402</v>
      </c>
      <c r="D1250" t="s">
        <v>276</v>
      </c>
      <c r="E1250" t="s">
        <v>275</v>
      </c>
      <c r="F1250" t="s">
        <v>395</v>
      </c>
      <c r="G1250" s="2" t="s">
        <v>403</v>
      </c>
      <c r="H1250">
        <v>2011</v>
      </c>
      <c r="I1250">
        <v>0.56410803554922995</v>
      </c>
      <c r="J1250" t="s">
        <v>404</v>
      </c>
    </row>
    <row r="1251" spans="1:10">
      <c r="A1251" t="s">
        <v>8</v>
      </c>
      <c r="B1251" s="5" t="s">
        <v>11</v>
      </c>
      <c r="C1251" t="s">
        <v>402</v>
      </c>
      <c r="D1251" t="s">
        <v>276</v>
      </c>
      <c r="E1251" t="s">
        <v>275</v>
      </c>
      <c r="F1251" t="s">
        <v>395</v>
      </c>
      <c r="G1251" s="2" t="s">
        <v>403</v>
      </c>
      <c r="H1251">
        <v>2012</v>
      </c>
      <c r="I1251">
        <v>0.51790316887778998</v>
      </c>
      <c r="J1251" t="s">
        <v>404</v>
      </c>
    </row>
    <row r="1252" spans="1:10">
      <c r="A1252" t="s">
        <v>8</v>
      </c>
      <c r="B1252" s="5" t="s">
        <v>11</v>
      </c>
      <c r="C1252" t="s">
        <v>402</v>
      </c>
      <c r="D1252" t="s">
        <v>276</v>
      </c>
      <c r="E1252" t="s">
        <v>275</v>
      </c>
      <c r="F1252" t="s">
        <v>395</v>
      </c>
      <c r="G1252" s="2" t="s">
        <v>403</v>
      </c>
      <c r="H1252">
        <v>2013</v>
      </c>
      <c r="I1252">
        <v>0.76981567457564004</v>
      </c>
      <c r="J1252" t="s">
        <v>404</v>
      </c>
    </row>
    <row r="1253" spans="1:10">
      <c r="A1253" t="s">
        <v>8</v>
      </c>
      <c r="B1253" s="5" t="s">
        <v>11</v>
      </c>
      <c r="C1253" t="s">
        <v>402</v>
      </c>
      <c r="D1253" t="s">
        <v>276</v>
      </c>
      <c r="E1253" t="s">
        <v>275</v>
      </c>
      <c r="F1253" t="s">
        <v>395</v>
      </c>
      <c r="G1253" s="2" t="s">
        <v>403</v>
      </c>
      <c r="H1253">
        <v>2014</v>
      </c>
      <c r="I1253">
        <v>0.77890061430796997</v>
      </c>
      <c r="J1253" t="s">
        <v>404</v>
      </c>
    </row>
    <row r="1254" spans="1:10">
      <c r="A1254" t="s">
        <v>8</v>
      </c>
      <c r="B1254" s="5" t="s">
        <v>11</v>
      </c>
      <c r="C1254" t="s">
        <v>402</v>
      </c>
      <c r="D1254" t="s">
        <v>276</v>
      </c>
      <c r="E1254" t="s">
        <v>275</v>
      </c>
      <c r="F1254" t="s">
        <v>395</v>
      </c>
      <c r="G1254" s="2" t="s">
        <v>403</v>
      </c>
      <c r="H1254">
        <v>2015</v>
      </c>
      <c r="I1254">
        <v>0.77606667464915002</v>
      </c>
      <c r="J1254" t="s">
        <v>404</v>
      </c>
    </row>
    <row r="1255" spans="1:10">
      <c r="A1255" t="s">
        <v>8</v>
      </c>
      <c r="B1255" s="5" t="s">
        <v>11</v>
      </c>
      <c r="C1255" t="s">
        <v>402</v>
      </c>
      <c r="D1255" t="s">
        <v>276</v>
      </c>
      <c r="E1255" t="s">
        <v>275</v>
      </c>
      <c r="F1255" t="s">
        <v>395</v>
      </c>
      <c r="G1255" s="2" t="s">
        <v>403</v>
      </c>
      <c r="H1255">
        <v>2016</v>
      </c>
      <c r="I1255">
        <v>0.89485384067161</v>
      </c>
      <c r="J1255" t="s">
        <v>404</v>
      </c>
    </row>
    <row r="1256" spans="1:10">
      <c r="A1256" t="s">
        <v>8</v>
      </c>
      <c r="B1256" s="5" t="s">
        <v>11</v>
      </c>
      <c r="C1256" t="s">
        <v>402</v>
      </c>
      <c r="D1256" t="s">
        <v>276</v>
      </c>
      <c r="E1256" t="s">
        <v>275</v>
      </c>
      <c r="F1256" t="s">
        <v>395</v>
      </c>
      <c r="G1256" s="2" t="s">
        <v>403</v>
      </c>
      <c r="H1256">
        <v>2017</v>
      </c>
      <c r="I1256">
        <v>1.1855094347638999</v>
      </c>
      <c r="J1256" t="s">
        <v>404</v>
      </c>
    </row>
    <row r="1257" spans="1:10">
      <c r="A1257" t="s">
        <v>8</v>
      </c>
      <c r="B1257" s="5" t="s">
        <v>11</v>
      </c>
      <c r="C1257" t="s">
        <v>402</v>
      </c>
      <c r="D1257" t="s">
        <v>276</v>
      </c>
      <c r="E1257" t="s">
        <v>275</v>
      </c>
      <c r="F1257" t="s">
        <v>395</v>
      </c>
      <c r="G1257" s="2" t="s">
        <v>403</v>
      </c>
      <c r="H1257">
        <v>2018</v>
      </c>
      <c r="I1257">
        <v>1.2091941235010999</v>
      </c>
      <c r="J1257" t="s">
        <v>404</v>
      </c>
    </row>
    <row r="1258" spans="1:10">
      <c r="A1258" t="s">
        <v>8</v>
      </c>
      <c r="B1258" s="5" t="s">
        <v>11</v>
      </c>
      <c r="C1258" t="s">
        <v>402</v>
      </c>
      <c r="D1258" t="s">
        <v>276</v>
      </c>
      <c r="E1258" t="s">
        <v>275</v>
      </c>
      <c r="F1258" t="s">
        <v>395</v>
      </c>
      <c r="G1258" s="2" t="s">
        <v>403</v>
      </c>
      <c r="H1258">
        <v>2019</v>
      </c>
      <c r="I1258">
        <v>1.2745014098173999</v>
      </c>
      <c r="J1258" t="s">
        <v>404</v>
      </c>
    </row>
    <row r="1259" spans="1:10">
      <c r="A1259" t="s">
        <v>8</v>
      </c>
      <c r="B1259" s="5" t="s">
        <v>11</v>
      </c>
      <c r="C1259" t="s">
        <v>402</v>
      </c>
      <c r="D1259" t="s">
        <v>114</v>
      </c>
      <c r="E1259" t="s">
        <v>112</v>
      </c>
      <c r="F1259" t="s">
        <v>395</v>
      </c>
      <c r="G1259" s="2" t="s">
        <v>403</v>
      </c>
      <c r="H1259">
        <v>1994</v>
      </c>
      <c r="I1259">
        <v>1.6131610039915001</v>
      </c>
      <c r="J1259" t="s">
        <v>404</v>
      </c>
    </row>
    <row r="1260" spans="1:10">
      <c r="A1260" t="s">
        <v>8</v>
      </c>
      <c r="B1260" s="5" t="s">
        <v>11</v>
      </c>
      <c r="C1260" t="s">
        <v>402</v>
      </c>
      <c r="D1260" t="s">
        <v>114</v>
      </c>
      <c r="E1260" t="s">
        <v>112</v>
      </c>
      <c r="F1260" t="s">
        <v>395</v>
      </c>
      <c r="G1260" s="2" t="s">
        <v>403</v>
      </c>
      <c r="H1260">
        <v>1995</v>
      </c>
      <c r="I1260">
        <v>1.6233668159190999</v>
      </c>
      <c r="J1260" t="s">
        <v>404</v>
      </c>
    </row>
    <row r="1261" spans="1:10">
      <c r="A1261" t="s">
        <v>8</v>
      </c>
      <c r="B1261" s="5" t="s">
        <v>11</v>
      </c>
      <c r="C1261" t="s">
        <v>402</v>
      </c>
      <c r="D1261" t="s">
        <v>114</v>
      </c>
      <c r="E1261" t="s">
        <v>112</v>
      </c>
      <c r="F1261" t="s">
        <v>395</v>
      </c>
      <c r="G1261" s="2" t="s">
        <v>403</v>
      </c>
      <c r="H1261">
        <v>1996</v>
      </c>
      <c r="I1261">
        <v>1.6375132130290999</v>
      </c>
      <c r="J1261" t="s">
        <v>404</v>
      </c>
    </row>
    <row r="1262" spans="1:10">
      <c r="A1262" t="s">
        <v>8</v>
      </c>
      <c r="B1262" s="5" t="s">
        <v>11</v>
      </c>
      <c r="C1262" t="s">
        <v>402</v>
      </c>
      <c r="D1262" t="s">
        <v>114</v>
      </c>
      <c r="E1262" t="s">
        <v>112</v>
      </c>
      <c r="F1262" t="s">
        <v>395</v>
      </c>
      <c r="G1262" s="2" t="s">
        <v>403</v>
      </c>
      <c r="H1262">
        <v>1997</v>
      </c>
      <c r="I1262">
        <v>1.6023684787304999</v>
      </c>
      <c r="J1262" t="s">
        <v>404</v>
      </c>
    </row>
    <row r="1263" spans="1:10">
      <c r="A1263" t="s">
        <v>8</v>
      </c>
      <c r="B1263" s="5" t="s">
        <v>11</v>
      </c>
      <c r="C1263" t="s">
        <v>402</v>
      </c>
      <c r="D1263" t="s">
        <v>114</v>
      </c>
      <c r="E1263" t="s">
        <v>112</v>
      </c>
      <c r="F1263" t="s">
        <v>395</v>
      </c>
      <c r="G1263" s="2" t="s">
        <v>403</v>
      </c>
      <c r="H1263">
        <v>1998</v>
      </c>
      <c r="I1263">
        <v>1.6237646441188001</v>
      </c>
      <c r="J1263" t="s">
        <v>404</v>
      </c>
    </row>
    <row r="1264" spans="1:10">
      <c r="A1264" t="s">
        <v>8</v>
      </c>
      <c r="B1264" s="5" t="s">
        <v>11</v>
      </c>
      <c r="C1264" t="s">
        <v>402</v>
      </c>
      <c r="D1264" t="s">
        <v>114</v>
      </c>
      <c r="E1264" t="s">
        <v>112</v>
      </c>
      <c r="F1264" t="s">
        <v>395</v>
      </c>
      <c r="G1264" s="2" t="s">
        <v>403</v>
      </c>
      <c r="H1264">
        <v>1999</v>
      </c>
      <c r="I1264">
        <v>1.6673581575051</v>
      </c>
      <c r="J1264" t="s">
        <v>404</v>
      </c>
    </row>
    <row r="1265" spans="1:10">
      <c r="A1265" t="s">
        <v>8</v>
      </c>
      <c r="B1265" s="5" t="s">
        <v>11</v>
      </c>
      <c r="C1265" t="s">
        <v>402</v>
      </c>
      <c r="D1265" t="s">
        <v>114</v>
      </c>
      <c r="E1265" t="s">
        <v>112</v>
      </c>
      <c r="F1265" t="s">
        <v>395</v>
      </c>
      <c r="G1265" s="2" t="s">
        <v>403</v>
      </c>
      <c r="H1265">
        <v>2000</v>
      </c>
      <c r="I1265">
        <v>1.6472635845024</v>
      </c>
      <c r="J1265" t="s">
        <v>404</v>
      </c>
    </row>
    <row r="1266" spans="1:10">
      <c r="A1266" t="s">
        <v>8</v>
      </c>
      <c r="B1266" s="5" t="s">
        <v>11</v>
      </c>
      <c r="C1266" t="s">
        <v>402</v>
      </c>
      <c r="D1266" t="s">
        <v>114</v>
      </c>
      <c r="E1266" t="s">
        <v>112</v>
      </c>
      <c r="F1266" t="s">
        <v>395</v>
      </c>
      <c r="G1266" s="2" t="s">
        <v>403</v>
      </c>
      <c r="H1266">
        <v>2001</v>
      </c>
      <c r="I1266">
        <v>1.6606411337455</v>
      </c>
      <c r="J1266" t="s">
        <v>404</v>
      </c>
    </row>
    <row r="1267" spans="1:10">
      <c r="A1267" t="s">
        <v>8</v>
      </c>
      <c r="B1267" s="5" t="s">
        <v>11</v>
      </c>
      <c r="C1267" t="s">
        <v>402</v>
      </c>
      <c r="D1267" t="s">
        <v>114</v>
      </c>
      <c r="E1267" t="s">
        <v>112</v>
      </c>
      <c r="F1267" t="s">
        <v>395</v>
      </c>
      <c r="G1267" s="2" t="s">
        <v>403</v>
      </c>
      <c r="H1267">
        <v>2002</v>
      </c>
      <c r="I1267">
        <v>1.6751159524495001</v>
      </c>
      <c r="J1267" t="s">
        <v>404</v>
      </c>
    </row>
    <row r="1268" spans="1:10">
      <c r="A1268" t="s">
        <v>8</v>
      </c>
      <c r="B1268" s="5" t="s">
        <v>11</v>
      </c>
      <c r="C1268" t="s">
        <v>402</v>
      </c>
      <c r="D1268" t="s">
        <v>114</v>
      </c>
      <c r="E1268" t="s">
        <v>112</v>
      </c>
      <c r="F1268" t="s">
        <v>395</v>
      </c>
      <c r="G1268" s="2" t="s">
        <v>403</v>
      </c>
      <c r="H1268">
        <v>2003</v>
      </c>
      <c r="I1268">
        <v>1.6828874276101999</v>
      </c>
      <c r="J1268" t="s">
        <v>404</v>
      </c>
    </row>
    <row r="1269" spans="1:10">
      <c r="A1269" t="s">
        <v>8</v>
      </c>
      <c r="B1269" s="5" t="s">
        <v>11</v>
      </c>
      <c r="C1269" t="s">
        <v>402</v>
      </c>
      <c r="D1269" t="s">
        <v>114</v>
      </c>
      <c r="E1269" t="s">
        <v>112</v>
      </c>
      <c r="F1269" t="s">
        <v>395</v>
      </c>
      <c r="G1269" s="2" t="s">
        <v>403</v>
      </c>
      <c r="H1269">
        <v>2004</v>
      </c>
      <c r="I1269">
        <v>1.6586774580354999</v>
      </c>
      <c r="J1269" t="s">
        <v>404</v>
      </c>
    </row>
    <row r="1270" spans="1:10">
      <c r="A1270" t="s">
        <v>8</v>
      </c>
      <c r="B1270" s="5" t="s">
        <v>11</v>
      </c>
      <c r="C1270" t="s">
        <v>402</v>
      </c>
      <c r="D1270" t="s">
        <v>114</v>
      </c>
      <c r="E1270" t="s">
        <v>112</v>
      </c>
      <c r="F1270" t="s">
        <v>395</v>
      </c>
      <c r="G1270" s="2" t="s">
        <v>403</v>
      </c>
      <c r="H1270">
        <v>2005</v>
      </c>
      <c r="I1270">
        <v>1.6593774732021001</v>
      </c>
      <c r="J1270" t="s">
        <v>404</v>
      </c>
    </row>
    <row r="1271" spans="1:10">
      <c r="A1271" t="s">
        <v>8</v>
      </c>
      <c r="B1271" s="5" t="s">
        <v>11</v>
      </c>
      <c r="C1271" t="s">
        <v>402</v>
      </c>
      <c r="D1271" t="s">
        <v>114</v>
      </c>
      <c r="E1271" t="s">
        <v>112</v>
      </c>
      <c r="F1271" t="s">
        <v>395</v>
      </c>
      <c r="G1271" s="2" t="s">
        <v>403</v>
      </c>
      <c r="H1271">
        <v>2006</v>
      </c>
      <c r="I1271">
        <v>1.6285304913203</v>
      </c>
      <c r="J1271" t="s">
        <v>404</v>
      </c>
    </row>
    <row r="1272" spans="1:10">
      <c r="A1272" t="s">
        <v>8</v>
      </c>
      <c r="B1272" s="5" t="s">
        <v>11</v>
      </c>
      <c r="C1272" t="s">
        <v>402</v>
      </c>
      <c r="D1272" t="s">
        <v>114</v>
      </c>
      <c r="E1272" t="s">
        <v>112</v>
      </c>
      <c r="F1272" t="s">
        <v>395</v>
      </c>
      <c r="G1272" s="2" t="s">
        <v>403</v>
      </c>
      <c r="H1272">
        <v>2007</v>
      </c>
      <c r="I1272">
        <v>1.5978923005457</v>
      </c>
      <c r="J1272" t="s">
        <v>404</v>
      </c>
    </row>
    <row r="1273" spans="1:10">
      <c r="A1273" t="s">
        <v>8</v>
      </c>
      <c r="B1273" s="5" t="s">
        <v>11</v>
      </c>
      <c r="C1273" t="s">
        <v>402</v>
      </c>
      <c r="D1273" t="s">
        <v>114</v>
      </c>
      <c r="E1273" t="s">
        <v>112</v>
      </c>
      <c r="F1273" t="s">
        <v>395</v>
      </c>
      <c r="G1273" s="2" t="s">
        <v>403</v>
      </c>
      <c r="H1273">
        <v>2008</v>
      </c>
      <c r="I1273">
        <v>1.5327009626642001</v>
      </c>
      <c r="J1273" t="s">
        <v>404</v>
      </c>
    </row>
    <row r="1274" spans="1:10">
      <c r="A1274" t="s">
        <v>8</v>
      </c>
      <c r="B1274" s="5" t="s">
        <v>11</v>
      </c>
      <c r="C1274" t="s">
        <v>402</v>
      </c>
      <c r="D1274" t="s">
        <v>114</v>
      </c>
      <c r="E1274" t="s">
        <v>112</v>
      </c>
      <c r="F1274" t="s">
        <v>395</v>
      </c>
      <c r="G1274" s="2" t="s">
        <v>403</v>
      </c>
      <c r="H1274">
        <v>2009</v>
      </c>
      <c r="I1274">
        <v>1.5970035420644999</v>
      </c>
      <c r="J1274" t="s">
        <v>404</v>
      </c>
    </row>
    <row r="1275" spans="1:10">
      <c r="A1275" t="s">
        <v>8</v>
      </c>
      <c r="B1275" s="5" t="s">
        <v>11</v>
      </c>
      <c r="C1275" t="s">
        <v>402</v>
      </c>
      <c r="D1275" t="s">
        <v>114</v>
      </c>
      <c r="E1275" t="s">
        <v>112</v>
      </c>
      <c r="F1275" t="s">
        <v>395</v>
      </c>
      <c r="G1275" s="2" t="s">
        <v>403</v>
      </c>
      <c r="H1275">
        <v>2010</v>
      </c>
      <c r="I1275">
        <v>1.5244149711196</v>
      </c>
      <c r="J1275" t="s">
        <v>404</v>
      </c>
    </row>
    <row r="1276" spans="1:10">
      <c r="A1276" t="s">
        <v>8</v>
      </c>
      <c r="B1276" s="5" t="s">
        <v>11</v>
      </c>
      <c r="C1276" t="s">
        <v>402</v>
      </c>
      <c r="D1276" t="s">
        <v>114</v>
      </c>
      <c r="E1276" t="s">
        <v>112</v>
      </c>
      <c r="F1276" t="s">
        <v>395</v>
      </c>
      <c r="G1276" s="2" t="s">
        <v>403</v>
      </c>
      <c r="H1276">
        <v>2011</v>
      </c>
      <c r="I1276">
        <v>1.5152958408896999</v>
      </c>
      <c r="J1276" t="s">
        <v>404</v>
      </c>
    </row>
    <row r="1277" spans="1:10">
      <c r="A1277" t="s">
        <v>8</v>
      </c>
      <c r="B1277" s="5" t="s">
        <v>11</v>
      </c>
      <c r="C1277" t="s">
        <v>402</v>
      </c>
      <c r="D1277" t="s">
        <v>114</v>
      </c>
      <c r="E1277" t="s">
        <v>112</v>
      </c>
      <c r="F1277" t="s">
        <v>395</v>
      </c>
      <c r="G1277" s="2" t="s">
        <v>403</v>
      </c>
      <c r="H1277">
        <v>2012</v>
      </c>
      <c r="I1277">
        <v>1.4980201728875</v>
      </c>
      <c r="J1277" t="s">
        <v>404</v>
      </c>
    </row>
    <row r="1278" spans="1:10">
      <c r="A1278" t="s">
        <v>8</v>
      </c>
      <c r="B1278" s="5" t="s">
        <v>11</v>
      </c>
      <c r="C1278" t="s">
        <v>402</v>
      </c>
      <c r="D1278" t="s">
        <v>114</v>
      </c>
      <c r="E1278" t="s">
        <v>112</v>
      </c>
      <c r="F1278" t="s">
        <v>395</v>
      </c>
      <c r="G1278" s="2" t="s">
        <v>403</v>
      </c>
      <c r="H1278">
        <v>2013</v>
      </c>
      <c r="I1278">
        <v>1.4640344721289</v>
      </c>
      <c r="J1278" t="s">
        <v>404</v>
      </c>
    </row>
    <row r="1279" spans="1:10">
      <c r="A1279" t="s">
        <v>8</v>
      </c>
      <c r="B1279" s="5" t="s">
        <v>11</v>
      </c>
      <c r="C1279" t="s">
        <v>402</v>
      </c>
      <c r="D1279" t="s">
        <v>114</v>
      </c>
      <c r="E1279" t="s">
        <v>112</v>
      </c>
      <c r="F1279" t="s">
        <v>395</v>
      </c>
      <c r="G1279" s="2" t="s">
        <v>403</v>
      </c>
      <c r="H1279">
        <v>2014</v>
      </c>
      <c r="I1279">
        <v>1.3936533293360001</v>
      </c>
      <c r="J1279" t="s">
        <v>404</v>
      </c>
    </row>
    <row r="1280" spans="1:10">
      <c r="A1280" t="s">
        <v>8</v>
      </c>
      <c r="B1280" s="5" t="s">
        <v>11</v>
      </c>
      <c r="C1280" t="s">
        <v>402</v>
      </c>
      <c r="D1280" t="s">
        <v>114</v>
      </c>
      <c r="E1280" t="s">
        <v>112</v>
      </c>
      <c r="F1280" t="s">
        <v>395</v>
      </c>
      <c r="G1280" s="2" t="s">
        <v>403</v>
      </c>
      <c r="H1280">
        <v>2015</v>
      </c>
      <c r="I1280">
        <v>1.3473976056884001</v>
      </c>
      <c r="J1280" t="s">
        <v>404</v>
      </c>
    </row>
    <row r="1281" spans="1:10">
      <c r="A1281" t="s">
        <v>8</v>
      </c>
      <c r="B1281" s="5" t="s">
        <v>11</v>
      </c>
      <c r="C1281" t="s">
        <v>402</v>
      </c>
      <c r="D1281" t="s">
        <v>114</v>
      </c>
      <c r="E1281" t="s">
        <v>112</v>
      </c>
      <c r="F1281" t="s">
        <v>395</v>
      </c>
      <c r="G1281" s="2" t="s">
        <v>403</v>
      </c>
      <c r="H1281">
        <v>2016</v>
      </c>
      <c r="I1281">
        <v>1.3496246726623</v>
      </c>
      <c r="J1281" t="s">
        <v>404</v>
      </c>
    </row>
    <row r="1282" spans="1:10">
      <c r="A1282" t="s">
        <v>8</v>
      </c>
      <c r="B1282" s="5" t="s">
        <v>11</v>
      </c>
      <c r="C1282" t="s">
        <v>402</v>
      </c>
      <c r="D1282" t="s">
        <v>114</v>
      </c>
      <c r="E1282" t="s">
        <v>112</v>
      </c>
      <c r="F1282" t="s">
        <v>395</v>
      </c>
      <c r="G1282" s="2" t="s">
        <v>403</v>
      </c>
      <c r="H1282">
        <v>2017</v>
      </c>
      <c r="I1282">
        <v>1.3291381014909001</v>
      </c>
      <c r="J1282" t="s">
        <v>404</v>
      </c>
    </row>
    <row r="1283" spans="1:10">
      <c r="A1283" t="s">
        <v>8</v>
      </c>
      <c r="B1283" s="5" t="s">
        <v>11</v>
      </c>
      <c r="C1283" t="s">
        <v>402</v>
      </c>
      <c r="D1283" t="s">
        <v>114</v>
      </c>
      <c r="E1283" t="s">
        <v>112</v>
      </c>
      <c r="F1283" t="s">
        <v>395</v>
      </c>
      <c r="G1283" s="2" t="s">
        <v>403</v>
      </c>
      <c r="H1283">
        <v>2018</v>
      </c>
      <c r="I1283">
        <v>1.3248089902733999</v>
      </c>
      <c r="J1283" t="s">
        <v>404</v>
      </c>
    </row>
    <row r="1284" spans="1:10">
      <c r="A1284" t="s">
        <v>8</v>
      </c>
      <c r="B1284" s="5" t="s">
        <v>11</v>
      </c>
      <c r="C1284" t="s">
        <v>402</v>
      </c>
      <c r="D1284" t="s">
        <v>114</v>
      </c>
      <c r="E1284" t="s">
        <v>112</v>
      </c>
      <c r="F1284" t="s">
        <v>395</v>
      </c>
      <c r="G1284" s="2" t="s">
        <v>403</v>
      </c>
      <c r="H1284">
        <v>2019</v>
      </c>
      <c r="I1284">
        <v>1.2754539518346</v>
      </c>
      <c r="J1284" t="s">
        <v>404</v>
      </c>
    </row>
    <row r="1285" spans="1:10">
      <c r="A1285" t="s">
        <v>8</v>
      </c>
      <c r="B1285" s="5" t="s">
        <v>11</v>
      </c>
      <c r="C1285" t="s">
        <v>402</v>
      </c>
      <c r="D1285" t="s">
        <v>114</v>
      </c>
      <c r="E1285" t="s">
        <v>112</v>
      </c>
      <c r="F1285" t="s">
        <v>395</v>
      </c>
      <c r="G1285" s="2" t="s">
        <v>403</v>
      </c>
      <c r="H1285">
        <v>2020</v>
      </c>
      <c r="I1285">
        <v>1.2410675071532999</v>
      </c>
      <c r="J1285" t="s">
        <v>404</v>
      </c>
    </row>
    <row r="1286" spans="1:10">
      <c r="A1286" t="s">
        <v>8</v>
      </c>
      <c r="B1286" s="5" t="s">
        <v>11</v>
      </c>
      <c r="C1286" t="s">
        <v>402</v>
      </c>
      <c r="D1286" t="s">
        <v>278</v>
      </c>
      <c r="E1286" t="s">
        <v>277</v>
      </c>
      <c r="F1286" t="s">
        <v>395</v>
      </c>
      <c r="G1286" s="2" t="s">
        <v>403</v>
      </c>
      <c r="H1286">
        <v>1998</v>
      </c>
      <c r="I1286">
        <v>0.79502783450822001</v>
      </c>
      <c r="J1286" t="s">
        <v>404</v>
      </c>
    </row>
    <row r="1287" spans="1:10">
      <c r="A1287" t="s">
        <v>8</v>
      </c>
      <c r="B1287" s="5" t="s">
        <v>11</v>
      </c>
      <c r="C1287" t="s">
        <v>402</v>
      </c>
      <c r="D1287" t="s">
        <v>278</v>
      </c>
      <c r="E1287" t="s">
        <v>277</v>
      </c>
      <c r="F1287" t="s">
        <v>395</v>
      </c>
      <c r="G1287" s="2" t="s">
        <v>403</v>
      </c>
      <c r="H1287">
        <v>1999</v>
      </c>
      <c r="I1287">
        <v>0.62568179798471002</v>
      </c>
      <c r="J1287" t="s">
        <v>404</v>
      </c>
    </row>
    <row r="1288" spans="1:10">
      <c r="A1288" t="s">
        <v>8</v>
      </c>
      <c r="B1288" s="5" t="s">
        <v>11</v>
      </c>
      <c r="C1288" t="s">
        <v>402</v>
      </c>
      <c r="D1288" t="s">
        <v>278</v>
      </c>
      <c r="E1288" t="s">
        <v>277</v>
      </c>
      <c r="F1288" t="s">
        <v>395</v>
      </c>
      <c r="G1288" s="2" t="s">
        <v>403</v>
      </c>
      <c r="H1288">
        <v>2000</v>
      </c>
      <c r="I1288">
        <v>0.87804335072162998</v>
      </c>
      <c r="J1288" t="s">
        <v>404</v>
      </c>
    </row>
    <row r="1289" spans="1:10">
      <c r="A1289" t="s">
        <v>8</v>
      </c>
      <c r="B1289" s="5" t="s">
        <v>11</v>
      </c>
      <c r="C1289" t="s">
        <v>402</v>
      </c>
      <c r="D1289" t="s">
        <v>278</v>
      </c>
      <c r="E1289" t="s">
        <v>277</v>
      </c>
      <c r="F1289" t="s">
        <v>395</v>
      </c>
      <c r="G1289" s="2" t="s">
        <v>403</v>
      </c>
      <c r="H1289">
        <v>2001</v>
      </c>
      <c r="I1289">
        <v>0.42830097665270001</v>
      </c>
      <c r="J1289" t="s">
        <v>404</v>
      </c>
    </row>
    <row r="1290" spans="1:10">
      <c r="A1290" t="s">
        <v>8</v>
      </c>
      <c r="B1290" s="5" t="s">
        <v>11</v>
      </c>
      <c r="C1290" t="s">
        <v>402</v>
      </c>
      <c r="D1290" t="s">
        <v>278</v>
      </c>
      <c r="E1290" t="s">
        <v>277</v>
      </c>
      <c r="F1290" t="s">
        <v>395</v>
      </c>
      <c r="G1290" s="2" t="s">
        <v>403</v>
      </c>
      <c r="H1290">
        <v>2002</v>
      </c>
      <c r="I1290">
        <v>0.51362995607562001</v>
      </c>
      <c r="J1290" t="s">
        <v>404</v>
      </c>
    </row>
    <row r="1291" spans="1:10">
      <c r="A1291" t="s">
        <v>8</v>
      </c>
      <c r="B1291" s="5" t="s">
        <v>11</v>
      </c>
      <c r="C1291" t="s">
        <v>402</v>
      </c>
      <c r="D1291" t="s">
        <v>278</v>
      </c>
      <c r="E1291" t="s">
        <v>277</v>
      </c>
      <c r="F1291" t="s">
        <v>395</v>
      </c>
      <c r="G1291" s="2" t="s">
        <v>403</v>
      </c>
      <c r="H1291">
        <v>2003</v>
      </c>
      <c r="I1291">
        <v>0.81832725595069</v>
      </c>
      <c r="J1291" t="s">
        <v>404</v>
      </c>
    </row>
    <row r="1292" spans="1:10">
      <c r="A1292" t="s">
        <v>8</v>
      </c>
      <c r="B1292" s="5" t="s">
        <v>11</v>
      </c>
      <c r="C1292" t="s">
        <v>402</v>
      </c>
      <c r="D1292" t="s">
        <v>278</v>
      </c>
      <c r="E1292" t="s">
        <v>277</v>
      </c>
      <c r="F1292" t="s">
        <v>395</v>
      </c>
      <c r="G1292" s="2" t="s">
        <v>403</v>
      </c>
      <c r="H1292">
        <v>2004</v>
      </c>
      <c r="I1292">
        <v>2.2247142519343002</v>
      </c>
      <c r="J1292" t="s">
        <v>404</v>
      </c>
    </row>
    <row r="1293" spans="1:10">
      <c r="A1293" t="s">
        <v>8</v>
      </c>
      <c r="B1293" s="5" t="s">
        <v>11</v>
      </c>
      <c r="C1293" t="s">
        <v>402</v>
      </c>
      <c r="D1293" t="s">
        <v>278</v>
      </c>
      <c r="E1293" t="s">
        <v>277</v>
      </c>
      <c r="F1293" t="s">
        <v>395</v>
      </c>
      <c r="G1293" s="2" t="s">
        <v>403</v>
      </c>
      <c r="H1293">
        <v>2005</v>
      </c>
      <c r="I1293">
        <v>2.0900842187475002</v>
      </c>
      <c r="J1293" t="s">
        <v>404</v>
      </c>
    </row>
    <row r="1294" spans="1:10">
      <c r="A1294" t="s">
        <v>8</v>
      </c>
      <c r="B1294" s="5" t="s">
        <v>11</v>
      </c>
      <c r="C1294" t="s">
        <v>402</v>
      </c>
      <c r="D1294" t="s">
        <v>278</v>
      </c>
      <c r="E1294" t="s">
        <v>277</v>
      </c>
      <c r="F1294" t="s">
        <v>395</v>
      </c>
      <c r="G1294" s="2" t="s">
        <v>403</v>
      </c>
      <c r="H1294">
        <v>2006</v>
      </c>
      <c r="I1294">
        <v>0.80863682522250002</v>
      </c>
      <c r="J1294" t="s">
        <v>404</v>
      </c>
    </row>
    <row r="1295" spans="1:10">
      <c r="A1295" t="s">
        <v>8</v>
      </c>
      <c r="B1295" s="5" t="s">
        <v>11</v>
      </c>
      <c r="C1295" t="s">
        <v>402</v>
      </c>
      <c r="D1295" t="s">
        <v>278</v>
      </c>
      <c r="E1295" t="s">
        <v>277</v>
      </c>
      <c r="F1295" t="s">
        <v>395</v>
      </c>
      <c r="G1295" s="2" t="s">
        <v>403</v>
      </c>
      <c r="H1295">
        <v>2007</v>
      </c>
      <c r="I1295">
        <v>0.99938620279622004</v>
      </c>
      <c r="J1295" t="s">
        <v>404</v>
      </c>
    </row>
    <row r="1296" spans="1:10">
      <c r="A1296" t="s">
        <v>8</v>
      </c>
      <c r="B1296" s="5" t="s">
        <v>11</v>
      </c>
      <c r="C1296" t="s">
        <v>402</v>
      </c>
      <c r="D1296" t="s">
        <v>278</v>
      </c>
      <c r="E1296" t="s">
        <v>277</v>
      </c>
      <c r="F1296" t="s">
        <v>395</v>
      </c>
      <c r="G1296" s="2" t="s">
        <v>403</v>
      </c>
      <c r="H1296">
        <v>2008</v>
      </c>
      <c r="I1296">
        <v>0.79872363801531998</v>
      </c>
      <c r="J1296" t="s">
        <v>404</v>
      </c>
    </row>
    <row r="1297" spans="1:10">
      <c r="A1297" t="s">
        <v>8</v>
      </c>
      <c r="B1297" s="5" t="s">
        <v>11</v>
      </c>
      <c r="C1297" t="s">
        <v>402</v>
      </c>
      <c r="D1297" t="s">
        <v>278</v>
      </c>
      <c r="E1297" t="s">
        <v>277</v>
      </c>
      <c r="F1297" t="s">
        <v>395</v>
      </c>
      <c r="G1297" s="2" t="s">
        <v>403</v>
      </c>
      <c r="H1297">
        <v>2009</v>
      </c>
      <c r="I1297">
        <v>1.1520414941231001</v>
      </c>
      <c r="J1297" t="s">
        <v>404</v>
      </c>
    </row>
    <row r="1298" spans="1:10">
      <c r="A1298" t="s">
        <v>8</v>
      </c>
      <c r="B1298" s="5" t="s">
        <v>11</v>
      </c>
      <c r="C1298" t="s">
        <v>402</v>
      </c>
      <c r="D1298" t="s">
        <v>278</v>
      </c>
      <c r="E1298" t="s">
        <v>277</v>
      </c>
      <c r="F1298" t="s">
        <v>395</v>
      </c>
      <c r="G1298" s="2" t="s">
        <v>403</v>
      </c>
      <c r="H1298">
        <v>2010</v>
      </c>
      <c r="I1298">
        <v>1.0506331081239999</v>
      </c>
      <c r="J1298" t="s">
        <v>404</v>
      </c>
    </row>
    <row r="1299" spans="1:10">
      <c r="A1299" t="s">
        <v>8</v>
      </c>
      <c r="B1299" s="5" t="s">
        <v>11</v>
      </c>
      <c r="C1299" t="s">
        <v>402</v>
      </c>
      <c r="D1299" t="s">
        <v>278</v>
      </c>
      <c r="E1299" t="s">
        <v>277</v>
      </c>
      <c r="F1299" t="s">
        <v>395</v>
      </c>
      <c r="G1299" s="2" t="s">
        <v>403</v>
      </c>
      <c r="H1299">
        <v>2011</v>
      </c>
      <c r="I1299">
        <v>0.92000060336723</v>
      </c>
      <c r="J1299" t="s">
        <v>404</v>
      </c>
    </row>
    <row r="1300" spans="1:10">
      <c r="A1300" t="s">
        <v>8</v>
      </c>
      <c r="B1300" s="5" t="s">
        <v>11</v>
      </c>
      <c r="C1300" t="s">
        <v>402</v>
      </c>
      <c r="D1300" t="s">
        <v>278</v>
      </c>
      <c r="E1300" t="s">
        <v>277</v>
      </c>
      <c r="F1300" t="s">
        <v>395</v>
      </c>
      <c r="G1300" s="2" t="s">
        <v>403</v>
      </c>
      <c r="H1300">
        <v>2012</v>
      </c>
      <c r="I1300">
        <v>0.91376820738091002</v>
      </c>
      <c r="J1300" t="s">
        <v>404</v>
      </c>
    </row>
    <row r="1301" spans="1:10">
      <c r="A1301" t="s">
        <v>8</v>
      </c>
      <c r="B1301" s="5" t="s">
        <v>11</v>
      </c>
      <c r="C1301" t="s">
        <v>402</v>
      </c>
      <c r="D1301" t="s">
        <v>278</v>
      </c>
      <c r="E1301" t="s">
        <v>277</v>
      </c>
      <c r="F1301" t="s">
        <v>395</v>
      </c>
      <c r="G1301" s="2" t="s">
        <v>403</v>
      </c>
      <c r="H1301">
        <v>2013</v>
      </c>
      <c r="I1301">
        <v>0.90486167676409002</v>
      </c>
      <c r="J1301" t="s">
        <v>404</v>
      </c>
    </row>
    <row r="1302" spans="1:10">
      <c r="A1302" t="s">
        <v>8</v>
      </c>
      <c r="B1302" s="5" t="s">
        <v>11</v>
      </c>
      <c r="C1302" t="s">
        <v>402</v>
      </c>
      <c r="D1302" t="s">
        <v>278</v>
      </c>
      <c r="E1302" t="s">
        <v>277</v>
      </c>
      <c r="F1302" t="s">
        <v>395</v>
      </c>
      <c r="G1302" s="2" t="s">
        <v>403</v>
      </c>
      <c r="H1302">
        <v>2014</v>
      </c>
      <c r="I1302">
        <v>0.72849780838125</v>
      </c>
      <c r="J1302" t="s">
        <v>404</v>
      </c>
    </row>
    <row r="1303" spans="1:10">
      <c r="A1303" t="s">
        <v>8</v>
      </c>
      <c r="B1303" s="5" t="s">
        <v>11</v>
      </c>
      <c r="C1303" t="s">
        <v>402</v>
      </c>
      <c r="D1303" t="s">
        <v>278</v>
      </c>
      <c r="E1303" t="s">
        <v>277</v>
      </c>
      <c r="F1303" t="s">
        <v>395</v>
      </c>
      <c r="G1303" s="2" t="s">
        <v>403</v>
      </c>
      <c r="H1303">
        <v>2015</v>
      </c>
      <c r="I1303">
        <v>0.61362961283838002</v>
      </c>
      <c r="J1303" t="s">
        <v>404</v>
      </c>
    </row>
    <row r="1304" spans="1:10">
      <c r="A1304" t="s">
        <v>8</v>
      </c>
      <c r="B1304" s="5" t="s">
        <v>11</v>
      </c>
      <c r="C1304" t="s">
        <v>402</v>
      </c>
      <c r="D1304" t="s">
        <v>278</v>
      </c>
      <c r="E1304" t="s">
        <v>277</v>
      </c>
      <c r="F1304" t="s">
        <v>395</v>
      </c>
      <c r="G1304" s="2" t="s">
        <v>403</v>
      </c>
      <c r="H1304">
        <v>2016</v>
      </c>
      <c r="I1304">
        <v>0.67150332010835001</v>
      </c>
      <c r="J1304" t="s">
        <v>404</v>
      </c>
    </row>
    <row r="1305" spans="1:10">
      <c r="A1305" t="s">
        <v>8</v>
      </c>
      <c r="B1305" s="5" t="s">
        <v>11</v>
      </c>
      <c r="C1305" t="s">
        <v>402</v>
      </c>
      <c r="D1305" t="s">
        <v>278</v>
      </c>
      <c r="E1305" t="s">
        <v>277</v>
      </c>
      <c r="F1305" t="s">
        <v>395</v>
      </c>
      <c r="G1305" s="2" t="s">
        <v>403</v>
      </c>
      <c r="H1305">
        <v>2017</v>
      </c>
      <c r="I1305">
        <v>0.82723079064199001</v>
      </c>
      <c r="J1305" t="s">
        <v>404</v>
      </c>
    </row>
    <row r="1306" spans="1:10">
      <c r="A1306" t="s">
        <v>8</v>
      </c>
      <c r="B1306" s="5" t="s">
        <v>11</v>
      </c>
      <c r="C1306" t="s">
        <v>402</v>
      </c>
      <c r="D1306" t="s">
        <v>278</v>
      </c>
      <c r="E1306" t="s">
        <v>277</v>
      </c>
      <c r="F1306" t="s">
        <v>395</v>
      </c>
      <c r="G1306" s="2" t="s">
        <v>403</v>
      </c>
      <c r="H1306">
        <v>2018</v>
      </c>
      <c r="I1306">
        <v>0.85820518246198996</v>
      </c>
      <c r="J1306" t="s">
        <v>404</v>
      </c>
    </row>
    <row r="1307" spans="1:10">
      <c r="A1307" t="s">
        <v>8</v>
      </c>
      <c r="B1307" s="5" t="s">
        <v>11</v>
      </c>
      <c r="C1307" t="s">
        <v>402</v>
      </c>
      <c r="D1307" t="s">
        <v>278</v>
      </c>
      <c r="E1307" t="s">
        <v>277</v>
      </c>
      <c r="F1307" t="s">
        <v>395</v>
      </c>
      <c r="G1307" s="2" t="s">
        <v>403</v>
      </c>
      <c r="H1307">
        <v>2019</v>
      </c>
      <c r="I1307">
        <v>0.87847647622754998</v>
      </c>
      <c r="J1307" t="s">
        <v>404</v>
      </c>
    </row>
    <row r="1308" spans="1:10">
      <c r="A1308" t="s">
        <v>8</v>
      </c>
      <c r="B1308" s="5" t="s">
        <v>11</v>
      </c>
      <c r="C1308" t="s">
        <v>402</v>
      </c>
      <c r="D1308" t="s">
        <v>280</v>
      </c>
      <c r="E1308" t="s">
        <v>279</v>
      </c>
      <c r="F1308" t="s">
        <v>395</v>
      </c>
      <c r="G1308" s="2" t="s">
        <v>403</v>
      </c>
      <c r="H1308">
        <v>2001</v>
      </c>
      <c r="I1308">
        <v>3.7583033620278998</v>
      </c>
      <c r="J1308" t="s">
        <v>404</v>
      </c>
    </row>
    <row r="1309" spans="1:10">
      <c r="A1309" t="s">
        <v>8</v>
      </c>
      <c r="B1309" s="5" t="s">
        <v>11</v>
      </c>
      <c r="C1309" t="s">
        <v>402</v>
      </c>
      <c r="D1309" t="s">
        <v>280</v>
      </c>
      <c r="E1309" t="s">
        <v>279</v>
      </c>
      <c r="F1309" t="s">
        <v>395</v>
      </c>
      <c r="G1309" s="2" t="s">
        <v>403</v>
      </c>
      <c r="H1309">
        <v>2002</v>
      </c>
      <c r="I1309">
        <v>3.6740381653170999</v>
      </c>
      <c r="J1309" t="s">
        <v>404</v>
      </c>
    </row>
    <row r="1310" spans="1:10">
      <c r="A1310" t="s">
        <v>8</v>
      </c>
      <c r="B1310" s="5" t="s">
        <v>11</v>
      </c>
      <c r="C1310" t="s">
        <v>402</v>
      </c>
      <c r="D1310" t="s">
        <v>280</v>
      </c>
      <c r="E1310" t="s">
        <v>279</v>
      </c>
      <c r="F1310" t="s">
        <v>395</v>
      </c>
      <c r="G1310" s="2" t="s">
        <v>403</v>
      </c>
      <c r="H1310">
        <v>2003</v>
      </c>
      <c r="I1310">
        <v>3.3750314740484</v>
      </c>
      <c r="J1310" t="s">
        <v>404</v>
      </c>
    </row>
    <row r="1311" spans="1:10">
      <c r="A1311" t="s">
        <v>8</v>
      </c>
      <c r="B1311" s="5" t="s">
        <v>11</v>
      </c>
      <c r="C1311" t="s">
        <v>402</v>
      </c>
      <c r="D1311" t="s">
        <v>280</v>
      </c>
      <c r="E1311" t="s">
        <v>279</v>
      </c>
      <c r="F1311" t="s">
        <v>395</v>
      </c>
      <c r="G1311" s="2" t="s">
        <v>403</v>
      </c>
      <c r="H1311">
        <v>2004</v>
      </c>
      <c r="I1311">
        <v>3.3445052545928</v>
      </c>
      <c r="J1311" t="s">
        <v>404</v>
      </c>
    </row>
    <row r="1312" spans="1:10">
      <c r="A1312" t="s">
        <v>8</v>
      </c>
      <c r="B1312" s="5" t="s">
        <v>11</v>
      </c>
      <c r="C1312" t="s">
        <v>402</v>
      </c>
      <c r="D1312" t="s">
        <v>280</v>
      </c>
      <c r="E1312" t="s">
        <v>279</v>
      </c>
      <c r="F1312" t="s">
        <v>395</v>
      </c>
      <c r="G1312" s="2" t="s">
        <v>403</v>
      </c>
      <c r="H1312">
        <v>2005</v>
      </c>
      <c r="I1312">
        <v>3.3182846234799999</v>
      </c>
      <c r="J1312" t="s">
        <v>404</v>
      </c>
    </row>
    <row r="1313" spans="1:10">
      <c r="A1313" t="s">
        <v>8</v>
      </c>
      <c r="B1313" s="5" t="s">
        <v>11</v>
      </c>
      <c r="C1313" t="s">
        <v>402</v>
      </c>
      <c r="D1313" t="s">
        <v>280</v>
      </c>
      <c r="E1313" t="s">
        <v>279</v>
      </c>
      <c r="F1313" t="s">
        <v>395</v>
      </c>
      <c r="G1313" s="2" t="s">
        <v>403</v>
      </c>
      <c r="H1313">
        <v>2006</v>
      </c>
      <c r="I1313">
        <v>2.6685233597234999</v>
      </c>
      <c r="J1313" t="s">
        <v>404</v>
      </c>
    </row>
    <row r="1314" spans="1:10">
      <c r="A1314" t="s">
        <v>8</v>
      </c>
      <c r="B1314" s="5" t="s">
        <v>11</v>
      </c>
      <c r="C1314" t="s">
        <v>402</v>
      </c>
      <c r="D1314" t="s">
        <v>280</v>
      </c>
      <c r="E1314" t="s">
        <v>279</v>
      </c>
      <c r="F1314" t="s">
        <v>395</v>
      </c>
      <c r="G1314" s="2" t="s">
        <v>403</v>
      </c>
      <c r="H1314">
        <v>2007</v>
      </c>
      <c r="I1314">
        <v>2.7167283823571</v>
      </c>
      <c r="J1314" t="s">
        <v>404</v>
      </c>
    </row>
    <row r="1315" spans="1:10">
      <c r="A1315" t="s">
        <v>8</v>
      </c>
      <c r="B1315" s="5" t="s">
        <v>11</v>
      </c>
      <c r="C1315" t="s">
        <v>402</v>
      </c>
      <c r="D1315" t="s">
        <v>280</v>
      </c>
      <c r="E1315" t="s">
        <v>279</v>
      </c>
      <c r="F1315" t="s">
        <v>395</v>
      </c>
      <c r="G1315" s="2" t="s">
        <v>403</v>
      </c>
      <c r="H1315">
        <v>2008</v>
      </c>
      <c r="I1315">
        <v>2.4183451812748</v>
      </c>
      <c r="J1315" t="s">
        <v>404</v>
      </c>
    </row>
    <row r="1316" spans="1:10">
      <c r="A1316" t="s">
        <v>8</v>
      </c>
      <c r="B1316" s="5" t="s">
        <v>11</v>
      </c>
      <c r="C1316" t="s">
        <v>402</v>
      </c>
      <c r="D1316" t="s">
        <v>280</v>
      </c>
      <c r="E1316" t="s">
        <v>279</v>
      </c>
      <c r="F1316" t="s">
        <v>395</v>
      </c>
      <c r="G1316" s="2" t="s">
        <v>403</v>
      </c>
      <c r="H1316">
        <v>2009</v>
      </c>
      <c r="I1316">
        <v>2.1096580553969999</v>
      </c>
      <c r="J1316" t="s">
        <v>404</v>
      </c>
    </row>
    <row r="1317" spans="1:10">
      <c r="A1317" t="s">
        <v>8</v>
      </c>
      <c r="B1317" s="5" t="s">
        <v>11</v>
      </c>
      <c r="C1317" t="s">
        <v>402</v>
      </c>
      <c r="D1317" t="s">
        <v>280</v>
      </c>
      <c r="E1317" t="s">
        <v>279</v>
      </c>
      <c r="F1317" t="s">
        <v>395</v>
      </c>
      <c r="G1317" s="2" t="s">
        <v>403</v>
      </c>
      <c r="H1317">
        <v>2010</v>
      </c>
      <c r="I1317">
        <v>2.1017981184418</v>
      </c>
      <c r="J1317" t="s">
        <v>404</v>
      </c>
    </row>
    <row r="1318" spans="1:10">
      <c r="A1318" t="s">
        <v>8</v>
      </c>
      <c r="B1318" s="5" t="s">
        <v>11</v>
      </c>
      <c r="C1318" t="s">
        <v>402</v>
      </c>
      <c r="D1318" t="s">
        <v>280</v>
      </c>
      <c r="E1318" t="s">
        <v>279</v>
      </c>
      <c r="F1318" t="s">
        <v>395</v>
      </c>
      <c r="G1318" s="2" t="s">
        <v>403</v>
      </c>
      <c r="H1318">
        <v>2011</v>
      </c>
      <c r="I1318">
        <v>1.8815746637255</v>
      </c>
      <c r="J1318" t="s">
        <v>404</v>
      </c>
    </row>
    <row r="1319" spans="1:10">
      <c r="A1319" t="s">
        <v>8</v>
      </c>
      <c r="B1319" s="5" t="s">
        <v>11</v>
      </c>
      <c r="C1319" t="s">
        <v>402</v>
      </c>
      <c r="D1319" t="s">
        <v>280</v>
      </c>
      <c r="E1319" t="s">
        <v>279</v>
      </c>
      <c r="F1319" t="s">
        <v>395</v>
      </c>
      <c r="G1319" s="2" t="s">
        <v>403</v>
      </c>
      <c r="H1319">
        <v>2012</v>
      </c>
      <c r="I1319">
        <v>1.6205399279242001</v>
      </c>
      <c r="J1319" t="s">
        <v>404</v>
      </c>
    </row>
    <row r="1320" spans="1:10">
      <c r="A1320" t="s">
        <v>8</v>
      </c>
      <c r="B1320" s="5" t="s">
        <v>11</v>
      </c>
      <c r="C1320" t="s">
        <v>402</v>
      </c>
      <c r="D1320" t="s">
        <v>280</v>
      </c>
      <c r="E1320" t="s">
        <v>279</v>
      </c>
      <c r="F1320" t="s">
        <v>395</v>
      </c>
      <c r="G1320" s="2" t="s">
        <v>403</v>
      </c>
      <c r="H1320">
        <v>2013</v>
      </c>
      <c r="I1320">
        <v>1.5580276065953</v>
      </c>
      <c r="J1320" t="s">
        <v>404</v>
      </c>
    </row>
    <row r="1321" spans="1:10">
      <c r="A1321" t="s">
        <v>8</v>
      </c>
      <c r="B1321" s="5" t="s">
        <v>11</v>
      </c>
      <c r="C1321" t="s">
        <v>402</v>
      </c>
      <c r="D1321" t="s">
        <v>280</v>
      </c>
      <c r="E1321" t="s">
        <v>279</v>
      </c>
      <c r="F1321" t="s">
        <v>395</v>
      </c>
      <c r="G1321" s="2" t="s">
        <v>403</v>
      </c>
      <c r="H1321">
        <v>2014</v>
      </c>
      <c r="I1321">
        <v>1.9382155391874001</v>
      </c>
      <c r="J1321" t="s">
        <v>404</v>
      </c>
    </row>
    <row r="1322" spans="1:10">
      <c r="A1322" t="s">
        <v>8</v>
      </c>
      <c r="B1322" s="5" t="s">
        <v>11</v>
      </c>
      <c r="C1322" t="s">
        <v>402</v>
      </c>
      <c r="D1322" t="s">
        <v>280</v>
      </c>
      <c r="E1322" t="s">
        <v>279</v>
      </c>
      <c r="F1322" t="s">
        <v>395</v>
      </c>
      <c r="G1322" s="2" t="s">
        <v>403</v>
      </c>
      <c r="H1322">
        <v>2015</v>
      </c>
      <c r="I1322">
        <v>1.7633533335175</v>
      </c>
      <c r="J1322" t="s">
        <v>404</v>
      </c>
    </row>
    <row r="1323" spans="1:10">
      <c r="A1323" t="s">
        <v>8</v>
      </c>
      <c r="B1323" s="5" t="s">
        <v>11</v>
      </c>
      <c r="C1323" t="s">
        <v>402</v>
      </c>
      <c r="D1323" t="s">
        <v>280</v>
      </c>
      <c r="E1323" t="s">
        <v>279</v>
      </c>
      <c r="F1323" t="s">
        <v>395</v>
      </c>
      <c r="G1323" s="2" t="s">
        <v>403</v>
      </c>
      <c r="H1323">
        <v>2016</v>
      </c>
      <c r="I1323">
        <v>1.8866653287205</v>
      </c>
      <c r="J1323" t="s">
        <v>404</v>
      </c>
    </row>
    <row r="1324" spans="1:10">
      <c r="A1324" t="s">
        <v>8</v>
      </c>
      <c r="B1324" s="5" t="s">
        <v>11</v>
      </c>
      <c r="C1324" t="s">
        <v>402</v>
      </c>
      <c r="D1324" t="s">
        <v>280</v>
      </c>
      <c r="E1324" t="s">
        <v>279</v>
      </c>
      <c r="F1324" t="s">
        <v>395</v>
      </c>
      <c r="G1324" s="2" t="s">
        <v>403</v>
      </c>
      <c r="H1324">
        <v>2017</v>
      </c>
      <c r="I1324">
        <v>2.1447573941506</v>
      </c>
      <c r="J1324" t="s">
        <v>404</v>
      </c>
    </row>
    <row r="1325" spans="1:10">
      <c r="A1325" t="s">
        <v>8</v>
      </c>
      <c r="B1325" s="5" t="s">
        <v>11</v>
      </c>
      <c r="C1325" t="s">
        <v>402</v>
      </c>
      <c r="D1325" t="s">
        <v>280</v>
      </c>
      <c r="E1325" t="s">
        <v>279</v>
      </c>
      <c r="F1325" t="s">
        <v>395</v>
      </c>
      <c r="G1325" s="2" t="s">
        <v>403</v>
      </c>
      <c r="H1325">
        <v>2018</v>
      </c>
      <c r="I1325">
        <v>2.0590343666855002</v>
      </c>
      <c r="J1325" t="s">
        <v>404</v>
      </c>
    </row>
    <row r="1326" spans="1:10">
      <c r="A1326" t="s">
        <v>8</v>
      </c>
      <c r="B1326" s="5" t="s">
        <v>11</v>
      </c>
      <c r="C1326" t="s">
        <v>402</v>
      </c>
      <c r="D1326" t="s">
        <v>280</v>
      </c>
      <c r="E1326" t="s">
        <v>279</v>
      </c>
      <c r="F1326" t="s">
        <v>395</v>
      </c>
      <c r="G1326" s="2" t="s">
        <v>403</v>
      </c>
      <c r="H1326">
        <v>2019</v>
      </c>
      <c r="I1326">
        <v>2.1212873429844001</v>
      </c>
      <c r="J1326" t="s">
        <v>404</v>
      </c>
    </row>
    <row r="1327" spans="1:10">
      <c r="A1327" t="s">
        <v>8</v>
      </c>
      <c r="B1327" s="5" t="s">
        <v>11</v>
      </c>
      <c r="C1327" t="s">
        <v>402</v>
      </c>
      <c r="D1327" t="s">
        <v>282</v>
      </c>
      <c r="E1327" t="s">
        <v>281</v>
      </c>
      <c r="F1327" t="s">
        <v>395</v>
      </c>
      <c r="G1327" s="2" t="s">
        <v>403</v>
      </c>
      <c r="H1327">
        <v>1994</v>
      </c>
      <c r="I1327">
        <v>1.6603166718238</v>
      </c>
      <c r="J1327" t="s">
        <v>404</v>
      </c>
    </row>
    <row r="1328" spans="1:10">
      <c r="A1328" t="s">
        <v>8</v>
      </c>
      <c r="B1328" s="5" t="s">
        <v>11</v>
      </c>
      <c r="C1328" t="s">
        <v>402</v>
      </c>
      <c r="D1328" t="s">
        <v>282</v>
      </c>
      <c r="E1328" t="s">
        <v>281</v>
      </c>
      <c r="F1328" t="s">
        <v>395</v>
      </c>
      <c r="G1328" s="2" t="s">
        <v>403</v>
      </c>
      <c r="H1328">
        <v>1995</v>
      </c>
      <c r="I1328">
        <v>1.8164156595829</v>
      </c>
      <c r="J1328" t="s">
        <v>404</v>
      </c>
    </row>
    <row r="1329" spans="1:10">
      <c r="A1329" t="s">
        <v>8</v>
      </c>
      <c r="B1329" s="5" t="s">
        <v>11</v>
      </c>
      <c r="C1329" t="s">
        <v>402</v>
      </c>
      <c r="D1329" t="s">
        <v>282</v>
      </c>
      <c r="E1329" t="s">
        <v>281</v>
      </c>
      <c r="F1329" t="s">
        <v>395</v>
      </c>
      <c r="G1329" s="2" t="s">
        <v>403</v>
      </c>
      <c r="H1329">
        <v>1996</v>
      </c>
      <c r="I1329">
        <v>2.1054804874021</v>
      </c>
      <c r="J1329" t="s">
        <v>404</v>
      </c>
    </row>
    <row r="1330" spans="1:10">
      <c r="A1330" t="s">
        <v>8</v>
      </c>
      <c r="B1330" s="5" t="s">
        <v>11</v>
      </c>
      <c r="C1330" t="s">
        <v>402</v>
      </c>
      <c r="D1330" t="s">
        <v>282</v>
      </c>
      <c r="E1330" t="s">
        <v>281</v>
      </c>
      <c r="F1330" t="s">
        <v>395</v>
      </c>
      <c r="G1330" s="2" t="s">
        <v>403</v>
      </c>
      <c r="H1330">
        <v>1997</v>
      </c>
      <c r="I1330">
        <v>2.2366880806390999</v>
      </c>
      <c r="J1330" t="s">
        <v>404</v>
      </c>
    </row>
    <row r="1331" spans="1:10">
      <c r="A1331" t="s">
        <v>8</v>
      </c>
      <c r="B1331" s="5" t="s">
        <v>11</v>
      </c>
      <c r="C1331" t="s">
        <v>402</v>
      </c>
      <c r="D1331" t="s">
        <v>282</v>
      </c>
      <c r="E1331" t="s">
        <v>281</v>
      </c>
      <c r="F1331" t="s">
        <v>395</v>
      </c>
      <c r="G1331" s="2" t="s">
        <v>403</v>
      </c>
      <c r="H1331">
        <v>1998</v>
      </c>
      <c r="I1331">
        <v>2.3204547920012999</v>
      </c>
      <c r="J1331" t="s">
        <v>404</v>
      </c>
    </row>
    <row r="1332" spans="1:10">
      <c r="A1332" t="s">
        <v>8</v>
      </c>
      <c r="B1332" s="5" t="s">
        <v>11</v>
      </c>
      <c r="C1332" t="s">
        <v>402</v>
      </c>
      <c r="D1332" t="s">
        <v>282</v>
      </c>
      <c r="E1332" t="s">
        <v>281</v>
      </c>
      <c r="F1332" t="s">
        <v>395</v>
      </c>
      <c r="G1332" s="2" t="s">
        <v>403</v>
      </c>
      <c r="H1332">
        <v>1999</v>
      </c>
      <c r="I1332">
        <v>2.3359659161224</v>
      </c>
      <c r="J1332" t="s">
        <v>404</v>
      </c>
    </row>
    <row r="1333" spans="1:10">
      <c r="A1333" t="s">
        <v>8</v>
      </c>
      <c r="B1333" s="5" t="s">
        <v>11</v>
      </c>
      <c r="C1333" t="s">
        <v>402</v>
      </c>
      <c r="D1333" t="s">
        <v>282</v>
      </c>
      <c r="E1333" t="s">
        <v>281</v>
      </c>
      <c r="F1333" t="s">
        <v>395</v>
      </c>
      <c r="G1333" s="2" t="s">
        <v>403</v>
      </c>
      <c r="H1333">
        <v>2000</v>
      </c>
      <c r="I1333">
        <v>2.4499043626804</v>
      </c>
      <c r="J1333" t="s">
        <v>404</v>
      </c>
    </row>
    <row r="1334" spans="1:10">
      <c r="A1334" t="s">
        <v>8</v>
      </c>
      <c r="B1334" s="5" t="s">
        <v>11</v>
      </c>
      <c r="C1334" t="s">
        <v>402</v>
      </c>
      <c r="D1334" t="s">
        <v>282</v>
      </c>
      <c r="E1334" t="s">
        <v>281</v>
      </c>
      <c r="F1334" t="s">
        <v>395</v>
      </c>
      <c r="G1334" s="2" t="s">
        <v>403</v>
      </c>
      <c r="H1334">
        <v>2001</v>
      </c>
      <c r="I1334">
        <v>2.6710222740441001</v>
      </c>
      <c r="J1334" t="s">
        <v>404</v>
      </c>
    </row>
    <row r="1335" spans="1:10">
      <c r="A1335" t="s">
        <v>8</v>
      </c>
      <c r="B1335" s="5" t="s">
        <v>11</v>
      </c>
      <c r="C1335" t="s">
        <v>402</v>
      </c>
      <c r="D1335" t="s">
        <v>282</v>
      </c>
      <c r="E1335" t="s">
        <v>281</v>
      </c>
      <c r="F1335" t="s">
        <v>395</v>
      </c>
      <c r="G1335" s="2" t="s">
        <v>403</v>
      </c>
      <c r="H1335">
        <v>2002</v>
      </c>
      <c r="I1335">
        <v>2.4306155021747999</v>
      </c>
      <c r="J1335" t="s">
        <v>404</v>
      </c>
    </row>
    <row r="1336" spans="1:10">
      <c r="A1336" t="s">
        <v>8</v>
      </c>
      <c r="B1336" s="5" t="s">
        <v>11</v>
      </c>
      <c r="C1336" t="s">
        <v>402</v>
      </c>
      <c r="D1336" t="s">
        <v>282</v>
      </c>
      <c r="E1336" t="s">
        <v>281</v>
      </c>
      <c r="F1336" t="s">
        <v>395</v>
      </c>
      <c r="G1336" s="2" t="s">
        <v>403</v>
      </c>
      <c r="H1336">
        <v>2003</v>
      </c>
      <c r="I1336">
        <v>2.4582085693338001</v>
      </c>
      <c r="J1336" t="s">
        <v>404</v>
      </c>
    </row>
    <row r="1337" spans="1:10">
      <c r="A1337" t="s">
        <v>8</v>
      </c>
      <c r="B1337" s="5" t="s">
        <v>11</v>
      </c>
      <c r="C1337" t="s">
        <v>402</v>
      </c>
      <c r="D1337" t="s">
        <v>282</v>
      </c>
      <c r="E1337" t="s">
        <v>281</v>
      </c>
      <c r="F1337" t="s">
        <v>395</v>
      </c>
      <c r="G1337" s="2" t="s">
        <v>403</v>
      </c>
      <c r="H1337">
        <v>2004</v>
      </c>
      <c r="I1337">
        <v>2.3130796209973998</v>
      </c>
      <c r="J1337" t="s">
        <v>404</v>
      </c>
    </row>
    <row r="1338" spans="1:10">
      <c r="A1338" t="s">
        <v>8</v>
      </c>
      <c r="B1338" s="5" t="s">
        <v>11</v>
      </c>
      <c r="C1338" t="s">
        <v>402</v>
      </c>
      <c r="D1338" t="s">
        <v>282</v>
      </c>
      <c r="E1338" t="s">
        <v>281</v>
      </c>
      <c r="F1338" t="s">
        <v>395</v>
      </c>
      <c r="G1338" s="2" t="s">
        <v>403</v>
      </c>
      <c r="H1338">
        <v>2005</v>
      </c>
      <c r="I1338">
        <v>2.5492189905183</v>
      </c>
      <c r="J1338" t="s">
        <v>404</v>
      </c>
    </row>
    <row r="1339" spans="1:10">
      <c r="A1339" t="s">
        <v>8</v>
      </c>
      <c r="B1339" s="5" t="s">
        <v>11</v>
      </c>
      <c r="C1339" t="s">
        <v>402</v>
      </c>
      <c r="D1339" t="s">
        <v>282</v>
      </c>
      <c r="E1339" t="s">
        <v>281</v>
      </c>
      <c r="F1339" t="s">
        <v>395</v>
      </c>
      <c r="G1339" s="2" t="s">
        <v>403</v>
      </c>
      <c r="H1339">
        <v>2006</v>
      </c>
      <c r="I1339">
        <v>2.4617345006748002</v>
      </c>
      <c r="J1339" t="s">
        <v>404</v>
      </c>
    </row>
    <row r="1340" spans="1:10">
      <c r="A1340" t="s">
        <v>8</v>
      </c>
      <c r="B1340" s="5" t="s">
        <v>11</v>
      </c>
      <c r="C1340" t="s">
        <v>402</v>
      </c>
      <c r="D1340" t="s">
        <v>282</v>
      </c>
      <c r="E1340" t="s">
        <v>281</v>
      </c>
      <c r="F1340" t="s">
        <v>395</v>
      </c>
      <c r="G1340" s="2" t="s">
        <v>403</v>
      </c>
      <c r="H1340">
        <v>2007</v>
      </c>
      <c r="I1340">
        <v>2.5953634277185</v>
      </c>
      <c r="J1340" t="s">
        <v>404</v>
      </c>
    </row>
    <row r="1341" spans="1:10">
      <c r="A1341" t="s">
        <v>8</v>
      </c>
      <c r="B1341" s="5" t="s">
        <v>11</v>
      </c>
      <c r="C1341" t="s">
        <v>402</v>
      </c>
      <c r="D1341" t="s">
        <v>282</v>
      </c>
      <c r="E1341" t="s">
        <v>281</v>
      </c>
      <c r="F1341" t="s">
        <v>395</v>
      </c>
      <c r="G1341" s="2" t="s">
        <v>403</v>
      </c>
      <c r="H1341">
        <v>2008</v>
      </c>
      <c r="I1341">
        <v>2.5030643543892999</v>
      </c>
      <c r="J1341" t="s">
        <v>404</v>
      </c>
    </row>
    <row r="1342" spans="1:10">
      <c r="A1342" t="s">
        <v>8</v>
      </c>
      <c r="B1342" s="5" t="s">
        <v>11</v>
      </c>
      <c r="C1342" t="s">
        <v>402</v>
      </c>
      <c r="D1342" t="s">
        <v>282</v>
      </c>
      <c r="E1342" t="s">
        <v>281</v>
      </c>
      <c r="F1342" t="s">
        <v>395</v>
      </c>
      <c r="G1342" s="2" t="s">
        <v>403</v>
      </c>
      <c r="H1342">
        <v>2009</v>
      </c>
      <c r="I1342">
        <v>2.2348803825612</v>
      </c>
      <c r="J1342" t="s">
        <v>404</v>
      </c>
    </row>
    <row r="1343" spans="1:10">
      <c r="A1343" t="s">
        <v>8</v>
      </c>
      <c r="B1343" s="5" t="s">
        <v>11</v>
      </c>
      <c r="C1343" t="s">
        <v>402</v>
      </c>
      <c r="D1343" t="s">
        <v>282</v>
      </c>
      <c r="E1343" t="s">
        <v>281</v>
      </c>
      <c r="F1343" t="s">
        <v>395</v>
      </c>
      <c r="G1343" s="2" t="s">
        <v>403</v>
      </c>
      <c r="H1343">
        <v>2010</v>
      </c>
      <c r="I1343">
        <v>2.5140702249478002</v>
      </c>
      <c r="J1343" t="s">
        <v>404</v>
      </c>
    </row>
    <row r="1344" spans="1:10">
      <c r="A1344" t="s">
        <v>8</v>
      </c>
      <c r="B1344" s="5" t="s">
        <v>11</v>
      </c>
      <c r="C1344" t="s">
        <v>402</v>
      </c>
      <c r="D1344" t="s">
        <v>282</v>
      </c>
      <c r="E1344" t="s">
        <v>281</v>
      </c>
      <c r="F1344" t="s">
        <v>395</v>
      </c>
      <c r="G1344" s="2" t="s">
        <v>403</v>
      </c>
      <c r="H1344">
        <v>2011</v>
      </c>
      <c r="I1344">
        <v>2.6188682952617</v>
      </c>
      <c r="J1344" t="s">
        <v>404</v>
      </c>
    </row>
    <row r="1345" spans="1:10">
      <c r="A1345" t="s">
        <v>8</v>
      </c>
      <c r="B1345" s="5" t="s">
        <v>11</v>
      </c>
      <c r="C1345" t="s">
        <v>402</v>
      </c>
      <c r="D1345" t="s">
        <v>282</v>
      </c>
      <c r="E1345" t="s">
        <v>281</v>
      </c>
      <c r="F1345" t="s">
        <v>395</v>
      </c>
      <c r="G1345" s="2" t="s">
        <v>403</v>
      </c>
      <c r="H1345">
        <v>2012</v>
      </c>
      <c r="I1345">
        <v>2.7261002918317998</v>
      </c>
      <c r="J1345" t="s">
        <v>404</v>
      </c>
    </row>
    <row r="1346" spans="1:10">
      <c r="A1346" t="s">
        <v>8</v>
      </c>
      <c r="B1346" s="5" t="s">
        <v>11</v>
      </c>
      <c r="C1346" t="s">
        <v>402</v>
      </c>
      <c r="D1346" t="s">
        <v>282</v>
      </c>
      <c r="E1346" t="s">
        <v>281</v>
      </c>
      <c r="F1346" t="s">
        <v>395</v>
      </c>
      <c r="G1346" s="2" t="s">
        <v>403</v>
      </c>
      <c r="H1346">
        <v>2013</v>
      </c>
      <c r="I1346">
        <v>2.6276646807719999</v>
      </c>
      <c r="J1346" t="s">
        <v>404</v>
      </c>
    </row>
    <row r="1347" spans="1:10">
      <c r="A1347" t="s">
        <v>8</v>
      </c>
      <c r="B1347" s="5" t="s">
        <v>11</v>
      </c>
      <c r="C1347" t="s">
        <v>402</v>
      </c>
      <c r="D1347" t="s">
        <v>282</v>
      </c>
      <c r="E1347" t="s">
        <v>281</v>
      </c>
      <c r="F1347" t="s">
        <v>395</v>
      </c>
      <c r="G1347" s="2" t="s">
        <v>403</v>
      </c>
      <c r="H1347">
        <v>2014</v>
      </c>
      <c r="I1347">
        <v>2.6625798734397002</v>
      </c>
      <c r="J1347" t="s">
        <v>404</v>
      </c>
    </row>
    <row r="1348" spans="1:10">
      <c r="A1348" t="s">
        <v>8</v>
      </c>
      <c r="B1348" s="5" t="s">
        <v>11</v>
      </c>
      <c r="C1348" t="s">
        <v>402</v>
      </c>
      <c r="D1348" t="s">
        <v>284</v>
      </c>
      <c r="E1348" t="s">
        <v>283</v>
      </c>
      <c r="F1348" t="s">
        <v>395</v>
      </c>
      <c r="G1348" s="2" t="s">
        <v>403</v>
      </c>
      <c r="H1348">
        <v>1994</v>
      </c>
      <c r="I1348">
        <v>5.028541722648E-2</v>
      </c>
      <c r="J1348" t="s">
        <v>404</v>
      </c>
    </row>
    <row r="1349" spans="1:10">
      <c r="A1349" t="s">
        <v>8</v>
      </c>
      <c r="B1349" s="5" t="s">
        <v>11</v>
      </c>
      <c r="C1349" t="s">
        <v>402</v>
      </c>
      <c r="D1349" t="s">
        <v>284</v>
      </c>
      <c r="E1349" t="s">
        <v>283</v>
      </c>
      <c r="F1349" t="s">
        <v>395</v>
      </c>
      <c r="G1349" s="2" t="s">
        <v>403</v>
      </c>
      <c r="H1349">
        <v>1995</v>
      </c>
      <c r="I1349">
        <v>5.0242719302320001E-2</v>
      </c>
      <c r="J1349" t="s">
        <v>404</v>
      </c>
    </row>
    <row r="1350" spans="1:10">
      <c r="A1350" t="s">
        <v>8</v>
      </c>
      <c r="B1350" s="5" t="s">
        <v>11</v>
      </c>
      <c r="C1350" t="s">
        <v>402</v>
      </c>
      <c r="D1350" t="s">
        <v>284</v>
      </c>
      <c r="E1350" t="s">
        <v>283</v>
      </c>
      <c r="F1350" t="s">
        <v>395</v>
      </c>
      <c r="G1350" s="2" t="s">
        <v>403</v>
      </c>
      <c r="H1350">
        <v>1996</v>
      </c>
      <c r="I1350">
        <v>7.3896712115970001E-2</v>
      </c>
      <c r="J1350" t="s">
        <v>404</v>
      </c>
    </row>
    <row r="1351" spans="1:10">
      <c r="A1351" t="s">
        <v>8</v>
      </c>
      <c r="B1351" s="5" t="s">
        <v>11</v>
      </c>
      <c r="C1351" t="s">
        <v>402</v>
      </c>
      <c r="D1351" t="s">
        <v>284</v>
      </c>
      <c r="E1351" t="s">
        <v>283</v>
      </c>
      <c r="F1351" t="s">
        <v>395</v>
      </c>
      <c r="G1351" s="2" t="s">
        <v>403</v>
      </c>
      <c r="H1351">
        <v>1997</v>
      </c>
      <c r="I1351">
        <v>0.16484375042999999</v>
      </c>
      <c r="J1351" t="s">
        <v>404</v>
      </c>
    </row>
    <row r="1352" spans="1:10">
      <c r="A1352" t="s">
        <v>8</v>
      </c>
      <c r="B1352" s="5" t="s">
        <v>11</v>
      </c>
      <c r="C1352" t="s">
        <v>402</v>
      </c>
      <c r="D1352" t="s">
        <v>284</v>
      </c>
      <c r="E1352" t="s">
        <v>283</v>
      </c>
      <c r="F1352" t="s">
        <v>395</v>
      </c>
      <c r="G1352" s="2" t="s">
        <v>403</v>
      </c>
      <c r="H1352">
        <v>1998</v>
      </c>
      <c r="I1352">
        <v>0.26065849519805001</v>
      </c>
      <c r="J1352" t="s">
        <v>404</v>
      </c>
    </row>
    <row r="1353" spans="1:10">
      <c r="A1353" t="s">
        <v>8</v>
      </c>
      <c r="B1353" s="5" t="s">
        <v>11</v>
      </c>
      <c r="C1353" t="s">
        <v>402</v>
      </c>
      <c r="D1353" t="s">
        <v>284</v>
      </c>
      <c r="E1353" t="s">
        <v>283</v>
      </c>
      <c r="F1353" t="s">
        <v>395</v>
      </c>
      <c r="G1353" s="2" t="s">
        <v>403</v>
      </c>
      <c r="H1353">
        <v>1999</v>
      </c>
      <c r="I1353">
        <v>0.33254319175007002</v>
      </c>
      <c r="J1353" t="s">
        <v>404</v>
      </c>
    </row>
    <row r="1354" spans="1:10">
      <c r="A1354" t="s">
        <v>8</v>
      </c>
      <c r="B1354" s="5" t="s">
        <v>11</v>
      </c>
      <c r="C1354" t="s">
        <v>402</v>
      </c>
      <c r="D1354" t="s">
        <v>284</v>
      </c>
      <c r="E1354" t="s">
        <v>283</v>
      </c>
      <c r="F1354" t="s">
        <v>395</v>
      </c>
      <c r="G1354" s="2" t="s">
        <v>403</v>
      </c>
      <c r="H1354">
        <v>2000</v>
      </c>
      <c r="I1354">
        <v>0.41445592189406</v>
      </c>
      <c r="J1354" t="s">
        <v>404</v>
      </c>
    </row>
    <row r="1355" spans="1:10">
      <c r="A1355" t="s">
        <v>8</v>
      </c>
      <c r="B1355" s="5" t="s">
        <v>11</v>
      </c>
      <c r="C1355" t="s">
        <v>402</v>
      </c>
      <c r="D1355" t="s">
        <v>284</v>
      </c>
      <c r="E1355" t="s">
        <v>283</v>
      </c>
      <c r="F1355" t="s">
        <v>395</v>
      </c>
      <c r="G1355" s="2" t="s">
        <v>403</v>
      </c>
      <c r="H1355">
        <v>2001</v>
      </c>
      <c r="I1355">
        <v>0.38124482500687001</v>
      </c>
      <c r="J1355" t="s">
        <v>404</v>
      </c>
    </row>
    <row r="1356" spans="1:10">
      <c r="A1356" t="s">
        <v>8</v>
      </c>
      <c r="B1356" s="5" t="s">
        <v>11</v>
      </c>
      <c r="C1356" t="s">
        <v>402</v>
      </c>
      <c r="D1356" t="s">
        <v>284</v>
      </c>
      <c r="E1356" t="s">
        <v>283</v>
      </c>
      <c r="F1356" t="s">
        <v>395</v>
      </c>
      <c r="G1356" s="2" t="s">
        <v>403</v>
      </c>
      <c r="H1356">
        <v>2002</v>
      </c>
      <c r="I1356">
        <v>0.21563786655059</v>
      </c>
      <c r="J1356" t="s">
        <v>404</v>
      </c>
    </row>
    <row r="1357" spans="1:10">
      <c r="A1357" t="s">
        <v>8</v>
      </c>
      <c r="B1357" s="5" t="s">
        <v>11</v>
      </c>
      <c r="C1357" t="s">
        <v>402</v>
      </c>
      <c r="D1357" t="s">
        <v>284</v>
      </c>
      <c r="E1357" t="s">
        <v>283</v>
      </c>
      <c r="F1357" t="s">
        <v>395</v>
      </c>
      <c r="G1357" s="2" t="s">
        <v>403</v>
      </c>
      <c r="H1357">
        <v>2003</v>
      </c>
      <c r="I1357">
        <v>0.30645161130280002</v>
      </c>
      <c r="J1357" t="s">
        <v>404</v>
      </c>
    </row>
    <row r="1358" spans="1:10">
      <c r="A1358" t="s">
        <v>8</v>
      </c>
      <c r="B1358" s="5" t="s">
        <v>11</v>
      </c>
      <c r="C1358" t="s">
        <v>402</v>
      </c>
      <c r="D1358" t="s">
        <v>284</v>
      </c>
      <c r="E1358" t="s">
        <v>283</v>
      </c>
      <c r="F1358" t="s">
        <v>395</v>
      </c>
      <c r="G1358" s="2" t="s">
        <v>403</v>
      </c>
      <c r="H1358">
        <v>2004</v>
      </c>
      <c r="I1358">
        <v>0.33090278409627999</v>
      </c>
      <c r="J1358" t="s">
        <v>404</v>
      </c>
    </row>
    <row r="1359" spans="1:10">
      <c r="A1359" t="s">
        <v>8</v>
      </c>
      <c r="B1359" s="5" t="s">
        <v>11</v>
      </c>
      <c r="C1359" t="s">
        <v>402</v>
      </c>
      <c r="D1359" t="s">
        <v>284</v>
      </c>
      <c r="E1359" t="s">
        <v>283</v>
      </c>
      <c r="F1359" t="s">
        <v>395</v>
      </c>
      <c r="G1359" s="2" t="s">
        <v>403</v>
      </c>
      <c r="H1359">
        <v>2005</v>
      </c>
      <c r="I1359">
        <v>0.33692107713261998</v>
      </c>
      <c r="J1359" t="s">
        <v>404</v>
      </c>
    </row>
    <row r="1360" spans="1:10">
      <c r="A1360" t="s">
        <v>8</v>
      </c>
      <c r="B1360" s="5" t="s">
        <v>11</v>
      </c>
      <c r="C1360" t="s">
        <v>402</v>
      </c>
      <c r="D1360" t="s">
        <v>284</v>
      </c>
      <c r="E1360" t="s">
        <v>283</v>
      </c>
      <c r="F1360" t="s">
        <v>395</v>
      </c>
      <c r="G1360" s="2" t="s">
        <v>403</v>
      </c>
      <c r="H1360">
        <v>2006</v>
      </c>
      <c r="I1360">
        <v>0.40123091770688002</v>
      </c>
      <c r="J1360" t="s">
        <v>404</v>
      </c>
    </row>
    <row r="1361" spans="1:10">
      <c r="A1361" t="s">
        <v>8</v>
      </c>
      <c r="B1361" s="5" t="s">
        <v>11</v>
      </c>
      <c r="C1361" t="s">
        <v>402</v>
      </c>
      <c r="D1361" t="s">
        <v>284</v>
      </c>
      <c r="E1361" t="s">
        <v>283</v>
      </c>
      <c r="F1361" t="s">
        <v>395</v>
      </c>
      <c r="G1361" s="2" t="s">
        <v>403</v>
      </c>
      <c r="H1361">
        <v>2007</v>
      </c>
      <c r="I1361">
        <v>0.44075578255308001</v>
      </c>
      <c r="J1361" t="s">
        <v>404</v>
      </c>
    </row>
    <row r="1362" spans="1:10">
      <c r="A1362" t="s">
        <v>8</v>
      </c>
      <c r="B1362" s="5" t="s">
        <v>11</v>
      </c>
      <c r="C1362" t="s">
        <v>402</v>
      </c>
      <c r="D1362" t="s">
        <v>284</v>
      </c>
      <c r="E1362" t="s">
        <v>283</v>
      </c>
      <c r="F1362" t="s">
        <v>395</v>
      </c>
      <c r="G1362" s="2" t="s">
        <v>403</v>
      </c>
      <c r="H1362">
        <v>2008</v>
      </c>
      <c r="I1362">
        <v>0.66205140333913004</v>
      </c>
      <c r="J1362" t="s">
        <v>404</v>
      </c>
    </row>
    <row r="1363" spans="1:10">
      <c r="A1363" t="s">
        <v>8</v>
      </c>
      <c r="B1363" s="5" t="s">
        <v>11</v>
      </c>
      <c r="C1363" t="s">
        <v>402</v>
      </c>
      <c r="D1363" t="s">
        <v>284</v>
      </c>
      <c r="E1363" t="s">
        <v>283</v>
      </c>
      <c r="F1363" t="s">
        <v>395</v>
      </c>
      <c r="G1363" s="2" t="s">
        <v>403</v>
      </c>
      <c r="H1363">
        <v>2009</v>
      </c>
      <c r="I1363">
        <v>0.56552847550125995</v>
      </c>
      <c r="J1363" t="s">
        <v>404</v>
      </c>
    </row>
    <row r="1364" spans="1:10">
      <c r="A1364" t="s">
        <v>8</v>
      </c>
      <c r="B1364" s="5" t="s">
        <v>11</v>
      </c>
      <c r="C1364" t="s">
        <v>402</v>
      </c>
      <c r="D1364" t="s">
        <v>284</v>
      </c>
      <c r="E1364" t="s">
        <v>283</v>
      </c>
      <c r="F1364" t="s">
        <v>395</v>
      </c>
      <c r="G1364" s="2" t="s">
        <v>403</v>
      </c>
      <c r="H1364">
        <v>2010</v>
      </c>
      <c r="I1364">
        <v>0.52811904936047005</v>
      </c>
      <c r="J1364" t="s">
        <v>404</v>
      </c>
    </row>
    <row r="1365" spans="1:10">
      <c r="A1365" t="s">
        <v>8</v>
      </c>
      <c r="B1365" s="5" t="s">
        <v>11</v>
      </c>
      <c r="C1365" t="s">
        <v>402</v>
      </c>
      <c r="D1365" t="s">
        <v>284</v>
      </c>
      <c r="E1365" t="s">
        <v>283</v>
      </c>
      <c r="F1365" t="s">
        <v>395</v>
      </c>
      <c r="G1365" s="2" t="s">
        <v>403</v>
      </c>
      <c r="H1365">
        <v>2011</v>
      </c>
      <c r="I1365">
        <v>0.48615869597676997</v>
      </c>
      <c r="J1365" t="s">
        <v>404</v>
      </c>
    </row>
    <row r="1366" spans="1:10">
      <c r="A1366" t="s">
        <v>8</v>
      </c>
      <c r="B1366" s="5" t="s">
        <v>11</v>
      </c>
      <c r="C1366" t="s">
        <v>402</v>
      </c>
      <c r="D1366" t="s">
        <v>284</v>
      </c>
      <c r="E1366" t="s">
        <v>283</v>
      </c>
      <c r="F1366" t="s">
        <v>395</v>
      </c>
      <c r="G1366" s="2" t="s">
        <v>403</v>
      </c>
      <c r="H1366">
        <v>2012</v>
      </c>
      <c r="I1366">
        <v>0.44763413936132002</v>
      </c>
      <c r="J1366" t="s">
        <v>404</v>
      </c>
    </row>
    <row r="1367" spans="1:10">
      <c r="A1367" t="s">
        <v>8</v>
      </c>
      <c r="B1367" s="5" t="s">
        <v>11</v>
      </c>
      <c r="C1367" t="s">
        <v>402</v>
      </c>
      <c r="D1367" t="s">
        <v>284</v>
      </c>
      <c r="E1367" t="s">
        <v>283</v>
      </c>
      <c r="F1367" t="s">
        <v>395</v>
      </c>
      <c r="G1367" s="2" t="s">
        <v>403</v>
      </c>
      <c r="H1367">
        <v>2013</v>
      </c>
      <c r="I1367">
        <v>0.48053335910444001</v>
      </c>
      <c r="J1367" t="s">
        <v>404</v>
      </c>
    </row>
    <row r="1368" spans="1:10">
      <c r="A1368" t="s">
        <v>8</v>
      </c>
      <c r="B1368" s="5" t="s">
        <v>11</v>
      </c>
      <c r="C1368" t="s">
        <v>402</v>
      </c>
      <c r="D1368" t="s">
        <v>284</v>
      </c>
      <c r="E1368" t="s">
        <v>283</v>
      </c>
      <c r="F1368" t="s">
        <v>395</v>
      </c>
      <c r="G1368" s="2" t="s">
        <v>403</v>
      </c>
      <c r="H1368">
        <v>2014</v>
      </c>
      <c r="I1368">
        <v>0.49379037369229001</v>
      </c>
      <c r="J1368" t="s">
        <v>404</v>
      </c>
    </row>
    <row r="1369" spans="1:10">
      <c r="A1369" t="s">
        <v>8</v>
      </c>
      <c r="B1369" s="5" t="s">
        <v>11</v>
      </c>
      <c r="C1369" t="s">
        <v>402</v>
      </c>
      <c r="D1369" t="s">
        <v>284</v>
      </c>
      <c r="E1369" t="s">
        <v>283</v>
      </c>
      <c r="F1369" t="s">
        <v>395</v>
      </c>
      <c r="G1369" s="2" t="s">
        <v>403</v>
      </c>
      <c r="H1369">
        <v>2015</v>
      </c>
      <c r="I1369">
        <v>0.61042860510533004</v>
      </c>
      <c r="J1369" t="s">
        <v>404</v>
      </c>
    </row>
    <row r="1370" spans="1:10">
      <c r="A1370" t="s">
        <v>8</v>
      </c>
      <c r="B1370" s="5" t="s">
        <v>11</v>
      </c>
      <c r="C1370" t="s">
        <v>402</v>
      </c>
      <c r="D1370" t="s">
        <v>284</v>
      </c>
      <c r="E1370" t="s">
        <v>283</v>
      </c>
      <c r="F1370" t="s">
        <v>395</v>
      </c>
      <c r="G1370" s="2" t="s">
        <v>403</v>
      </c>
      <c r="H1370">
        <v>2016</v>
      </c>
      <c r="I1370">
        <v>0.78024395043257</v>
      </c>
      <c r="J1370" t="s">
        <v>404</v>
      </c>
    </row>
    <row r="1371" spans="1:10">
      <c r="A1371" t="s">
        <v>8</v>
      </c>
      <c r="B1371" s="5" t="s">
        <v>11</v>
      </c>
      <c r="C1371" t="s">
        <v>402</v>
      </c>
      <c r="D1371" t="s">
        <v>284</v>
      </c>
      <c r="E1371" t="s">
        <v>283</v>
      </c>
      <c r="F1371" t="s">
        <v>395</v>
      </c>
      <c r="G1371" s="2" t="s">
        <v>403</v>
      </c>
      <c r="H1371">
        <v>2017</v>
      </c>
      <c r="I1371">
        <v>0.95652559694839001</v>
      </c>
      <c r="J1371" t="s">
        <v>404</v>
      </c>
    </row>
    <row r="1372" spans="1:10">
      <c r="A1372" t="s">
        <v>8</v>
      </c>
      <c r="B1372" s="5" t="s">
        <v>11</v>
      </c>
      <c r="C1372" t="s">
        <v>402</v>
      </c>
      <c r="D1372" t="s">
        <v>284</v>
      </c>
      <c r="E1372" t="s">
        <v>283</v>
      </c>
      <c r="F1372" t="s">
        <v>395</v>
      </c>
      <c r="G1372" s="2" t="s">
        <v>403</v>
      </c>
      <c r="H1372">
        <v>2018</v>
      </c>
      <c r="I1372">
        <v>1.0153441424852001</v>
      </c>
      <c r="J1372" t="s">
        <v>404</v>
      </c>
    </row>
    <row r="1373" spans="1:10">
      <c r="A1373" t="s">
        <v>8</v>
      </c>
      <c r="B1373" s="5" t="s">
        <v>11</v>
      </c>
      <c r="C1373" t="s">
        <v>402</v>
      </c>
      <c r="D1373" t="s">
        <v>284</v>
      </c>
      <c r="E1373" t="s">
        <v>283</v>
      </c>
      <c r="F1373" t="s">
        <v>395</v>
      </c>
      <c r="G1373" s="2" t="s">
        <v>403</v>
      </c>
      <c r="H1373">
        <v>2019</v>
      </c>
      <c r="I1373">
        <v>1.1705833608955001</v>
      </c>
      <c r="J1373" t="s">
        <v>404</v>
      </c>
    </row>
    <row r="1374" spans="1:10">
      <c r="A1374" t="s">
        <v>8</v>
      </c>
      <c r="B1374" s="5" t="s">
        <v>11</v>
      </c>
      <c r="C1374" t="s">
        <v>402</v>
      </c>
      <c r="D1374" t="s">
        <v>120</v>
      </c>
      <c r="E1374" t="s">
        <v>118</v>
      </c>
      <c r="F1374" t="s">
        <v>395</v>
      </c>
      <c r="G1374" s="2" t="s">
        <v>403</v>
      </c>
      <c r="H1374">
        <v>1998</v>
      </c>
      <c r="I1374">
        <v>0.22530666128825</v>
      </c>
      <c r="J1374" t="s">
        <v>404</v>
      </c>
    </row>
    <row r="1375" spans="1:10">
      <c r="A1375" t="s">
        <v>8</v>
      </c>
      <c r="B1375" s="5" t="s">
        <v>11</v>
      </c>
      <c r="C1375" t="s">
        <v>402</v>
      </c>
      <c r="D1375" t="s">
        <v>120</v>
      </c>
      <c r="E1375" t="s">
        <v>118</v>
      </c>
      <c r="F1375" t="s">
        <v>395</v>
      </c>
      <c r="G1375" s="2" t="s">
        <v>403</v>
      </c>
      <c r="H1375">
        <v>1999</v>
      </c>
      <c r="I1375">
        <v>0.21239911560561001</v>
      </c>
      <c r="J1375" t="s">
        <v>404</v>
      </c>
    </row>
    <row r="1376" spans="1:10">
      <c r="A1376" t="s">
        <v>8</v>
      </c>
      <c r="B1376" s="5" t="s">
        <v>11</v>
      </c>
      <c r="C1376" t="s">
        <v>402</v>
      </c>
      <c r="D1376" t="s">
        <v>120</v>
      </c>
      <c r="E1376" t="s">
        <v>118</v>
      </c>
      <c r="F1376" t="s">
        <v>395</v>
      </c>
      <c r="G1376" s="2" t="s">
        <v>403</v>
      </c>
      <c r="H1376">
        <v>2000</v>
      </c>
      <c r="I1376">
        <v>0.21216239260030001</v>
      </c>
      <c r="J1376" t="s">
        <v>404</v>
      </c>
    </row>
    <row r="1377" spans="1:10">
      <c r="A1377" t="s">
        <v>8</v>
      </c>
      <c r="B1377" s="5" t="s">
        <v>11</v>
      </c>
      <c r="C1377" t="s">
        <v>402</v>
      </c>
      <c r="D1377" t="s">
        <v>120</v>
      </c>
      <c r="E1377" t="s">
        <v>118</v>
      </c>
      <c r="F1377" t="s">
        <v>395</v>
      </c>
      <c r="G1377" s="2" t="s">
        <v>403</v>
      </c>
      <c r="H1377">
        <v>2001</v>
      </c>
      <c r="I1377">
        <v>0.21639873436094001</v>
      </c>
      <c r="J1377" t="s">
        <v>404</v>
      </c>
    </row>
    <row r="1378" spans="1:10">
      <c r="A1378" t="s">
        <v>8</v>
      </c>
      <c r="B1378" s="5" t="s">
        <v>11</v>
      </c>
      <c r="C1378" t="s">
        <v>402</v>
      </c>
      <c r="D1378" t="s">
        <v>120</v>
      </c>
      <c r="E1378" t="s">
        <v>118</v>
      </c>
      <c r="F1378" t="s">
        <v>395</v>
      </c>
      <c r="G1378" s="2" t="s">
        <v>403</v>
      </c>
      <c r="H1378">
        <v>2002</v>
      </c>
      <c r="I1378">
        <v>0.22670325736786001</v>
      </c>
      <c r="J1378" t="s">
        <v>404</v>
      </c>
    </row>
    <row r="1379" spans="1:10">
      <c r="A1379" t="s">
        <v>8</v>
      </c>
      <c r="B1379" s="5" t="s">
        <v>11</v>
      </c>
      <c r="C1379" t="s">
        <v>402</v>
      </c>
      <c r="D1379" t="s">
        <v>120</v>
      </c>
      <c r="E1379" t="s">
        <v>118</v>
      </c>
      <c r="F1379" t="s">
        <v>395</v>
      </c>
      <c r="G1379" s="2" t="s">
        <v>403</v>
      </c>
      <c r="H1379">
        <v>2003</v>
      </c>
      <c r="I1379">
        <v>0.23214761815136001</v>
      </c>
      <c r="J1379" t="s">
        <v>404</v>
      </c>
    </row>
    <row r="1380" spans="1:10">
      <c r="A1380" t="s">
        <v>8</v>
      </c>
      <c r="B1380" s="5" t="s">
        <v>11</v>
      </c>
      <c r="C1380" t="s">
        <v>402</v>
      </c>
      <c r="D1380" t="s">
        <v>120</v>
      </c>
      <c r="E1380" t="s">
        <v>118</v>
      </c>
      <c r="F1380" t="s">
        <v>395</v>
      </c>
      <c r="G1380" s="2" t="s">
        <v>403</v>
      </c>
      <c r="H1380">
        <v>2004</v>
      </c>
      <c r="I1380">
        <v>0.22814573390758</v>
      </c>
      <c r="J1380" t="s">
        <v>404</v>
      </c>
    </row>
    <row r="1381" spans="1:10">
      <c r="A1381" t="s">
        <v>8</v>
      </c>
      <c r="B1381" s="5" t="s">
        <v>11</v>
      </c>
      <c r="C1381" t="s">
        <v>402</v>
      </c>
      <c r="D1381" t="s">
        <v>120</v>
      </c>
      <c r="E1381" t="s">
        <v>118</v>
      </c>
      <c r="F1381" t="s">
        <v>395</v>
      </c>
      <c r="G1381" s="2" t="s">
        <v>403</v>
      </c>
      <c r="H1381">
        <v>2005</v>
      </c>
      <c r="I1381">
        <v>0.22166136288818</v>
      </c>
      <c r="J1381" t="s">
        <v>404</v>
      </c>
    </row>
    <row r="1382" spans="1:10">
      <c r="A1382" t="s">
        <v>8</v>
      </c>
      <c r="B1382" s="5" t="s">
        <v>11</v>
      </c>
      <c r="C1382" t="s">
        <v>402</v>
      </c>
      <c r="D1382" t="s">
        <v>120</v>
      </c>
      <c r="E1382" t="s">
        <v>118</v>
      </c>
      <c r="F1382" t="s">
        <v>395</v>
      </c>
      <c r="G1382" s="2" t="s">
        <v>403</v>
      </c>
      <c r="H1382">
        <v>2006</v>
      </c>
      <c r="I1382">
        <v>0.20536337354202</v>
      </c>
      <c r="J1382" t="s">
        <v>404</v>
      </c>
    </row>
    <row r="1383" spans="1:10">
      <c r="A1383" t="s">
        <v>8</v>
      </c>
      <c r="B1383" s="5" t="s">
        <v>11</v>
      </c>
      <c r="C1383" t="s">
        <v>402</v>
      </c>
      <c r="D1383" t="s">
        <v>120</v>
      </c>
      <c r="E1383" t="s">
        <v>118</v>
      </c>
      <c r="F1383" t="s">
        <v>395</v>
      </c>
      <c r="G1383" s="2" t="s">
        <v>403</v>
      </c>
      <c r="H1383">
        <v>2007</v>
      </c>
      <c r="I1383">
        <v>0.19372126207012</v>
      </c>
      <c r="J1383" t="s">
        <v>404</v>
      </c>
    </row>
    <row r="1384" spans="1:10">
      <c r="A1384" t="s">
        <v>8</v>
      </c>
      <c r="B1384" s="5" t="s">
        <v>11</v>
      </c>
      <c r="C1384" t="s">
        <v>402</v>
      </c>
      <c r="D1384" t="s">
        <v>286</v>
      </c>
      <c r="E1384" t="s">
        <v>285</v>
      </c>
      <c r="F1384" t="s">
        <v>395</v>
      </c>
      <c r="G1384" s="2" t="s">
        <v>403</v>
      </c>
      <c r="H1384">
        <v>1995</v>
      </c>
      <c r="I1384">
        <v>2.1176716353338998</v>
      </c>
      <c r="J1384" t="s">
        <v>404</v>
      </c>
    </row>
    <row r="1385" spans="1:10">
      <c r="A1385" t="s">
        <v>8</v>
      </c>
      <c r="B1385" s="5" t="s">
        <v>11</v>
      </c>
      <c r="C1385" t="s">
        <v>402</v>
      </c>
      <c r="D1385" t="s">
        <v>286</v>
      </c>
      <c r="E1385" t="s">
        <v>285</v>
      </c>
      <c r="F1385" t="s">
        <v>395</v>
      </c>
      <c r="G1385" s="2" t="s">
        <v>403</v>
      </c>
      <c r="H1385">
        <v>1996</v>
      </c>
      <c r="I1385">
        <v>2.1742184372517999</v>
      </c>
      <c r="J1385" t="s">
        <v>404</v>
      </c>
    </row>
    <row r="1386" spans="1:10">
      <c r="A1386" t="s">
        <v>8</v>
      </c>
      <c r="B1386" s="5" t="s">
        <v>11</v>
      </c>
      <c r="C1386" t="s">
        <v>402</v>
      </c>
      <c r="D1386" t="s">
        <v>286</v>
      </c>
      <c r="E1386" t="s">
        <v>285</v>
      </c>
      <c r="F1386" t="s">
        <v>395</v>
      </c>
      <c r="G1386" s="2" t="s">
        <v>403</v>
      </c>
      <c r="H1386">
        <v>1997</v>
      </c>
      <c r="I1386">
        <v>2.5249694586401001</v>
      </c>
      <c r="J1386" t="s">
        <v>404</v>
      </c>
    </row>
    <row r="1387" spans="1:10">
      <c r="A1387" t="s">
        <v>8</v>
      </c>
      <c r="B1387" s="5" t="s">
        <v>11</v>
      </c>
      <c r="C1387" t="s">
        <v>402</v>
      </c>
      <c r="D1387" t="s">
        <v>286</v>
      </c>
      <c r="E1387" t="s">
        <v>285</v>
      </c>
      <c r="F1387" t="s">
        <v>395</v>
      </c>
      <c r="G1387" s="2" t="s">
        <v>403</v>
      </c>
      <c r="H1387">
        <v>1998</v>
      </c>
      <c r="I1387">
        <v>2.8476557979186001</v>
      </c>
      <c r="J1387" t="s">
        <v>404</v>
      </c>
    </row>
    <row r="1388" spans="1:10">
      <c r="A1388" t="s">
        <v>8</v>
      </c>
      <c r="B1388" s="5" t="s">
        <v>11</v>
      </c>
      <c r="C1388" t="s">
        <v>402</v>
      </c>
      <c r="D1388" t="s">
        <v>286</v>
      </c>
      <c r="E1388" t="s">
        <v>285</v>
      </c>
      <c r="F1388" t="s">
        <v>395</v>
      </c>
      <c r="G1388" s="2" t="s">
        <v>403</v>
      </c>
      <c r="H1388">
        <v>1999</v>
      </c>
      <c r="I1388">
        <v>3.0290561551745001</v>
      </c>
      <c r="J1388" t="s">
        <v>404</v>
      </c>
    </row>
    <row r="1389" spans="1:10">
      <c r="A1389" t="s">
        <v>8</v>
      </c>
      <c r="B1389" s="5" t="s">
        <v>11</v>
      </c>
      <c r="C1389" t="s">
        <v>402</v>
      </c>
      <c r="D1389" t="s">
        <v>286</v>
      </c>
      <c r="E1389" t="s">
        <v>285</v>
      </c>
      <c r="F1389" t="s">
        <v>395</v>
      </c>
      <c r="G1389" s="2" t="s">
        <v>403</v>
      </c>
      <c r="H1389">
        <v>2000</v>
      </c>
      <c r="I1389">
        <v>2.5333240920936002</v>
      </c>
      <c r="J1389" t="s">
        <v>404</v>
      </c>
    </row>
    <row r="1390" spans="1:10">
      <c r="A1390" t="s">
        <v>8</v>
      </c>
      <c r="B1390" s="5" t="s">
        <v>11</v>
      </c>
      <c r="C1390" t="s">
        <v>402</v>
      </c>
      <c r="D1390" t="s">
        <v>286</v>
      </c>
      <c r="E1390" t="s">
        <v>285</v>
      </c>
      <c r="F1390" t="s">
        <v>395</v>
      </c>
      <c r="G1390" s="2" t="s">
        <v>403</v>
      </c>
      <c r="H1390">
        <v>2001</v>
      </c>
      <c r="I1390">
        <v>2.6539523376382999</v>
      </c>
      <c r="J1390" t="s">
        <v>404</v>
      </c>
    </row>
    <row r="1391" spans="1:10">
      <c r="A1391" t="s">
        <v>8</v>
      </c>
      <c r="B1391" s="5" t="s">
        <v>11</v>
      </c>
      <c r="C1391" t="s">
        <v>402</v>
      </c>
      <c r="D1391" t="s">
        <v>286</v>
      </c>
      <c r="E1391" t="s">
        <v>285</v>
      </c>
      <c r="F1391" t="s">
        <v>395</v>
      </c>
      <c r="G1391" s="2" t="s">
        <v>403</v>
      </c>
      <c r="H1391">
        <v>2002</v>
      </c>
      <c r="I1391">
        <v>2.9158869826759002</v>
      </c>
      <c r="J1391" t="s">
        <v>404</v>
      </c>
    </row>
    <row r="1392" spans="1:10">
      <c r="A1392" t="s">
        <v>8</v>
      </c>
      <c r="B1392" s="5" t="s">
        <v>11</v>
      </c>
      <c r="C1392" t="s">
        <v>402</v>
      </c>
      <c r="D1392" t="s">
        <v>286</v>
      </c>
      <c r="E1392" t="s">
        <v>285</v>
      </c>
      <c r="F1392" t="s">
        <v>395</v>
      </c>
      <c r="G1392" s="2" t="s">
        <v>403</v>
      </c>
      <c r="H1392">
        <v>2003</v>
      </c>
      <c r="I1392">
        <v>2.8042341600201999</v>
      </c>
      <c r="J1392" t="s">
        <v>404</v>
      </c>
    </row>
    <row r="1393" spans="1:10">
      <c r="A1393" t="s">
        <v>8</v>
      </c>
      <c r="B1393" s="5" t="s">
        <v>11</v>
      </c>
      <c r="C1393" t="s">
        <v>402</v>
      </c>
      <c r="D1393" t="s">
        <v>286</v>
      </c>
      <c r="E1393" t="s">
        <v>285</v>
      </c>
      <c r="F1393" t="s">
        <v>395</v>
      </c>
      <c r="G1393" s="2" t="s">
        <v>403</v>
      </c>
      <c r="H1393">
        <v>2004</v>
      </c>
      <c r="I1393">
        <v>2.7367621723628002</v>
      </c>
      <c r="J1393" t="s">
        <v>404</v>
      </c>
    </row>
    <row r="1394" spans="1:10">
      <c r="A1394" t="s">
        <v>8</v>
      </c>
      <c r="B1394" s="5" t="s">
        <v>11</v>
      </c>
      <c r="C1394" t="s">
        <v>402</v>
      </c>
      <c r="D1394" t="s">
        <v>286</v>
      </c>
      <c r="E1394" t="s">
        <v>285</v>
      </c>
      <c r="F1394" t="s">
        <v>395</v>
      </c>
      <c r="G1394" s="2" t="s">
        <v>403</v>
      </c>
      <c r="H1394">
        <v>2005</v>
      </c>
      <c r="I1394">
        <v>2.3261864907662</v>
      </c>
      <c r="J1394" t="s">
        <v>404</v>
      </c>
    </row>
    <row r="1395" spans="1:10">
      <c r="A1395" t="s">
        <v>8</v>
      </c>
      <c r="B1395" s="5" t="s">
        <v>11</v>
      </c>
      <c r="C1395" t="s">
        <v>402</v>
      </c>
      <c r="D1395" t="s">
        <v>286</v>
      </c>
      <c r="E1395" t="s">
        <v>285</v>
      </c>
      <c r="F1395" t="s">
        <v>395</v>
      </c>
      <c r="G1395" s="2" t="s">
        <v>403</v>
      </c>
      <c r="H1395">
        <v>2006</v>
      </c>
      <c r="I1395">
        <v>1.8290790384572</v>
      </c>
      <c r="J1395" t="s">
        <v>404</v>
      </c>
    </row>
    <row r="1396" spans="1:10">
      <c r="A1396" t="s">
        <v>8</v>
      </c>
      <c r="B1396" s="5" t="s">
        <v>11</v>
      </c>
      <c r="C1396" t="s">
        <v>402</v>
      </c>
      <c r="D1396" t="s">
        <v>286</v>
      </c>
      <c r="E1396" t="s">
        <v>285</v>
      </c>
      <c r="F1396" t="s">
        <v>395</v>
      </c>
      <c r="G1396" s="2" t="s">
        <v>403</v>
      </c>
      <c r="H1396">
        <v>2007</v>
      </c>
      <c r="I1396">
        <v>1.7736796025321999</v>
      </c>
      <c r="J1396" t="s">
        <v>404</v>
      </c>
    </row>
    <row r="1397" spans="1:10">
      <c r="A1397" t="s">
        <v>8</v>
      </c>
      <c r="B1397" s="5" t="s">
        <v>11</v>
      </c>
      <c r="C1397" t="s">
        <v>402</v>
      </c>
      <c r="D1397" t="s">
        <v>286</v>
      </c>
      <c r="E1397" t="s">
        <v>285</v>
      </c>
      <c r="F1397" t="s">
        <v>395</v>
      </c>
      <c r="G1397" s="2" t="s">
        <v>403</v>
      </c>
      <c r="H1397">
        <v>2008</v>
      </c>
      <c r="I1397">
        <v>1.6367305292945999</v>
      </c>
      <c r="J1397" t="s">
        <v>404</v>
      </c>
    </row>
    <row r="1398" spans="1:10">
      <c r="A1398" t="s">
        <v>8</v>
      </c>
      <c r="B1398" s="5" t="s">
        <v>11</v>
      </c>
      <c r="C1398" t="s">
        <v>402</v>
      </c>
      <c r="D1398" t="s">
        <v>286</v>
      </c>
      <c r="E1398" t="s">
        <v>285</v>
      </c>
      <c r="F1398" t="s">
        <v>395</v>
      </c>
      <c r="G1398" s="2" t="s">
        <v>403</v>
      </c>
      <c r="H1398">
        <v>2009</v>
      </c>
      <c r="I1398">
        <v>2.0249023126507</v>
      </c>
      <c r="J1398" t="s">
        <v>404</v>
      </c>
    </row>
    <row r="1399" spans="1:10">
      <c r="A1399" t="s">
        <v>8</v>
      </c>
      <c r="B1399" s="5" t="s">
        <v>11</v>
      </c>
      <c r="C1399" t="s">
        <v>402</v>
      </c>
      <c r="D1399" t="s">
        <v>286</v>
      </c>
      <c r="E1399" t="s">
        <v>285</v>
      </c>
      <c r="F1399" t="s">
        <v>395</v>
      </c>
      <c r="G1399" s="2" t="s">
        <v>403</v>
      </c>
      <c r="H1399">
        <v>2010</v>
      </c>
      <c r="I1399">
        <v>1.8756820083042001</v>
      </c>
      <c r="J1399" t="s">
        <v>404</v>
      </c>
    </row>
    <row r="1400" spans="1:10">
      <c r="A1400" t="s">
        <v>8</v>
      </c>
      <c r="B1400" s="5" t="s">
        <v>11</v>
      </c>
      <c r="C1400" t="s">
        <v>402</v>
      </c>
      <c r="D1400" t="s">
        <v>286</v>
      </c>
      <c r="E1400" t="s">
        <v>285</v>
      </c>
      <c r="F1400" t="s">
        <v>395</v>
      </c>
      <c r="G1400" s="2" t="s">
        <v>403</v>
      </c>
      <c r="H1400">
        <v>2011</v>
      </c>
      <c r="I1400">
        <v>1.7785369549121</v>
      </c>
      <c r="J1400" t="s">
        <v>404</v>
      </c>
    </row>
    <row r="1401" spans="1:10">
      <c r="A1401" t="s">
        <v>8</v>
      </c>
      <c r="B1401" s="5" t="s">
        <v>11</v>
      </c>
      <c r="C1401" t="s">
        <v>402</v>
      </c>
      <c r="D1401" t="s">
        <v>286</v>
      </c>
      <c r="E1401" t="s">
        <v>285</v>
      </c>
      <c r="F1401" t="s">
        <v>395</v>
      </c>
      <c r="G1401" s="2" t="s">
        <v>403</v>
      </c>
      <c r="H1401">
        <v>2012</v>
      </c>
      <c r="I1401">
        <v>1.7253304222593</v>
      </c>
      <c r="J1401" t="s">
        <v>404</v>
      </c>
    </row>
    <row r="1402" spans="1:10">
      <c r="A1402" t="s">
        <v>8</v>
      </c>
      <c r="B1402" s="5" t="s">
        <v>11</v>
      </c>
      <c r="C1402" t="s">
        <v>402</v>
      </c>
      <c r="D1402" t="s">
        <v>286</v>
      </c>
      <c r="E1402" t="s">
        <v>285</v>
      </c>
      <c r="F1402" t="s">
        <v>395</v>
      </c>
      <c r="G1402" s="2" t="s">
        <v>403</v>
      </c>
      <c r="H1402">
        <v>2013</v>
      </c>
      <c r="I1402">
        <v>1.7798775902707999</v>
      </c>
      <c r="J1402" t="s">
        <v>404</v>
      </c>
    </row>
    <row r="1403" spans="1:10">
      <c r="A1403" t="s">
        <v>8</v>
      </c>
      <c r="B1403" s="5" t="s">
        <v>11</v>
      </c>
      <c r="C1403" t="s">
        <v>402</v>
      </c>
      <c r="D1403" t="s">
        <v>286</v>
      </c>
      <c r="E1403" t="s">
        <v>285</v>
      </c>
      <c r="F1403" t="s">
        <v>395</v>
      </c>
      <c r="G1403" s="2" t="s">
        <v>403</v>
      </c>
      <c r="H1403">
        <v>2014</v>
      </c>
      <c r="I1403">
        <v>1.8386618358258</v>
      </c>
      <c r="J1403" t="s">
        <v>404</v>
      </c>
    </row>
    <row r="1404" spans="1:10">
      <c r="A1404" t="s">
        <v>8</v>
      </c>
      <c r="B1404" s="5" t="s">
        <v>11</v>
      </c>
      <c r="C1404" t="s">
        <v>402</v>
      </c>
      <c r="D1404" t="s">
        <v>286</v>
      </c>
      <c r="E1404" t="s">
        <v>285</v>
      </c>
      <c r="F1404" t="s">
        <v>395</v>
      </c>
      <c r="G1404" s="2" t="s">
        <v>403</v>
      </c>
      <c r="H1404">
        <v>2015</v>
      </c>
      <c r="I1404">
        <v>1.9579782002382</v>
      </c>
      <c r="J1404" t="s">
        <v>404</v>
      </c>
    </row>
    <row r="1405" spans="1:10">
      <c r="A1405" t="s">
        <v>8</v>
      </c>
      <c r="B1405" s="5" t="s">
        <v>11</v>
      </c>
      <c r="C1405" t="s">
        <v>402</v>
      </c>
      <c r="D1405" t="s">
        <v>286</v>
      </c>
      <c r="E1405" t="s">
        <v>285</v>
      </c>
      <c r="F1405" t="s">
        <v>395</v>
      </c>
      <c r="G1405" s="2" t="s">
        <v>403</v>
      </c>
      <c r="H1405">
        <v>2016</v>
      </c>
      <c r="I1405">
        <v>2.0357568197309002</v>
      </c>
      <c r="J1405" t="s">
        <v>404</v>
      </c>
    </row>
    <row r="1406" spans="1:10">
      <c r="A1406" t="s">
        <v>8</v>
      </c>
      <c r="B1406" s="5" t="s">
        <v>11</v>
      </c>
      <c r="C1406" t="s">
        <v>402</v>
      </c>
      <c r="D1406" t="s">
        <v>286</v>
      </c>
      <c r="E1406" t="s">
        <v>285</v>
      </c>
      <c r="F1406" t="s">
        <v>395</v>
      </c>
      <c r="G1406" s="2" t="s">
        <v>403</v>
      </c>
      <c r="H1406">
        <v>2017</v>
      </c>
      <c r="I1406">
        <v>2.0201212040062</v>
      </c>
      <c r="J1406" t="s">
        <v>404</v>
      </c>
    </row>
    <row r="1407" spans="1:10">
      <c r="A1407" t="s">
        <v>8</v>
      </c>
      <c r="B1407" s="5" t="s">
        <v>11</v>
      </c>
      <c r="C1407" t="s">
        <v>402</v>
      </c>
      <c r="D1407" t="s">
        <v>286</v>
      </c>
      <c r="E1407" t="s">
        <v>285</v>
      </c>
      <c r="F1407" t="s">
        <v>395</v>
      </c>
      <c r="G1407" s="2" t="s">
        <v>403</v>
      </c>
      <c r="H1407">
        <v>2018</v>
      </c>
      <c r="I1407">
        <v>2.042361259687</v>
      </c>
      <c r="J1407" t="s">
        <v>404</v>
      </c>
    </row>
    <row r="1408" spans="1:10">
      <c r="A1408" t="s">
        <v>8</v>
      </c>
      <c r="B1408" s="5" t="s">
        <v>11</v>
      </c>
      <c r="C1408" t="s">
        <v>402</v>
      </c>
      <c r="D1408" t="s">
        <v>286</v>
      </c>
      <c r="E1408" t="s">
        <v>285</v>
      </c>
      <c r="F1408" t="s">
        <v>395</v>
      </c>
      <c r="G1408" s="2" t="s">
        <v>403</v>
      </c>
      <c r="H1408">
        <v>2019</v>
      </c>
      <c r="I1408">
        <v>1.9392427326984001</v>
      </c>
      <c r="J1408" t="s">
        <v>404</v>
      </c>
    </row>
    <row r="1409" spans="1:10">
      <c r="A1409" t="s">
        <v>8</v>
      </c>
      <c r="B1409" s="5" t="s">
        <v>11</v>
      </c>
      <c r="C1409" t="s">
        <v>402</v>
      </c>
      <c r="D1409" t="s">
        <v>286</v>
      </c>
      <c r="E1409" t="s">
        <v>285</v>
      </c>
      <c r="F1409" t="s">
        <v>395</v>
      </c>
      <c r="G1409" s="2" t="s">
        <v>403</v>
      </c>
      <c r="H1409">
        <v>2020</v>
      </c>
      <c r="I1409">
        <v>1.9824346806797</v>
      </c>
      <c r="J1409" t="s">
        <v>404</v>
      </c>
    </row>
    <row r="1410" spans="1:10">
      <c r="A1410" t="s">
        <v>8</v>
      </c>
      <c r="B1410" s="5" t="s">
        <v>11</v>
      </c>
      <c r="C1410" t="s">
        <v>402</v>
      </c>
      <c r="D1410" t="s">
        <v>122</v>
      </c>
      <c r="E1410" t="s">
        <v>287</v>
      </c>
      <c r="F1410" t="s">
        <v>395</v>
      </c>
      <c r="G1410" s="2" t="s">
        <v>403</v>
      </c>
      <c r="H1410">
        <v>1994</v>
      </c>
      <c r="I1410">
        <v>3.2172702139093001</v>
      </c>
      <c r="J1410" t="s">
        <v>404</v>
      </c>
    </row>
    <row r="1411" spans="1:10">
      <c r="A1411" t="s">
        <v>8</v>
      </c>
      <c r="B1411" s="5" t="s">
        <v>11</v>
      </c>
      <c r="C1411" t="s">
        <v>402</v>
      </c>
      <c r="D1411" t="s">
        <v>122</v>
      </c>
      <c r="E1411" t="s">
        <v>287</v>
      </c>
      <c r="F1411" t="s">
        <v>395</v>
      </c>
      <c r="G1411" s="2" t="s">
        <v>403</v>
      </c>
      <c r="H1411">
        <v>1995</v>
      </c>
      <c r="I1411">
        <v>2.9499775846584999</v>
      </c>
      <c r="J1411" t="s">
        <v>404</v>
      </c>
    </row>
    <row r="1412" spans="1:10">
      <c r="A1412" t="s">
        <v>8</v>
      </c>
      <c r="B1412" s="5" t="s">
        <v>11</v>
      </c>
      <c r="C1412" t="s">
        <v>402</v>
      </c>
      <c r="D1412" t="s">
        <v>122</v>
      </c>
      <c r="E1412" t="s">
        <v>287</v>
      </c>
      <c r="F1412" t="s">
        <v>395</v>
      </c>
      <c r="G1412" s="2" t="s">
        <v>403</v>
      </c>
      <c r="H1412">
        <v>1996</v>
      </c>
      <c r="I1412">
        <v>2.8877567645641</v>
      </c>
      <c r="J1412" t="s">
        <v>404</v>
      </c>
    </row>
    <row r="1413" spans="1:10">
      <c r="A1413" t="s">
        <v>8</v>
      </c>
      <c r="B1413" s="5" t="s">
        <v>11</v>
      </c>
      <c r="C1413" t="s">
        <v>402</v>
      </c>
      <c r="D1413" t="s">
        <v>122</v>
      </c>
      <c r="E1413" t="s">
        <v>287</v>
      </c>
      <c r="F1413" t="s">
        <v>395</v>
      </c>
      <c r="G1413" s="2" t="s">
        <v>403</v>
      </c>
      <c r="H1413">
        <v>1997</v>
      </c>
      <c r="I1413">
        <v>2.8151265159248</v>
      </c>
      <c r="J1413" t="s">
        <v>404</v>
      </c>
    </row>
    <row r="1414" spans="1:10">
      <c r="A1414" t="s">
        <v>8</v>
      </c>
      <c r="B1414" s="5" t="s">
        <v>11</v>
      </c>
      <c r="C1414" t="s">
        <v>402</v>
      </c>
      <c r="D1414" t="s">
        <v>122</v>
      </c>
      <c r="E1414" t="s">
        <v>287</v>
      </c>
      <c r="F1414" t="s">
        <v>395</v>
      </c>
      <c r="G1414" s="2" t="s">
        <v>403</v>
      </c>
      <c r="H1414">
        <v>1998</v>
      </c>
      <c r="I1414">
        <v>2.8273834346662001</v>
      </c>
      <c r="J1414" t="s">
        <v>404</v>
      </c>
    </row>
    <row r="1415" spans="1:10">
      <c r="A1415" t="s">
        <v>8</v>
      </c>
      <c r="B1415" s="5" t="s">
        <v>11</v>
      </c>
      <c r="C1415" t="s">
        <v>402</v>
      </c>
      <c r="D1415" t="s">
        <v>122</v>
      </c>
      <c r="E1415" t="s">
        <v>287</v>
      </c>
      <c r="F1415" t="s">
        <v>395</v>
      </c>
      <c r="G1415" s="2" t="s">
        <v>403</v>
      </c>
      <c r="H1415">
        <v>1999</v>
      </c>
      <c r="I1415">
        <v>2.7269294716563</v>
      </c>
      <c r="J1415" t="s">
        <v>404</v>
      </c>
    </row>
    <row r="1416" spans="1:10">
      <c r="A1416" t="s">
        <v>8</v>
      </c>
      <c r="B1416" s="5" t="s">
        <v>11</v>
      </c>
      <c r="C1416" t="s">
        <v>402</v>
      </c>
      <c r="D1416" t="s">
        <v>122</v>
      </c>
      <c r="E1416" t="s">
        <v>287</v>
      </c>
      <c r="F1416" t="s">
        <v>395</v>
      </c>
      <c r="G1416" s="2" t="s">
        <v>403</v>
      </c>
      <c r="H1416">
        <v>2000</v>
      </c>
      <c r="I1416">
        <v>2.6690584926416001</v>
      </c>
      <c r="J1416" t="s">
        <v>404</v>
      </c>
    </row>
    <row r="1417" spans="1:10">
      <c r="A1417" t="s">
        <v>8</v>
      </c>
      <c r="B1417" s="5" t="s">
        <v>11</v>
      </c>
      <c r="C1417" t="s">
        <v>402</v>
      </c>
      <c r="D1417" t="s">
        <v>122</v>
      </c>
      <c r="E1417" t="s">
        <v>287</v>
      </c>
      <c r="F1417" t="s">
        <v>395</v>
      </c>
      <c r="G1417" s="2" t="s">
        <v>403</v>
      </c>
      <c r="H1417">
        <v>2001</v>
      </c>
      <c r="I1417">
        <v>2.6778496177773001</v>
      </c>
      <c r="J1417" t="s">
        <v>404</v>
      </c>
    </row>
    <row r="1418" spans="1:10">
      <c r="A1418" t="s">
        <v>8</v>
      </c>
      <c r="B1418" s="5" t="s">
        <v>11</v>
      </c>
      <c r="C1418" t="s">
        <v>402</v>
      </c>
      <c r="D1418" t="s">
        <v>122</v>
      </c>
      <c r="E1418" t="s">
        <v>287</v>
      </c>
      <c r="F1418" t="s">
        <v>395</v>
      </c>
      <c r="G1418" s="2" t="s">
        <v>403</v>
      </c>
      <c r="H1418">
        <v>2002</v>
      </c>
      <c r="I1418">
        <v>2.6676518349485998</v>
      </c>
      <c r="J1418" t="s">
        <v>404</v>
      </c>
    </row>
    <row r="1419" spans="1:10">
      <c r="A1419" t="s">
        <v>8</v>
      </c>
      <c r="B1419" s="5" t="s">
        <v>11</v>
      </c>
      <c r="C1419" t="s">
        <v>402</v>
      </c>
      <c r="D1419" t="s">
        <v>122</v>
      </c>
      <c r="E1419" t="s">
        <v>287</v>
      </c>
      <c r="F1419" t="s">
        <v>395</v>
      </c>
      <c r="G1419" s="2" t="s">
        <v>403</v>
      </c>
      <c r="H1419">
        <v>2003</v>
      </c>
      <c r="I1419">
        <v>2.7638640224277999</v>
      </c>
      <c r="J1419" t="s">
        <v>404</v>
      </c>
    </row>
    <row r="1420" spans="1:10">
      <c r="A1420" t="s">
        <v>8</v>
      </c>
      <c r="B1420" s="5" t="s">
        <v>11</v>
      </c>
      <c r="C1420" t="s">
        <v>402</v>
      </c>
      <c r="D1420" t="s">
        <v>122</v>
      </c>
      <c r="E1420" t="s">
        <v>287</v>
      </c>
      <c r="F1420" t="s">
        <v>395</v>
      </c>
      <c r="G1420" s="2" t="s">
        <v>403</v>
      </c>
      <c r="H1420">
        <v>2004</v>
      </c>
      <c r="I1420">
        <v>3.0001705268859</v>
      </c>
      <c r="J1420" t="s">
        <v>404</v>
      </c>
    </row>
    <row r="1421" spans="1:10">
      <c r="A1421" t="s">
        <v>8</v>
      </c>
      <c r="B1421" s="5" t="s">
        <v>11</v>
      </c>
      <c r="C1421" t="s">
        <v>402</v>
      </c>
      <c r="D1421" t="s">
        <v>122</v>
      </c>
      <c r="E1421" t="s">
        <v>287</v>
      </c>
      <c r="F1421" t="s">
        <v>395</v>
      </c>
      <c r="G1421" s="2" t="s">
        <v>403</v>
      </c>
      <c r="H1421">
        <v>2005</v>
      </c>
      <c r="I1421">
        <v>2.9695050454333001</v>
      </c>
      <c r="J1421" t="s">
        <v>404</v>
      </c>
    </row>
    <row r="1422" spans="1:10">
      <c r="A1422" t="s">
        <v>8</v>
      </c>
      <c r="B1422" s="5" t="s">
        <v>11</v>
      </c>
      <c r="C1422" t="s">
        <v>402</v>
      </c>
      <c r="D1422" t="s">
        <v>122</v>
      </c>
      <c r="E1422" t="s">
        <v>287</v>
      </c>
      <c r="F1422" t="s">
        <v>395</v>
      </c>
      <c r="G1422" s="2" t="s">
        <v>403</v>
      </c>
      <c r="H1422">
        <v>2006</v>
      </c>
      <c r="I1422">
        <v>2.6307072595932999</v>
      </c>
      <c r="J1422" t="s">
        <v>404</v>
      </c>
    </row>
    <row r="1423" spans="1:10">
      <c r="A1423" t="s">
        <v>8</v>
      </c>
      <c r="B1423" s="5" t="s">
        <v>11</v>
      </c>
      <c r="C1423" t="s">
        <v>402</v>
      </c>
      <c r="D1423" t="s">
        <v>122</v>
      </c>
      <c r="E1423" t="s">
        <v>287</v>
      </c>
      <c r="F1423" t="s">
        <v>395</v>
      </c>
      <c r="G1423" s="2" t="s">
        <v>403</v>
      </c>
      <c r="H1423">
        <v>2007</v>
      </c>
      <c r="I1423">
        <v>2.5530816121645001</v>
      </c>
      <c r="J1423" t="s">
        <v>404</v>
      </c>
    </row>
    <row r="1424" spans="1:10">
      <c r="A1424" t="s">
        <v>8</v>
      </c>
      <c r="B1424" s="5" t="s">
        <v>11</v>
      </c>
      <c r="C1424" t="s">
        <v>402</v>
      </c>
      <c r="D1424" t="s">
        <v>122</v>
      </c>
      <c r="E1424" t="s">
        <v>287</v>
      </c>
      <c r="F1424" t="s">
        <v>395</v>
      </c>
      <c r="G1424" s="2" t="s">
        <v>403</v>
      </c>
      <c r="H1424">
        <v>2008</v>
      </c>
      <c r="I1424">
        <v>2.4806148282312002</v>
      </c>
      <c r="J1424" t="s">
        <v>404</v>
      </c>
    </row>
    <row r="1425" spans="1:10">
      <c r="A1425" t="s">
        <v>8</v>
      </c>
      <c r="B1425" s="5" t="s">
        <v>11</v>
      </c>
      <c r="C1425" t="s">
        <v>402</v>
      </c>
      <c r="D1425" t="s">
        <v>122</v>
      </c>
      <c r="E1425" t="s">
        <v>287</v>
      </c>
      <c r="F1425" t="s">
        <v>395</v>
      </c>
      <c r="G1425" s="2" t="s">
        <v>403</v>
      </c>
      <c r="H1425">
        <v>2009</v>
      </c>
      <c r="I1425">
        <v>2.4038803956659001</v>
      </c>
      <c r="J1425" t="s">
        <v>404</v>
      </c>
    </row>
    <row r="1426" spans="1:10">
      <c r="A1426" t="s">
        <v>8</v>
      </c>
      <c r="B1426" s="5" t="s">
        <v>11</v>
      </c>
      <c r="C1426" t="s">
        <v>402</v>
      </c>
      <c r="D1426" t="s">
        <v>122</v>
      </c>
      <c r="E1426" t="s">
        <v>287</v>
      </c>
      <c r="F1426" t="s">
        <v>395</v>
      </c>
      <c r="G1426" s="2" t="s">
        <v>403</v>
      </c>
      <c r="H1426">
        <v>2010</v>
      </c>
      <c r="I1426">
        <v>2.2768991135540002</v>
      </c>
      <c r="J1426" t="s">
        <v>404</v>
      </c>
    </row>
    <row r="1427" spans="1:10">
      <c r="A1427" t="s">
        <v>8</v>
      </c>
      <c r="B1427" s="5" t="s">
        <v>11</v>
      </c>
      <c r="C1427" t="s">
        <v>402</v>
      </c>
      <c r="D1427" t="s">
        <v>122</v>
      </c>
      <c r="E1427" t="s">
        <v>287</v>
      </c>
      <c r="F1427" t="s">
        <v>395</v>
      </c>
      <c r="G1427" s="2" t="s">
        <v>403</v>
      </c>
      <c r="H1427">
        <v>2011</v>
      </c>
      <c r="I1427">
        <v>2.3155314583029001</v>
      </c>
      <c r="J1427" t="s">
        <v>404</v>
      </c>
    </row>
    <row r="1428" spans="1:10">
      <c r="A1428" t="s">
        <v>8</v>
      </c>
      <c r="B1428" s="5" t="s">
        <v>11</v>
      </c>
      <c r="C1428" t="s">
        <v>402</v>
      </c>
      <c r="D1428" t="s">
        <v>122</v>
      </c>
      <c r="E1428" t="s">
        <v>287</v>
      </c>
      <c r="F1428" t="s">
        <v>395</v>
      </c>
      <c r="G1428" s="2" t="s">
        <v>403</v>
      </c>
      <c r="H1428">
        <v>2012</v>
      </c>
      <c r="I1428">
        <v>2.2495363180221002</v>
      </c>
      <c r="J1428" t="s">
        <v>404</v>
      </c>
    </row>
    <row r="1429" spans="1:10">
      <c r="A1429" t="s">
        <v>8</v>
      </c>
      <c r="B1429" s="5" t="s">
        <v>11</v>
      </c>
      <c r="C1429" t="s">
        <v>402</v>
      </c>
      <c r="D1429" t="s">
        <v>122</v>
      </c>
      <c r="E1429" t="s">
        <v>287</v>
      </c>
      <c r="F1429" t="s">
        <v>395</v>
      </c>
      <c r="G1429" s="2" t="s">
        <v>403</v>
      </c>
      <c r="H1429">
        <v>2013</v>
      </c>
      <c r="I1429">
        <v>2.0628596469345002</v>
      </c>
      <c r="J1429" t="s">
        <v>404</v>
      </c>
    </row>
    <row r="1430" spans="1:10">
      <c r="A1430" t="s">
        <v>8</v>
      </c>
      <c r="B1430" s="5" t="s">
        <v>11</v>
      </c>
      <c r="C1430" t="s">
        <v>402</v>
      </c>
      <c r="D1430" t="s">
        <v>122</v>
      </c>
      <c r="E1430" t="s">
        <v>287</v>
      </c>
      <c r="F1430" t="s">
        <v>395</v>
      </c>
      <c r="G1430" s="2" t="s">
        <v>403</v>
      </c>
      <c r="H1430">
        <v>2014</v>
      </c>
      <c r="I1430">
        <v>1.9096568104875999</v>
      </c>
      <c r="J1430" t="s">
        <v>404</v>
      </c>
    </row>
    <row r="1431" spans="1:10">
      <c r="A1431" t="s">
        <v>8</v>
      </c>
      <c r="B1431" s="5" t="s">
        <v>11</v>
      </c>
      <c r="C1431" t="s">
        <v>402</v>
      </c>
      <c r="D1431" t="s">
        <v>122</v>
      </c>
      <c r="E1431" t="s">
        <v>287</v>
      </c>
      <c r="F1431" t="s">
        <v>395</v>
      </c>
      <c r="G1431" s="2" t="s">
        <v>403</v>
      </c>
      <c r="H1431">
        <v>2015</v>
      </c>
      <c r="I1431">
        <v>1.779514609464</v>
      </c>
      <c r="J1431" t="s">
        <v>404</v>
      </c>
    </row>
    <row r="1432" spans="1:10">
      <c r="A1432" t="s">
        <v>8</v>
      </c>
      <c r="B1432" s="5" t="s">
        <v>11</v>
      </c>
      <c r="C1432" t="s">
        <v>402</v>
      </c>
      <c r="D1432" t="s">
        <v>122</v>
      </c>
      <c r="E1432" t="s">
        <v>287</v>
      </c>
      <c r="F1432" t="s">
        <v>395</v>
      </c>
      <c r="G1432" s="2" t="s">
        <v>403</v>
      </c>
      <c r="H1432">
        <v>2016</v>
      </c>
      <c r="I1432">
        <v>1.6770410759504999</v>
      </c>
      <c r="J1432" t="s">
        <v>404</v>
      </c>
    </row>
    <row r="1433" spans="1:10">
      <c r="A1433" t="s">
        <v>8</v>
      </c>
      <c r="B1433" s="5" t="s">
        <v>11</v>
      </c>
      <c r="C1433" t="s">
        <v>402</v>
      </c>
      <c r="D1433" t="s">
        <v>122</v>
      </c>
      <c r="E1433" t="s">
        <v>287</v>
      </c>
      <c r="F1433" t="s">
        <v>395</v>
      </c>
      <c r="G1433" s="2" t="s">
        <v>403</v>
      </c>
      <c r="H1433">
        <v>2017</v>
      </c>
      <c r="I1433">
        <v>1.6548174174693999</v>
      </c>
      <c r="J1433" t="s">
        <v>404</v>
      </c>
    </row>
    <row r="1434" spans="1:10">
      <c r="A1434" t="s">
        <v>8</v>
      </c>
      <c r="B1434" s="5" t="s">
        <v>11</v>
      </c>
      <c r="C1434" t="s">
        <v>402</v>
      </c>
      <c r="D1434" t="s">
        <v>122</v>
      </c>
      <c r="E1434" t="s">
        <v>287</v>
      </c>
      <c r="F1434" t="s">
        <v>395</v>
      </c>
      <c r="G1434" s="2" t="s">
        <v>403</v>
      </c>
      <c r="H1434">
        <v>2018</v>
      </c>
      <c r="I1434">
        <v>1.7202896588872001</v>
      </c>
      <c r="J1434" t="s">
        <v>404</v>
      </c>
    </row>
    <row r="1435" spans="1:10">
      <c r="A1435" t="s">
        <v>8</v>
      </c>
      <c r="B1435" s="5" t="s">
        <v>11</v>
      </c>
      <c r="C1435" t="s">
        <v>402</v>
      </c>
      <c r="D1435" t="s">
        <v>122</v>
      </c>
      <c r="E1435" t="s">
        <v>287</v>
      </c>
      <c r="F1435" t="s">
        <v>395</v>
      </c>
      <c r="G1435" s="2" t="s">
        <v>403</v>
      </c>
      <c r="H1435">
        <v>2019</v>
      </c>
      <c r="I1435">
        <v>1.7602703851721999</v>
      </c>
      <c r="J1435" t="s">
        <v>404</v>
      </c>
    </row>
    <row r="1436" spans="1:10">
      <c r="A1436" t="s">
        <v>8</v>
      </c>
      <c r="B1436" s="5" t="s">
        <v>11</v>
      </c>
      <c r="C1436" t="s">
        <v>402</v>
      </c>
      <c r="D1436" t="s">
        <v>122</v>
      </c>
      <c r="E1436" t="s">
        <v>287</v>
      </c>
      <c r="F1436" t="s">
        <v>395</v>
      </c>
      <c r="G1436" s="2" t="s">
        <v>403</v>
      </c>
      <c r="H1436">
        <v>2020</v>
      </c>
      <c r="I1436">
        <v>1.4092232910396001</v>
      </c>
      <c r="J1436" t="s">
        <v>404</v>
      </c>
    </row>
    <row r="1437" spans="1:10">
      <c r="A1437" t="s">
        <v>8</v>
      </c>
      <c r="B1437" s="5" t="s">
        <v>11</v>
      </c>
      <c r="C1437" t="s">
        <v>402</v>
      </c>
      <c r="D1437" t="s">
        <v>117</v>
      </c>
      <c r="E1437" t="s">
        <v>115</v>
      </c>
      <c r="F1437" t="s">
        <v>395</v>
      </c>
      <c r="G1437" s="2" t="s">
        <v>403</v>
      </c>
      <c r="H1437">
        <v>1994</v>
      </c>
      <c r="I1437">
        <v>1.515395312295E-2</v>
      </c>
      <c r="J1437" t="s">
        <v>404</v>
      </c>
    </row>
    <row r="1438" spans="1:10">
      <c r="A1438" t="s">
        <v>8</v>
      </c>
      <c r="B1438" s="5" t="s">
        <v>11</v>
      </c>
      <c r="C1438" t="s">
        <v>402</v>
      </c>
      <c r="D1438" t="s">
        <v>117</v>
      </c>
      <c r="E1438" t="s">
        <v>115</v>
      </c>
      <c r="F1438" t="s">
        <v>395</v>
      </c>
      <c r="G1438" s="2" t="s">
        <v>403</v>
      </c>
      <c r="H1438">
        <v>1995</v>
      </c>
      <c r="I1438">
        <v>0.98456964156582005</v>
      </c>
      <c r="J1438" t="s">
        <v>404</v>
      </c>
    </row>
    <row r="1439" spans="1:10">
      <c r="A1439" t="s">
        <v>8</v>
      </c>
      <c r="B1439" s="5" t="s">
        <v>11</v>
      </c>
      <c r="C1439" t="s">
        <v>402</v>
      </c>
      <c r="D1439" t="s">
        <v>117</v>
      </c>
      <c r="E1439" t="s">
        <v>115</v>
      </c>
      <c r="F1439" t="s">
        <v>395</v>
      </c>
      <c r="G1439" s="2" t="s">
        <v>403</v>
      </c>
      <c r="H1439">
        <v>1996</v>
      </c>
      <c r="I1439">
        <v>1.5196520452486</v>
      </c>
      <c r="J1439" t="s">
        <v>404</v>
      </c>
    </row>
    <row r="1440" spans="1:10">
      <c r="A1440" t="s">
        <v>8</v>
      </c>
      <c r="B1440" s="5" t="s">
        <v>11</v>
      </c>
      <c r="C1440" t="s">
        <v>402</v>
      </c>
      <c r="D1440" t="s">
        <v>117</v>
      </c>
      <c r="E1440" t="s">
        <v>115</v>
      </c>
      <c r="F1440" t="s">
        <v>395</v>
      </c>
      <c r="G1440" s="2" t="s">
        <v>403</v>
      </c>
      <c r="H1440">
        <v>1997</v>
      </c>
      <c r="I1440">
        <v>1.9958739656447999</v>
      </c>
      <c r="J1440" t="s">
        <v>404</v>
      </c>
    </row>
    <row r="1441" spans="1:10">
      <c r="A1441" t="s">
        <v>8</v>
      </c>
      <c r="B1441" s="5" t="s">
        <v>11</v>
      </c>
      <c r="C1441" t="s">
        <v>402</v>
      </c>
      <c r="D1441" t="s">
        <v>117</v>
      </c>
      <c r="E1441" t="s">
        <v>115</v>
      </c>
      <c r="F1441" t="s">
        <v>395</v>
      </c>
      <c r="G1441" s="2" t="s">
        <v>403</v>
      </c>
      <c r="H1441">
        <v>1998</v>
      </c>
      <c r="I1441">
        <v>2.8626745928145998</v>
      </c>
      <c r="J1441" t="s">
        <v>404</v>
      </c>
    </row>
    <row r="1442" spans="1:10">
      <c r="A1442" t="s">
        <v>8</v>
      </c>
      <c r="B1442" s="5" t="s">
        <v>11</v>
      </c>
      <c r="C1442" t="s">
        <v>402</v>
      </c>
      <c r="D1442" t="s">
        <v>117</v>
      </c>
      <c r="E1442" t="s">
        <v>115</v>
      </c>
      <c r="F1442" t="s">
        <v>395</v>
      </c>
      <c r="G1442" s="2" t="s">
        <v>403</v>
      </c>
      <c r="H1442">
        <v>1999</v>
      </c>
      <c r="I1442">
        <v>2.4197959659946999</v>
      </c>
      <c r="J1442" t="s">
        <v>404</v>
      </c>
    </row>
    <row r="1443" spans="1:10">
      <c r="A1443" t="s">
        <v>8</v>
      </c>
      <c r="B1443" s="5" t="s">
        <v>11</v>
      </c>
      <c r="C1443" t="s">
        <v>402</v>
      </c>
      <c r="D1443" t="s">
        <v>117</v>
      </c>
      <c r="E1443" t="s">
        <v>115</v>
      </c>
      <c r="F1443" t="s">
        <v>395</v>
      </c>
      <c r="G1443" s="2" t="s">
        <v>403</v>
      </c>
      <c r="H1443">
        <v>2000</v>
      </c>
      <c r="I1443">
        <v>2.4643451256583999</v>
      </c>
      <c r="J1443" t="s">
        <v>404</v>
      </c>
    </row>
    <row r="1444" spans="1:10">
      <c r="A1444" t="s">
        <v>8</v>
      </c>
      <c r="B1444" s="5" t="s">
        <v>11</v>
      </c>
      <c r="C1444" t="s">
        <v>402</v>
      </c>
      <c r="D1444" t="s">
        <v>117</v>
      </c>
      <c r="E1444" t="s">
        <v>115</v>
      </c>
      <c r="F1444" t="s">
        <v>395</v>
      </c>
      <c r="G1444" s="2" t="s">
        <v>403</v>
      </c>
      <c r="H1444">
        <v>2001</v>
      </c>
      <c r="I1444">
        <v>2.2429144594233001</v>
      </c>
      <c r="J1444" t="s">
        <v>404</v>
      </c>
    </row>
    <row r="1445" spans="1:10">
      <c r="A1445" t="s">
        <v>8</v>
      </c>
      <c r="B1445" s="5" t="s">
        <v>11</v>
      </c>
      <c r="C1445" t="s">
        <v>402</v>
      </c>
      <c r="D1445" t="s">
        <v>117</v>
      </c>
      <c r="E1445" t="s">
        <v>115</v>
      </c>
      <c r="F1445" t="s">
        <v>395</v>
      </c>
      <c r="G1445" s="2" t="s">
        <v>403</v>
      </c>
      <c r="H1445">
        <v>2002</v>
      </c>
      <c r="I1445">
        <v>2.3284904371342998</v>
      </c>
      <c r="J1445" t="s">
        <v>404</v>
      </c>
    </row>
    <row r="1446" spans="1:10">
      <c r="A1446" t="s">
        <v>8</v>
      </c>
      <c r="B1446" s="5" t="s">
        <v>11</v>
      </c>
      <c r="C1446" t="s">
        <v>402</v>
      </c>
      <c r="D1446" t="s">
        <v>117</v>
      </c>
      <c r="E1446" t="s">
        <v>115</v>
      </c>
      <c r="F1446" t="s">
        <v>395</v>
      </c>
      <c r="G1446" s="2" t="s">
        <v>403</v>
      </c>
      <c r="H1446">
        <v>2003</v>
      </c>
      <c r="I1446">
        <v>2.4451228497458999</v>
      </c>
      <c r="J1446" t="s">
        <v>404</v>
      </c>
    </row>
    <row r="1447" spans="1:10">
      <c r="A1447" t="s">
        <v>8</v>
      </c>
      <c r="B1447" s="5" t="s">
        <v>11</v>
      </c>
      <c r="C1447" t="s">
        <v>402</v>
      </c>
      <c r="D1447" t="s">
        <v>117</v>
      </c>
      <c r="E1447" t="s">
        <v>115</v>
      </c>
      <c r="F1447" t="s">
        <v>395</v>
      </c>
      <c r="G1447" s="2" t="s">
        <v>403</v>
      </c>
      <c r="H1447">
        <v>2004</v>
      </c>
      <c r="I1447">
        <v>2.5515469268748001</v>
      </c>
      <c r="J1447" t="s">
        <v>404</v>
      </c>
    </row>
    <row r="1448" spans="1:10">
      <c r="A1448" t="s">
        <v>8</v>
      </c>
      <c r="B1448" s="5" t="s">
        <v>11</v>
      </c>
      <c r="C1448" t="s">
        <v>402</v>
      </c>
      <c r="D1448" t="s">
        <v>117</v>
      </c>
      <c r="E1448" t="s">
        <v>115</v>
      </c>
      <c r="F1448" t="s">
        <v>395</v>
      </c>
      <c r="G1448" s="2" t="s">
        <v>403</v>
      </c>
      <c r="H1448">
        <v>2005</v>
      </c>
      <c r="I1448">
        <v>2.5759536707417001</v>
      </c>
      <c r="J1448" t="s">
        <v>404</v>
      </c>
    </row>
    <row r="1449" spans="1:10">
      <c r="A1449" t="s">
        <v>8</v>
      </c>
      <c r="B1449" s="5" t="s">
        <v>11</v>
      </c>
      <c r="C1449" t="s">
        <v>402</v>
      </c>
      <c r="D1449" t="s">
        <v>117</v>
      </c>
      <c r="E1449" t="s">
        <v>115</v>
      </c>
      <c r="F1449" t="s">
        <v>395</v>
      </c>
      <c r="G1449" s="2" t="s">
        <v>403</v>
      </c>
      <c r="H1449">
        <v>2006</v>
      </c>
      <c r="I1449">
        <v>2.2728575179699</v>
      </c>
      <c r="J1449" t="s">
        <v>404</v>
      </c>
    </row>
    <row r="1450" spans="1:10">
      <c r="A1450" t="s">
        <v>8</v>
      </c>
      <c r="B1450" s="5" t="s">
        <v>11</v>
      </c>
      <c r="C1450" t="s">
        <v>402</v>
      </c>
      <c r="D1450" t="s">
        <v>117</v>
      </c>
      <c r="E1450" t="s">
        <v>115</v>
      </c>
      <c r="F1450" t="s">
        <v>395</v>
      </c>
      <c r="G1450" s="2" t="s">
        <v>403</v>
      </c>
      <c r="H1450">
        <v>2007</v>
      </c>
      <c r="I1450">
        <v>2.0802476045073002</v>
      </c>
      <c r="J1450" t="s">
        <v>404</v>
      </c>
    </row>
    <row r="1451" spans="1:10">
      <c r="A1451" t="s">
        <v>8</v>
      </c>
      <c r="B1451" s="5" t="s">
        <v>11</v>
      </c>
      <c r="C1451" t="s">
        <v>402</v>
      </c>
      <c r="D1451" t="s">
        <v>117</v>
      </c>
      <c r="E1451" t="s">
        <v>115</v>
      </c>
      <c r="F1451" t="s">
        <v>395</v>
      </c>
      <c r="G1451" s="2" t="s">
        <v>403</v>
      </c>
      <c r="H1451">
        <v>2008</v>
      </c>
      <c r="I1451">
        <v>2.1105632267711001</v>
      </c>
      <c r="J1451" t="s">
        <v>404</v>
      </c>
    </row>
    <row r="1452" spans="1:10">
      <c r="A1452" t="s">
        <v>8</v>
      </c>
      <c r="B1452" s="5" t="s">
        <v>11</v>
      </c>
      <c r="C1452" t="s">
        <v>402</v>
      </c>
      <c r="D1452" t="s">
        <v>117</v>
      </c>
      <c r="E1452" t="s">
        <v>115</v>
      </c>
      <c r="F1452" t="s">
        <v>395</v>
      </c>
      <c r="G1452" s="2" t="s">
        <v>403</v>
      </c>
      <c r="H1452">
        <v>2009</v>
      </c>
      <c r="I1452">
        <v>3.3689405789803999</v>
      </c>
      <c r="J1452" t="s">
        <v>404</v>
      </c>
    </row>
    <row r="1453" spans="1:10">
      <c r="A1453" t="s">
        <v>8</v>
      </c>
      <c r="B1453" s="5" t="s">
        <v>11</v>
      </c>
      <c r="C1453" t="s">
        <v>402</v>
      </c>
      <c r="D1453" t="s">
        <v>117</v>
      </c>
      <c r="E1453" t="s">
        <v>115</v>
      </c>
      <c r="F1453" t="s">
        <v>395</v>
      </c>
      <c r="G1453" s="2" t="s">
        <v>403</v>
      </c>
      <c r="H1453">
        <v>2010</v>
      </c>
      <c r="I1453">
        <v>3.3080807457142001</v>
      </c>
      <c r="J1453" t="s">
        <v>404</v>
      </c>
    </row>
    <row r="1454" spans="1:10">
      <c r="A1454" t="s">
        <v>8</v>
      </c>
      <c r="B1454" s="5" t="s">
        <v>11</v>
      </c>
      <c r="C1454" t="s">
        <v>402</v>
      </c>
      <c r="D1454" t="s">
        <v>117</v>
      </c>
      <c r="E1454" t="s">
        <v>115</v>
      </c>
      <c r="F1454" t="s">
        <v>395</v>
      </c>
      <c r="G1454" s="2" t="s">
        <v>403</v>
      </c>
      <c r="H1454">
        <v>2011</v>
      </c>
      <c r="I1454">
        <v>3.1411556319187999</v>
      </c>
      <c r="J1454" t="s">
        <v>404</v>
      </c>
    </row>
    <row r="1455" spans="1:10">
      <c r="A1455" t="s">
        <v>8</v>
      </c>
      <c r="B1455" s="5" t="s">
        <v>11</v>
      </c>
      <c r="C1455" t="s">
        <v>402</v>
      </c>
      <c r="D1455" t="s">
        <v>117</v>
      </c>
      <c r="E1455" t="s">
        <v>115</v>
      </c>
      <c r="F1455" t="s">
        <v>395</v>
      </c>
      <c r="G1455" s="2" t="s">
        <v>403</v>
      </c>
      <c r="H1455">
        <v>2012</v>
      </c>
      <c r="I1455">
        <v>3.0947449551094999</v>
      </c>
      <c r="J1455" t="s">
        <v>404</v>
      </c>
    </row>
    <row r="1456" spans="1:10">
      <c r="A1456" t="s">
        <v>8</v>
      </c>
      <c r="B1456" s="5" t="s">
        <v>11</v>
      </c>
      <c r="C1456" t="s">
        <v>402</v>
      </c>
      <c r="D1456" t="s">
        <v>117</v>
      </c>
      <c r="E1456" t="s">
        <v>115</v>
      </c>
      <c r="F1456" t="s">
        <v>395</v>
      </c>
      <c r="G1456" s="2" t="s">
        <v>403</v>
      </c>
      <c r="H1456">
        <v>2013</v>
      </c>
      <c r="I1456">
        <v>3.3090276411602999</v>
      </c>
      <c r="J1456" t="s">
        <v>404</v>
      </c>
    </row>
    <row r="1457" spans="1:10">
      <c r="A1457" t="s">
        <v>8</v>
      </c>
      <c r="B1457" s="5" t="s">
        <v>11</v>
      </c>
      <c r="C1457" t="s">
        <v>402</v>
      </c>
      <c r="D1457" t="s">
        <v>117</v>
      </c>
      <c r="E1457" t="s">
        <v>115</v>
      </c>
      <c r="F1457" t="s">
        <v>395</v>
      </c>
      <c r="G1457" s="2" t="s">
        <v>403</v>
      </c>
      <c r="H1457">
        <v>2014</v>
      </c>
      <c r="I1457">
        <v>3.5125580212079002</v>
      </c>
      <c r="J1457" t="s">
        <v>404</v>
      </c>
    </row>
    <row r="1458" spans="1:10">
      <c r="A1458" t="s">
        <v>8</v>
      </c>
      <c r="B1458" s="5" t="s">
        <v>11</v>
      </c>
      <c r="C1458" t="s">
        <v>402</v>
      </c>
      <c r="D1458" t="s">
        <v>117</v>
      </c>
      <c r="E1458" t="s">
        <v>115</v>
      </c>
      <c r="F1458" t="s">
        <v>395</v>
      </c>
      <c r="G1458" s="2" t="s">
        <v>403</v>
      </c>
      <c r="H1458">
        <v>2015</v>
      </c>
      <c r="I1458">
        <v>3.6648395752442</v>
      </c>
      <c r="J1458" t="s">
        <v>404</v>
      </c>
    </row>
    <row r="1459" spans="1:10">
      <c r="A1459" t="s">
        <v>8</v>
      </c>
      <c r="B1459" s="5" t="s">
        <v>11</v>
      </c>
      <c r="C1459" t="s">
        <v>402</v>
      </c>
      <c r="D1459" t="s">
        <v>117</v>
      </c>
      <c r="E1459" t="s">
        <v>115</v>
      </c>
      <c r="F1459" t="s">
        <v>395</v>
      </c>
      <c r="G1459" s="2" t="s">
        <v>403</v>
      </c>
      <c r="H1459">
        <v>2016</v>
      </c>
      <c r="I1459">
        <v>3.7506714154292999</v>
      </c>
      <c r="J1459" t="s">
        <v>404</v>
      </c>
    </row>
    <row r="1460" spans="1:10">
      <c r="A1460" t="s">
        <v>8</v>
      </c>
      <c r="B1460" s="5" t="s">
        <v>11</v>
      </c>
      <c r="C1460" t="s">
        <v>402</v>
      </c>
      <c r="D1460" t="s">
        <v>117</v>
      </c>
      <c r="E1460" t="s">
        <v>115</v>
      </c>
      <c r="F1460" t="s">
        <v>395</v>
      </c>
      <c r="G1460" s="2" t="s">
        <v>403</v>
      </c>
      <c r="H1460">
        <v>2017</v>
      </c>
      <c r="I1460">
        <v>3.6896124035322</v>
      </c>
      <c r="J1460" t="s">
        <v>404</v>
      </c>
    </row>
    <row r="1461" spans="1:10">
      <c r="A1461" t="s">
        <v>8</v>
      </c>
      <c r="B1461" s="5" t="s">
        <v>11</v>
      </c>
      <c r="C1461" t="s">
        <v>402</v>
      </c>
      <c r="D1461" t="s">
        <v>117</v>
      </c>
      <c r="E1461" t="s">
        <v>115</v>
      </c>
      <c r="F1461" t="s">
        <v>395</v>
      </c>
      <c r="G1461" s="2" t="s">
        <v>403</v>
      </c>
      <c r="H1461">
        <v>2018</v>
      </c>
      <c r="I1461">
        <v>3.5107125798636001</v>
      </c>
      <c r="J1461" t="s">
        <v>404</v>
      </c>
    </row>
    <row r="1462" spans="1:10">
      <c r="A1462" t="s">
        <v>8</v>
      </c>
      <c r="B1462" s="5" t="s">
        <v>11</v>
      </c>
      <c r="C1462" t="s">
        <v>402</v>
      </c>
      <c r="D1462" t="s">
        <v>117</v>
      </c>
      <c r="E1462" t="s">
        <v>115</v>
      </c>
      <c r="F1462" t="s">
        <v>395</v>
      </c>
      <c r="G1462" s="2" t="s">
        <v>403</v>
      </c>
      <c r="H1462">
        <v>2019</v>
      </c>
      <c r="I1462">
        <v>3.3264647526908</v>
      </c>
      <c r="J1462" t="s">
        <v>404</v>
      </c>
    </row>
    <row r="1463" spans="1:10">
      <c r="A1463" t="s">
        <v>8</v>
      </c>
      <c r="B1463" s="5" t="s">
        <v>11</v>
      </c>
      <c r="C1463" t="s">
        <v>402</v>
      </c>
      <c r="D1463" t="s">
        <v>117</v>
      </c>
      <c r="E1463" t="s">
        <v>115</v>
      </c>
      <c r="F1463" t="s">
        <v>395</v>
      </c>
      <c r="G1463" s="2" t="s">
        <v>403</v>
      </c>
      <c r="H1463">
        <v>2020</v>
      </c>
      <c r="I1463">
        <v>3.2980779441921002</v>
      </c>
      <c r="J1463" t="s">
        <v>404</v>
      </c>
    </row>
    <row r="1464" spans="1:10">
      <c r="A1464" t="s">
        <v>8</v>
      </c>
      <c r="B1464" s="5" t="s">
        <v>11</v>
      </c>
      <c r="C1464" t="s">
        <v>402</v>
      </c>
      <c r="D1464" t="s">
        <v>289</v>
      </c>
      <c r="E1464" t="s">
        <v>288</v>
      </c>
      <c r="F1464" t="s">
        <v>395</v>
      </c>
      <c r="G1464" s="2" t="s">
        <v>403</v>
      </c>
      <c r="H1464">
        <v>2000</v>
      </c>
      <c r="I1464">
        <v>2.3113979213945002</v>
      </c>
      <c r="J1464" t="s">
        <v>404</v>
      </c>
    </row>
    <row r="1465" spans="1:10">
      <c r="A1465" t="s">
        <v>8</v>
      </c>
      <c r="B1465" s="5" t="s">
        <v>11</v>
      </c>
      <c r="C1465" t="s">
        <v>402</v>
      </c>
      <c r="D1465" t="s">
        <v>289</v>
      </c>
      <c r="E1465" t="s">
        <v>288</v>
      </c>
      <c r="F1465" t="s">
        <v>395</v>
      </c>
      <c r="G1465" s="2" t="s">
        <v>403</v>
      </c>
      <c r="H1465">
        <v>2001</v>
      </c>
      <c r="I1465">
        <v>2.3733652939763998</v>
      </c>
      <c r="J1465" t="s">
        <v>404</v>
      </c>
    </row>
    <row r="1466" spans="1:10">
      <c r="A1466" t="s">
        <v>8</v>
      </c>
      <c r="B1466" s="5" t="s">
        <v>11</v>
      </c>
      <c r="C1466" t="s">
        <v>402</v>
      </c>
      <c r="D1466" t="s">
        <v>289</v>
      </c>
      <c r="E1466" t="s">
        <v>288</v>
      </c>
      <c r="F1466" t="s">
        <v>395</v>
      </c>
      <c r="G1466" s="2" t="s">
        <v>403</v>
      </c>
      <c r="H1466">
        <v>2002</v>
      </c>
      <c r="I1466">
        <v>2.2170658019011</v>
      </c>
      <c r="J1466" t="s">
        <v>404</v>
      </c>
    </row>
    <row r="1467" spans="1:10">
      <c r="A1467" t="s">
        <v>8</v>
      </c>
      <c r="B1467" s="5" t="s">
        <v>11</v>
      </c>
      <c r="C1467" t="s">
        <v>402</v>
      </c>
      <c r="D1467" t="s">
        <v>289</v>
      </c>
      <c r="E1467" t="s">
        <v>288</v>
      </c>
      <c r="F1467" t="s">
        <v>395</v>
      </c>
      <c r="G1467" s="2" t="s">
        <v>403</v>
      </c>
      <c r="H1467">
        <v>2003</v>
      </c>
      <c r="I1467">
        <v>2.1695007902748</v>
      </c>
      <c r="J1467" t="s">
        <v>404</v>
      </c>
    </row>
    <row r="1468" spans="1:10">
      <c r="A1468" t="s">
        <v>8</v>
      </c>
      <c r="B1468" s="5" t="s">
        <v>11</v>
      </c>
      <c r="C1468" t="s">
        <v>402</v>
      </c>
      <c r="D1468" t="s">
        <v>289</v>
      </c>
      <c r="E1468" t="s">
        <v>288</v>
      </c>
      <c r="F1468" t="s">
        <v>395</v>
      </c>
      <c r="G1468" s="2" t="s">
        <v>403</v>
      </c>
      <c r="H1468">
        <v>2004</v>
      </c>
      <c r="I1468">
        <v>1.8473330787847</v>
      </c>
      <c r="J1468" t="s">
        <v>404</v>
      </c>
    </row>
    <row r="1469" spans="1:10">
      <c r="A1469" t="s">
        <v>8</v>
      </c>
      <c r="B1469" s="5" t="s">
        <v>11</v>
      </c>
      <c r="C1469" t="s">
        <v>402</v>
      </c>
      <c r="D1469" t="s">
        <v>289</v>
      </c>
      <c r="E1469" t="s">
        <v>288</v>
      </c>
      <c r="F1469" t="s">
        <v>395</v>
      </c>
      <c r="G1469" s="2" t="s">
        <v>403</v>
      </c>
      <c r="H1469">
        <v>2005</v>
      </c>
      <c r="I1469">
        <v>1.8351933370742</v>
      </c>
      <c r="J1469" t="s">
        <v>404</v>
      </c>
    </row>
    <row r="1470" spans="1:10">
      <c r="A1470" t="s">
        <v>8</v>
      </c>
      <c r="B1470" s="5" t="s">
        <v>11</v>
      </c>
      <c r="C1470" t="s">
        <v>402</v>
      </c>
      <c r="D1470" t="s">
        <v>289</v>
      </c>
      <c r="E1470" t="s">
        <v>288</v>
      </c>
      <c r="F1470" t="s">
        <v>395</v>
      </c>
      <c r="G1470" s="2" t="s">
        <v>403</v>
      </c>
      <c r="H1470">
        <v>2006</v>
      </c>
      <c r="I1470">
        <v>1.8014713579517001</v>
      </c>
      <c r="J1470" t="s">
        <v>404</v>
      </c>
    </row>
    <row r="1471" spans="1:10">
      <c r="A1471" t="s">
        <v>8</v>
      </c>
      <c r="B1471" s="5" t="s">
        <v>11</v>
      </c>
      <c r="C1471" t="s">
        <v>402</v>
      </c>
      <c r="D1471" t="s">
        <v>289</v>
      </c>
      <c r="E1471" t="s">
        <v>288</v>
      </c>
      <c r="F1471" t="s">
        <v>395</v>
      </c>
      <c r="G1471" s="2" t="s">
        <v>403</v>
      </c>
      <c r="H1471">
        <v>2007</v>
      </c>
      <c r="I1471">
        <v>1.7875484524856999</v>
      </c>
      <c r="J1471" t="s">
        <v>404</v>
      </c>
    </row>
    <row r="1472" spans="1:10">
      <c r="A1472" t="s">
        <v>8</v>
      </c>
      <c r="B1472" s="5" t="s">
        <v>11</v>
      </c>
      <c r="C1472" t="s">
        <v>402</v>
      </c>
      <c r="D1472" t="s">
        <v>289</v>
      </c>
      <c r="E1472" t="s">
        <v>288</v>
      </c>
      <c r="F1472" t="s">
        <v>395</v>
      </c>
      <c r="G1472" s="2" t="s">
        <v>403</v>
      </c>
      <c r="H1472">
        <v>2008</v>
      </c>
      <c r="I1472">
        <v>1.688858819574</v>
      </c>
      <c r="J1472" t="s">
        <v>404</v>
      </c>
    </row>
    <row r="1473" spans="1:10">
      <c r="A1473" t="s">
        <v>8</v>
      </c>
      <c r="B1473" s="5" t="s">
        <v>11</v>
      </c>
      <c r="C1473" t="s">
        <v>402</v>
      </c>
      <c r="D1473" t="s">
        <v>289</v>
      </c>
      <c r="E1473" t="s">
        <v>288</v>
      </c>
      <c r="F1473" t="s">
        <v>395</v>
      </c>
      <c r="G1473" s="2" t="s">
        <v>403</v>
      </c>
      <c r="H1473">
        <v>2009</v>
      </c>
      <c r="I1473">
        <v>1.7927253903463001</v>
      </c>
      <c r="J1473" t="s">
        <v>404</v>
      </c>
    </row>
    <row r="1474" spans="1:10">
      <c r="A1474" t="s">
        <v>8</v>
      </c>
      <c r="B1474" s="5" t="s">
        <v>11</v>
      </c>
      <c r="C1474" t="s">
        <v>402</v>
      </c>
      <c r="D1474" t="s">
        <v>289</v>
      </c>
      <c r="E1474" t="s">
        <v>288</v>
      </c>
      <c r="F1474" t="s">
        <v>395</v>
      </c>
      <c r="G1474" s="2" t="s">
        <v>403</v>
      </c>
      <c r="H1474">
        <v>2010</v>
      </c>
      <c r="I1474">
        <v>1.7623314703146999</v>
      </c>
      <c r="J1474" t="s">
        <v>404</v>
      </c>
    </row>
    <row r="1475" spans="1:10">
      <c r="A1475" t="s">
        <v>8</v>
      </c>
      <c r="B1475" s="5" t="s">
        <v>11</v>
      </c>
      <c r="C1475" t="s">
        <v>402</v>
      </c>
      <c r="D1475" t="s">
        <v>289</v>
      </c>
      <c r="E1475" t="s">
        <v>288</v>
      </c>
      <c r="F1475" t="s">
        <v>395</v>
      </c>
      <c r="G1475" s="2" t="s">
        <v>403</v>
      </c>
      <c r="H1475">
        <v>2011</v>
      </c>
      <c r="I1475">
        <v>1.7689624461983999</v>
      </c>
      <c r="J1475" t="s">
        <v>404</v>
      </c>
    </row>
    <row r="1476" spans="1:10">
      <c r="A1476" t="s">
        <v>8</v>
      </c>
      <c r="B1476" s="5" t="s">
        <v>11</v>
      </c>
      <c r="C1476" t="s">
        <v>402</v>
      </c>
      <c r="D1476" t="s">
        <v>289</v>
      </c>
      <c r="E1476" t="s">
        <v>288</v>
      </c>
      <c r="F1476" t="s">
        <v>395</v>
      </c>
      <c r="G1476" s="2" t="s">
        <v>403</v>
      </c>
      <c r="H1476">
        <v>2012</v>
      </c>
      <c r="I1476">
        <v>1.7473473671127999</v>
      </c>
      <c r="J1476" t="s">
        <v>404</v>
      </c>
    </row>
    <row r="1477" spans="1:10">
      <c r="A1477" t="s">
        <v>8</v>
      </c>
      <c r="B1477" s="5" t="s">
        <v>11</v>
      </c>
      <c r="C1477" t="s">
        <v>402</v>
      </c>
      <c r="D1477" t="s">
        <v>289</v>
      </c>
      <c r="E1477" t="s">
        <v>288</v>
      </c>
      <c r="F1477" t="s">
        <v>395</v>
      </c>
      <c r="G1477" s="2" t="s">
        <v>403</v>
      </c>
      <c r="H1477">
        <v>2013</v>
      </c>
      <c r="I1477">
        <v>1.7165231576319</v>
      </c>
      <c r="J1477" t="s">
        <v>404</v>
      </c>
    </row>
    <row r="1478" spans="1:10">
      <c r="A1478" t="s">
        <v>8</v>
      </c>
      <c r="B1478" s="5" t="s">
        <v>11</v>
      </c>
      <c r="C1478" t="s">
        <v>402</v>
      </c>
      <c r="D1478" t="s">
        <v>289</v>
      </c>
      <c r="E1478" t="s">
        <v>288</v>
      </c>
      <c r="F1478" t="s">
        <v>395</v>
      </c>
      <c r="G1478" s="2" t="s">
        <v>403</v>
      </c>
      <c r="H1478">
        <v>2014</v>
      </c>
      <c r="I1478">
        <v>1.7328091254732001</v>
      </c>
      <c r="J1478" t="s">
        <v>404</v>
      </c>
    </row>
    <row r="1479" spans="1:10">
      <c r="A1479" t="s">
        <v>8</v>
      </c>
      <c r="B1479" s="5" t="s">
        <v>11</v>
      </c>
      <c r="C1479" t="s">
        <v>402</v>
      </c>
      <c r="D1479" t="s">
        <v>289</v>
      </c>
      <c r="E1479" t="s">
        <v>288</v>
      </c>
      <c r="F1479" t="s">
        <v>395</v>
      </c>
      <c r="G1479" s="2" t="s">
        <v>403</v>
      </c>
      <c r="H1479">
        <v>2015</v>
      </c>
      <c r="I1479">
        <v>0.21421680666979001</v>
      </c>
      <c r="J1479" t="s">
        <v>404</v>
      </c>
    </row>
    <row r="1480" spans="1:10">
      <c r="A1480" t="s">
        <v>8</v>
      </c>
      <c r="B1480" s="5" t="s">
        <v>11</v>
      </c>
      <c r="C1480" t="s">
        <v>402</v>
      </c>
      <c r="D1480" t="s">
        <v>289</v>
      </c>
      <c r="E1480" t="s">
        <v>288</v>
      </c>
      <c r="F1480" t="s">
        <v>395</v>
      </c>
      <c r="G1480" s="2" t="s">
        <v>403</v>
      </c>
      <c r="H1480">
        <v>2016</v>
      </c>
      <c r="I1480">
        <v>0.24940068667243001</v>
      </c>
      <c r="J1480" t="s">
        <v>404</v>
      </c>
    </row>
    <row r="1481" spans="1:10">
      <c r="A1481" t="s">
        <v>8</v>
      </c>
      <c r="B1481" s="5" t="s">
        <v>11</v>
      </c>
      <c r="C1481" t="s">
        <v>402</v>
      </c>
      <c r="D1481" t="s">
        <v>289</v>
      </c>
      <c r="E1481" t="s">
        <v>288</v>
      </c>
      <c r="F1481" t="s">
        <v>395</v>
      </c>
      <c r="G1481" s="2" t="s">
        <v>403</v>
      </c>
      <c r="H1481">
        <v>2017</v>
      </c>
      <c r="I1481">
        <v>0.23926624270633001</v>
      </c>
      <c r="J1481" t="s">
        <v>404</v>
      </c>
    </row>
    <row r="1482" spans="1:10">
      <c r="A1482" t="s">
        <v>8</v>
      </c>
      <c r="B1482" s="5" t="s">
        <v>11</v>
      </c>
      <c r="C1482" t="s">
        <v>402</v>
      </c>
      <c r="D1482" t="s">
        <v>289</v>
      </c>
      <c r="E1482" t="s">
        <v>288</v>
      </c>
      <c r="F1482" t="s">
        <v>395</v>
      </c>
      <c r="G1482" s="2" t="s">
        <v>403</v>
      </c>
      <c r="H1482">
        <v>2018</v>
      </c>
      <c r="I1482">
        <v>0.25170050313041997</v>
      </c>
      <c r="J1482" t="s">
        <v>404</v>
      </c>
    </row>
    <row r="1483" spans="1:10">
      <c r="A1483" t="s">
        <v>8</v>
      </c>
      <c r="B1483" s="5" t="s">
        <v>11</v>
      </c>
      <c r="C1483" t="s">
        <v>402</v>
      </c>
      <c r="D1483" t="s">
        <v>289</v>
      </c>
      <c r="E1483" t="s">
        <v>288</v>
      </c>
      <c r="F1483" t="s">
        <v>395</v>
      </c>
      <c r="G1483" s="2" t="s">
        <v>403</v>
      </c>
      <c r="H1483">
        <v>2019</v>
      </c>
      <c r="I1483">
        <v>0.26552831337124</v>
      </c>
      <c r="J1483" t="s">
        <v>404</v>
      </c>
    </row>
    <row r="1484" spans="1:10">
      <c r="A1484" t="s">
        <v>8</v>
      </c>
      <c r="B1484" s="5" t="s">
        <v>11</v>
      </c>
      <c r="C1484" t="s">
        <v>402</v>
      </c>
      <c r="D1484" t="s">
        <v>291</v>
      </c>
      <c r="E1484" t="s">
        <v>290</v>
      </c>
      <c r="F1484" t="s">
        <v>395</v>
      </c>
      <c r="G1484" s="2" t="s">
        <v>403</v>
      </c>
      <c r="H1484">
        <v>1994</v>
      </c>
      <c r="I1484">
        <v>0.16213169835465999</v>
      </c>
      <c r="J1484" t="s">
        <v>404</v>
      </c>
    </row>
    <row r="1485" spans="1:10">
      <c r="A1485" t="s">
        <v>8</v>
      </c>
      <c r="B1485" s="5" t="s">
        <v>11</v>
      </c>
      <c r="C1485" t="s">
        <v>402</v>
      </c>
      <c r="D1485" t="s">
        <v>291</v>
      </c>
      <c r="E1485" t="s">
        <v>290</v>
      </c>
      <c r="F1485" t="s">
        <v>395</v>
      </c>
      <c r="G1485" s="2" t="s">
        <v>403</v>
      </c>
      <c r="H1485">
        <v>1995</v>
      </c>
      <c r="I1485">
        <v>0.44957573389930999</v>
      </c>
      <c r="J1485" t="s">
        <v>404</v>
      </c>
    </row>
    <row r="1486" spans="1:10">
      <c r="A1486" t="s">
        <v>8</v>
      </c>
      <c r="B1486" s="5" t="s">
        <v>11</v>
      </c>
      <c r="C1486" t="s">
        <v>402</v>
      </c>
      <c r="D1486" t="s">
        <v>291</v>
      </c>
      <c r="E1486" t="s">
        <v>290</v>
      </c>
      <c r="F1486" t="s">
        <v>395</v>
      </c>
      <c r="G1486" s="2" t="s">
        <v>403</v>
      </c>
      <c r="H1486">
        <v>1996</v>
      </c>
      <c r="I1486">
        <v>0.72866815196404</v>
      </c>
      <c r="J1486" t="s">
        <v>404</v>
      </c>
    </row>
    <row r="1487" spans="1:10">
      <c r="A1487" t="s">
        <v>8</v>
      </c>
      <c r="B1487" s="5" t="s">
        <v>11</v>
      </c>
      <c r="C1487" t="s">
        <v>402</v>
      </c>
      <c r="D1487" t="s">
        <v>291</v>
      </c>
      <c r="E1487" t="s">
        <v>290</v>
      </c>
      <c r="F1487" t="s">
        <v>395</v>
      </c>
      <c r="G1487" s="2" t="s">
        <v>403</v>
      </c>
      <c r="H1487">
        <v>1997</v>
      </c>
      <c r="I1487">
        <v>0.82180511870505002</v>
      </c>
      <c r="J1487" t="s">
        <v>404</v>
      </c>
    </row>
    <row r="1488" spans="1:10">
      <c r="A1488" t="s">
        <v>8</v>
      </c>
      <c r="B1488" s="5" t="s">
        <v>11</v>
      </c>
      <c r="C1488" t="s">
        <v>402</v>
      </c>
      <c r="D1488" t="s">
        <v>291</v>
      </c>
      <c r="E1488" t="s">
        <v>290</v>
      </c>
      <c r="F1488" t="s">
        <v>395</v>
      </c>
      <c r="G1488" s="2" t="s">
        <v>403</v>
      </c>
      <c r="H1488">
        <v>1998</v>
      </c>
      <c r="I1488">
        <v>1.1140341560014999</v>
      </c>
      <c r="J1488" t="s">
        <v>404</v>
      </c>
    </row>
    <row r="1489" spans="1:10">
      <c r="A1489" t="s">
        <v>8</v>
      </c>
      <c r="B1489" s="5" t="s">
        <v>11</v>
      </c>
      <c r="C1489" t="s">
        <v>402</v>
      </c>
      <c r="D1489" t="s">
        <v>291</v>
      </c>
      <c r="E1489" t="s">
        <v>290</v>
      </c>
      <c r="F1489" t="s">
        <v>395</v>
      </c>
      <c r="G1489" s="2" t="s">
        <v>403</v>
      </c>
      <c r="H1489">
        <v>1999</v>
      </c>
      <c r="I1489">
        <v>1.2159949048967</v>
      </c>
      <c r="J1489" t="s">
        <v>404</v>
      </c>
    </row>
    <row r="1490" spans="1:10">
      <c r="A1490" t="s">
        <v>8</v>
      </c>
      <c r="B1490" s="5" t="s">
        <v>11</v>
      </c>
      <c r="C1490" t="s">
        <v>402</v>
      </c>
      <c r="D1490" t="s">
        <v>291</v>
      </c>
      <c r="E1490" t="s">
        <v>290</v>
      </c>
      <c r="F1490" t="s">
        <v>395</v>
      </c>
      <c r="G1490" s="2" t="s">
        <v>403</v>
      </c>
      <c r="H1490">
        <v>2000</v>
      </c>
      <c r="I1490">
        <v>1.2199553773106</v>
      </c>
      <c r="J1490" t="s">
        <v>404</v>
      </c>
    </row>
    <row r="1491" spans="1:10">
      <c r="A1491" t="s">
        <v>8</v>
      </c>
      <c r="B1491" s="5" t="s">
        <v>11</v>
      </c>
      <c r="C1491" t="s">
        <v>402</v>
      </c>
      <c r="D1491" t="s">
        <v>291</v>
      </c>
      <c r="E1491" t="s">
        <v>290</v>
      </c>
      <c r="F1491" t="s">
        <v>395</v>
      </c>
      <c r="G1491" s="2" t="s">
        <v>403</v>
      </c>
      <c r="H1491">
        <v>2001</v>
      </c>
      <c r="I1491">
        <v>0.91223982728703001</v>
      </c>
      <c r="J1491" t="s">
        <v>404</v>
      </c>
    </row>
    <row r="1492" spans="1:10">
      <c r="A1492" t="s">
        <v>8</v>
      </c>
      <c r="B1492" s="5" t="s">
        <v>11</v>
      </c>
      <c r="C1492" t="s">
        <v>402</v>
      </c>
      <c r="D1492" t="s">
        <v>291</v>
      </c>
      <c r="E1492" t="s">
        <v>290</v>
      </c>
      <c r="F1492" t="s">
        <v>395</v>
      </c>
      <c r="G1492" s="2" t="s">
        <v>403</v>
      </c>
      <c r="H1492">
        <v>2002</v>
      </c>
      <c r="I1492">
        <v>0.63309039012223001</v>
      </c>
      <c r="J1492" t="s">
        <v>404</v>
      </c>
    </row>
    <row r="1493" spans="1:10">
      <c r="A1493" t="s">
        <v>8</v>
      </c>
      <c r="B1493" s="5" t="s">
        <v>11</v>
      </c>
      <c r="C1493" t="s">
        <v>402</v>
      </c>
      <c r="D1493" t="s">
        <v>291</v>
      </c>
      <c r="E1493" t="s">
        <v>290</v>
      </c>
      <c r="F1493" t="s">
        <v>395</v>
      </c>
      <c r="G1493" s="2" t="s">
        <v>403</v>
      </c>
      <c r="H1493">
        <v>2003</v>
      </c>
      <c r="I1493">
        <v>1.0048162881535001</v>
      </c>
      <c r="J1493" t="s">
        <v>404</v>
      </c>
    </row>
    <row r="1494" spans="1:10">
      <c r="A1494" t="s">
        <v>8</v>
      </c>
      <c r="B1494" s="5" t="s">
        <v>11</v>
      </c>
      <c r="C1494" t="s">
        <v>402</v>
      </c>
      <c r="D1494" t="s">
        <v>291</v>
      </c>
      <c r="E1494" t="s">
        <v>290</v>
      </c>
      <c r="F1494" t="s">
        <v>395</v>
      </c>
      <c r="G1494" s="2" t="s">
        <v>403</v>
      </c>
      <c r="H1494">
        <v>2004</v>
      </c>
      <c r="I1494">
        <v>1.4565048060473</v>
      </c>
      <c r="J1494" t="s">
        <v>404</v>
      </c>
    </row>
    <row r="1495" spans="1:10">
      <c r="A1495" t="s">
        <v>8</v>
      </c>
      <c r="B1495" s="5" t="s">
        <v>11</v>
      </c>
      <c r="C1495" t="s">
        <v>402</v>
      </c>
      <c r="D1495" t="s">
        <v>291</v>
      </c>
      <c r="E1495" t="s">
        <v>290</v>
      </c>
      <c r="F1495" t="s">
        <v>395</v>
      </c>
      <c r="G1495" s="2" t="s">
        <v>403</v>
      </c>
      <c r="H1495">
        <v>2005</v>
      </c>
      <c r="I1495">
        <v>1.2905903749297001</v>
      </c>
      <c r="J1495" t="s">
        <v>404</v>
      </c>
    </row>
    <row r="1496" spans="1:10">
      <c r="A1496" t="s">
        <v>8</v>
      </c>
      <c r="B1496" s="5" t="s">
        <v>11</v>
      </c>
      <c r="C1496" t="s">
        <v>402</v>
      </c>
      <c r="D1496" t="s">
        <v>291</v>
      </c>
      <c r="E1496" t="s">
        <v>290</v>
      </c>
      <c r="F1496" t="s">
        <v>395</v>
      </c>
      <c r="G1496" s="2" t="s">
        <v>403</v>
      </c>
      <c r="H1496">
        <v>2006</v>
      </c>
      <c r="I1496">
        <v>1.6125036412924001</v>
      </c>
      <c r="J1496" t="s">
        <v>404</v>
      </c>
    </row>
    <row r="1497" spans="1:10">
      <c r="A1497" t="s">
        <v>8</v>
      </c>
      <c r="B1497" s="5" t="s">
        <v>11</v>
      </c>
      <c r="C1497" t="s">
        <v>402</v>
      </c>
      <c r="D1497" t="s">
        <v>291</v>
      </c>
      <c r="E1497" t="s">
        <v>290</v>
      </c>
      <c r="F1497" t="s">
        <v>395</v>
      </c>
      <c r="G1497" s="2" t="s">
        <v>403</v>
      </c>
      <c r="H1497">
        <v>2007</v>
      </c>
      <c r="I1497">
        <v>1.4938652289484</v>
      </c>
      <c r="J1497" t="s">
        <v>404</v>
      </c>
    </row>
    <row r="1498" spans="1:10">
      <c r="A1498" t="s">
        <v>8</v>
      </c>
      <c r="B1498" s="5" t="s">
        <v>11</v>
      </c>
      <c r="C1498" t="s">
        <v>402</v>
      </c>
      <c r="D1498" t="s">
        <v>291</v>
      </c>
      <c r="E1498" t="s">
        <v>290</v>
      </c>
      <c r="F1498" t="s">
        <v>395</v>
      </c>
      <c r="G1498" s="2" t="s">
        <v>403</v>
      </c>
      <c r="H1498">
        <v>2008</v>
      </c>
      <c r="I1498">
        <v>1.6451401085474</v>
      </c>
      <c r="J1498" t="s">
        <v>404</v>
      </c>
    </row>
    <row r="1499" spans="1:10">
      <c r="A1499" t="s">
        <v>8</v>
      </c>
      <c r="B1499" s="5" t="s">
        <v>11</v>
      </c>
      <c r="C1499" t="s">
        <v>402</v>
      </c>
      <c r="D1499" t="s">
        <v>291</v>
      </c>
      <c r="E1499" t="s">
        <v>290</v>
      </c>
      <c r="F1499" t="s">
        <v>395</v>
      </c>
      <c r="G1499" s="2" t="s">
        <v>403</v>
      </c>
      <c r="H1499">
        <v>2009</v>
      </c>
      <c r="I1499">
        <v>1.1960589858723001</v>
      </c>
      <c r="J1499" t="s">
        <v>404</v>
      </c>
    </row>
    <row r="1500" spans="1:10">
      <c r="A1500" t="s">
        <v>8</v>
      </c>
      <c r="B1500" s="5" t="s">
        <v>11</v>
      </c>
      <c r="C1500" t="s">
        <v>402</v>
      </c>
      <c r="D1500" t="s">
        <v>291</v>
      </c>
      <c r="E1500" t="s">
        <v>290</v>
      </c>
      <c r="F1500" t="s">
        <v>395</v>
      </c>
      <c r="G1500" s="2" t="s">
        <v>403</v>
      </c>
      <c r="H1500">
        <v>2010</v>
      </c>
      <c r="I1500">
        <v>1.2803390922542</v>
      </c>
      <c r="J1500" t="s">
        <v>404</v>
      </c>
    </row>
    <row r="1501" spans="1:10">
      <c r="A1501" t="s">
        <v>8</v>
      </c>
      <c r="B1501" s="5" t="s">
        <v>11</v>
      </c>
      <c r="C1501" t="s">
        <v>402</v>
      </c>
      <c r="D1501" t="s">
        <v>291</v>
      </c>
      <c r="E1501" t="s">
        <v>290</v>
      </c>
      <c r="F1501" t="s">
        <v>395</v>
      </c>
      <c r="G1501" s="2" t="s">
        <v>403</v>
      </c>
      <c r="H1501">
        <v>2011</v>
      </c>
      <c r="I1501">
        <v>1.3136994055229001</v>
      </c>
      <c r="J1501" t="s">
        <v>404</v>
      </c>
    </row>
    <row r="1502" spans="1:10">
      <c r="A1502" t="s">
        <v>8</v>
      </c>
      <c r="B1502" s="5" t="s">
        <v>11</v>
      </c>
      <c r="C1502" t="s">
        <v>402</v>
      </c>
      <c r="D1502" t="s">
        <v>291</v>
      </c>
      <c r="E1502" t="s">
        <v>290</v>
      </c>
      <c r="F1502" t="s">
        <v>395</v>
      </c>
      <c r="G1502" s="2" t="s">
        <v>403</v>
      </c>
      <c r="H1502">
        <v>2012</v>
      </c>
      <c r="I1502">
        <v>1.1634983953883</v>
      </c>
      <c r="J1502" t="s">
        <v>404</v>
      </c>
    </row>
    <row r="1503" spans="1:10">
      <c r="A1503" t="s">
        <v>8</v>
      </c>
      <c r="B1503" s="5" t="s">
        <v>11</v>
      </c>
      <c r="C1503" t="s">
        <v>402</v>
      </c>
      <c r="D1503" t="s">
        <v>291</v>
      </c>
      <c r="E1503" t="s">
        <v>290</v>
      </c>
      <c r="F1503" t="s">
        <v>395</v>
      </c>
      <c r="G1503" s="2" t="s">
        <v>403</v>
      </c>
      <c r="H1503">
        <v>2013</v>
      </c>
      <c r="I1503">
        <v>1.5766123788962001</v>
      </c>
      <c r="J1503" t="s">
        <v>404</v>
      </c>
    </row>
    <row r="1504" spans="1:10">
      <c r="A1504" t="s">
        <v>8</v>
      </c>
      <c r="B1504" s="5" t="s">
        <v>11</v>
      </c>
      <c r="C1504" t="s">
        <v>402</v>
      </c>
      <c r="D1504" t="s">
        <v>291</v>
      </c>
      <c r="E1504" t="s">
        <v>290</v>
      </c>
      <c r="F1504" t="s">
        <v>395</v>
      </c>
      <c r="G1504" s="2" t="s">
        <v>403</v>
      </c>
      <c r="H1504">
        <v>2014</v>
      </c>
      <c r="I1504">
        <v>1.2389310584466</v>
      </c>
      <c r="J1504" t="s">
        <v>404</v>
      </c>
    </row>
    <row r="1505" spans="1:10">
      <c r="A1505" t="s">
        <v>8</v>
      </c>
      <c r="B1505" s="5" t="s">
        <v>11</v>
      </c>
      <c r="C1505" t="s">
        <v>402</v>
      </c>
      <c r="D1505" t="s">
        <v>291</v>
      </c>
      <c r="E1505" t="s">
        <v>290</v>
      </c>
      <c r="F1505" t="s">
        <v>395</v>
      </c>
      <c r="G1505" s="2" t="s">
        <v>403</v>
      </c>
      <c r="H1505">
        <v>2015</v>
      </c>
      <c r="I1505">
        <v>1.1905240549022</v>
      </c>
      <c r="J1505" t="s">
        <v>404</v>
      </c>
    </row>
    <row r="1506" spans="1:10">
      <c r="A1506" t="s">
        <v>8</v>
      </c>
      <c r="B1506" s="5" t="s">
        <v>11</v>
      </c>
      <c r="C1506" t="s">
        <v>402</v>
      </c>
      <c r="D1506" t="s">
        <v>291</v>
      </c>
      <c r="E1506" t="s">
        <v>290</v>
      </c>
      <c r="F1506" t="s">
        <v>395</v>
      </c>
      <c r="G1506" s="2" t="s">
        <v>403</v>
      </c>
      <c r="H1506">
        <v>2016</v>
      </c>
      <c r="I1506">
        <v>0.97780405654837999</v>
      </c>
      <c r="J1506" t="s">
        <v>404</v>
      </c>
    </row>
    <row r="1507" spans="1:10">
      <c r="A1507" t="s">
        <v>8</v>
      </c>
      <c r="B1507" s="5" t="s">
        <v>11</v>
      </c>
      <c r="C1507" t="s">
        <v>402</v>
      </c>
      <c r="D1507" t="s">
        <v>291</v>
      </c>
      <c r="E1507" t="s">
        <v>290</v>
      </c>
      <c r="F1507" t="s">
        <v>395</v>
      </c>
      <c r="G1507" s="2" t="s">
        <v>403</v>
      </c>
      <c r="H1507">
        <v>2017</v>
      </c>
      <c r="I1507">
        <v>1.0645621230236999</v>
      </c>
      <c r="J1507" t="s">
        <v>404</v>
      </c>
    </row>
    <row r="1508" spans="1:10">
      <c r="A1508" t="s">
        <v>8</v>
      </c>
      <c r="B1508" s="5" t="s">
        <v>11</v>
      </c>
      <c r="C1508" t="s">
        <v>402</v>
      </c>
      <c r="D1508" t="s">
        <v>291</v>
      </c>
      <c r="E1508" t="s">
        <v>290</v>
      </c>
      <c r="F1508" t="s">
        <v>395</v>
      </c>
      <c r="G1508" s="2" t="s">
        <v>403</v>
      </c>
      <c r="H1508">
        <v>2018</v>
      </c>
      <c r="I1508">
        <v>1.4248753635867999</v>
      </c>
      <c r="J1508" t="s">
        <v>404</v>
      </c>
    </row>
    <row r="1509" spans="1:10">
      <c r="A1509" t="s">
        <v>8</v>
      </c>
      <c r="B1509" s="5" t="s">
        <v>11</v>
      </c>
      <c r="C1509" t="s">
        <v>402</v>
      </c>
      <c r="D1509" t="s">
        <v>291</v>
      </c>
      <c r="E1509" t="s">
        <v>290</v>
      </c>
      <c r="F1509" t="s">
        <v>395</v>
      </c>
      <c r="G1509" s="2" t="s">
        <v>403</v>
      </c>
      <c r="H1509">
        <v>2019</v>
      </c>
      <c r="I1509">
        <v>1.5464333216738999</v>
      </c>
      <c r="J1509" t="s">
        <v>404</v>
      </c>
    </row>
    <row r="1510" spans="1:10">
      <c r="A1510" t="s">
        <v>8</v>
      </c>
      <c r="B1510" s="5" t="s">
        <v>11</v>
      </c>
      <c r="C1510" t="s">
        <v>402</v>
      </c>
      <c r="D1510" t="s">
        <v>293</v>
      </c>
      <c r="E1510" t="s">
        <v>292</v>
      </c>
      <c r="F1510" t="s">
        <v>395</v>
      </c>
      <c r="G1510" s="2" t="s">
        <v>403</v>
      </c>
      <c r="H1510">
        <v>2007</v>
      </c>
      <c r="I1510">
        <v>0.15315713290547001</v>
      </c>
      <c r="J1510" t="s">
        <v>404</v>
      </c>
    </row>
    <row r="1511" spans="1:10">
      <c r="A1511" t="s">
        <v>8</v>
      </c>
      <c r="B1511" s="5" t="s">
        <v>11</v>
      </c>
      <c r="C1511" t="s">
        <v>402</v>
      </c>
      <c r="D1511" t="s">
        <v>293</v>
      </c>
      <c r="E1511" t="s">
        <v>292</v>
      </c>
      <c r="F1511" t="s">
        <v>395</v>
      </c>
      <c r="G1511" s="2" t="s">
        <v>403</v>
      </c>
      <c r="H1511">
        <v>2008</v>
      </c>
      <c r="I1511">
        <v>0.14108712403665</v>
      </c>
      <c r="J1511" t="s">
        <v>404</v>
      </c>
    </row>
    <row r="1512" spans="1:10">
      <c r="A1512" t="s">
        <v>8</v>
      </c>
      <c r="B1512" s="5" t="s">
        <v>11</v>
      </c>
      <c r="C1512" t="s">
        <v>402</v>
      </c>
      <c r="D1512" t="s">
        <v>293</v>
      </c>
      <c r="E1512" t="s">
        <v>292</v>
      </c>
      <c r="F1512" t="s">
        <v>395</v>
      </c>
      <c r="G1512" s="2" t="s">
        <v>403</v>
      </c>
      <c r="H1512">
        <v>2009</v>
      </c>
      <c r="I1512">
        <v>5.34314477817E-3</v>
      </c>
      <c r="J1512" t="s">
        <v>404</v>
      </c>
    </row>
    <row r="1513" spans="1:10">
      <c r="A1513" t="s">
        <v>8</v>
      </c>
      <c r="B1513" s="5" t="s">
        <v>11</v>
      </c>
      <c r="C1513" t="s">
        <v>402</v>
      </c>
      <c r="D1513" t="s">
        <v>293</v>
      </c>
      <c r="E1513" t="s">
        <v>292</v>
      </c>
      <c r="F1513" t="s">
        <v>395</v>
      </c>
      <c r="G1513" s="2" t="s">
        <v>403</v>
      </c>
      <c r="H1513">
        <v>2010</v>
      </c>
      <c r="I1513">
        <v>0.24897482940404</v>
      </c>
      <c r="J1513" t="s">
        <v>404</v>
      </c>
    </row>
    <row r="1514" spans="1:10">
      <c r="A1514" t="s">
        <v>8</v>
      </c>
      <c r="B1514" s="5" t="s">
        <v>11</v>
      </c>
      <c r="C1514" t="s">
        <v>402</v>
      </c>
      <c r="D1514" t="s">
        <v>293</v>
      </c>
      <c r="E1514" t="s">
        <v>292</v>
      </c>
      <c r="F1514" t="s">
        <v>395</v>
      </c>
      <c r="G1514" s="2" t="s">
        <v>403</v>
      </c>
      <c r="H1514">
        <v>2011</v>
      </c>
      <c r="I1514">
        <v>0.95020164061411005</v>
      </c>
      <c r="J1514" t="s">
        <v>404</v>
      </c>
    </row>
    <row r="1515" spans="1:10">
      <c r="A1515" t="s">
        <v>8</v>
      </c>
      <c r="B1515" s="5" t="s">
        <v>11</v>
      </c>
      <c r="C1515" t="s">
        <v>402</v>
      </c>
      <c r="D1515" t="s">
        <v>293</v>
      </c>
      <c r="E1515" t="s">
        <v>292</v>
      </c>
      <c r="F1515" t="s">
        <v>395</v>
      </c>
      <c r="G1515" s="2" t="s">
        <v>403</v>
      </c>
      <c r="H1515">
        <v>2012</v>
      </c>
      <c r="I1515">
        <v>0.77914221309284004</v>
      </c>
      <c r="J1515" t="s">
        <v>404</v>
      </c>
    </row>
    <row r="1516" spans="1:10">
      <c r="A1516" t="s">
        <v>8</v>
      </c>
      <c r="B1516" s="5" t="s">
        <v>11</v>
      </c>
      <c r="C1516" t="s">
        <v>402</v>
      </c>
      <c r="D1516" t="s">
        <v>293</v>
      </c>
      <c r="E1516" t="s">
        <v>292</v>
      </c>
      <c r="F1516" t="s">
        <v>395</v>
      </c>
      <c r="G1516" s="2" t="s">
        <v>403</v>
      </c>
      <c r="H1516">
        <v>2013</v>
      </c>
      <c r="I1516">
        <v>0.79161893818585005</v>
      </c>
      <c r="J1516" t="s">
        <v>404</v>
      </c>
    </row>
    <row r="1517" spans="1:10">
      <c r="A1517" t="s">
        <v>8</v>
      </c>
      <c r="B1517" s="5" t="s">
        <v>11</v>
      </c>
      <c r="C1517" t="s">
        <v>402</v>
      </c>
      <c r="D1517" t="s">
        <v>293</v>
      </c>
      <c r="E1517" t="s">
        <v>292</v>
      </c>
      <c r="F1517" t="s">
        <v>395</v>
      </c>
      <c r="G1517" s="2" t="s">
        <v>403</v>
      </c>
      <c r="H1517">
        <v>2014</v>
      </c>
      <c r="I1517">
        <v>0.85147127742041995</v>
      </c>
      <c r="J1517" t="s">
        <v>404</v>
      </c>
    </row>
    <row r="1518" spans="1:10">
      <c r="A1518" t="s">
        <v>8</v>
      </c>
      <c r="B1518" s="5" t="s">
        <v>11</v>
      </c>
      <c r="C1518" t="s">
        <v>402</v>
      </c>
      <c r="D1518" t="s">
        <v>293</v>
      </c>
      <c r="E1518" t="s">
        <v>292</v>
      </c>
      <c r="F1518" t="s">
        <v>395</v>
      </c>
      <c r="G1518" s="2" t="s">
        <v>403</v>
      </c>
      <c r="H1518">
        <v>2015</v>
      </c>
      <c r="I1518">
        <v>0.88508251074417998</v>
      </c>
      <c r="J1518" t="s">
        <v>404</v>
      </c>
    </row>
    <row r="1519" spans="1:10">
      <c r="A1519" t="s">
        <v>8</v>
      </c>
      <c r="B1519" s="5" t="s">
        <v>11</v>
      </c>
      <c r="C1519" t="s">
        <v>402</v>
      </c>
      <c r="D1519" t="s">
        <v>293</v>
      </c>
      <c r="E1519" t="s">
        <v>292</v>
      </c>
      <c r="F1519" t="s">
        <v>395</v>
      </c>
      <c r="G1519" s="2" t="s">
        <v>403</v>
      </c>
      <c r="H1519">
        <v>2016</v>
      </c>
      <c r="I1519">
        <v>0.91226608140649001</v>
      </c>
      <c r="J1519" t="s">
        <v>404</v>
      </c>
    </row>
    <row r="1520" spans="1:10">
      <c r="A1520" t="s">
        <v>8</v>
      </c>
      <c r="B1520" s="5" t="s">
        <v>11</v>
      </c>
      <c r="C1520" t="s">
        <v>402</v>
      </c>
      <c r="D1520" t="s">
        <v>293</v>
      </c>
      <c r="E1520" t="s">
        <v>292</v>
      </c>
      <c r="F1520" t="s">
        <v>395</v>
      </c>
      <c r="G1520" s="2" t="s">
        <v>403</v>
      </c>
      <c r="H1520">
        <v>2017</v>
      </c>
      <c r="I1520">
        <v>1.0805617465577</v>
      </c>
      <c r="J1520" t="s">
        <v>404</v>
      </c>
    </row>
    <row r="1521" spans="1:10">
      <c r="A1521" t="s">
        <v>8</v>
      </c>
      <c r="B1521" s="5" t="s">
        <v>11</v>
      </c>
      <c r="C1521" t="s">
        <v>402</v>
      </c>
      <c r="D1521" t="s">
        <v>293</v>
      </c>
      <c r="E1521" t="s">
        <v>292</v>
      </c>
      <c r="F1521" t="s">
        <v>395</v>
      </c>
      <c r="G1521" s="2" t="s">
        <v>403</v>
      </c>
      <c r="H1521">
        <v>2018</v>
      </c>
      <c r="I1521">
        <v>0.90359189411907004</v>
      </c>
      <c r="J1521" t="s">
        <v>404</v>
      </c>
    </row>
    <row r="1522" spans="1:10">
      <c r="A1522" t="s">
        <v>8</v>
      </c>
      <c r="B1522" s="5" t="s">
        <v>11</v>
      </c>
      <c r="C1522" t="s">
        <v>402</v>
      </c>
      <c r="D1522" t="s">
        <v>293</v>
      </c>
      <c r="E1522" t="s">
        <v>292</v>
      </c>
      <c r="F1522" t="s">
        <v>395</v>
      </c>
      <c r="G1522" s="2" t="s">
        <v>403</v>
      </c>
      <c r="H1522">
        <v>2019</v>
      </c>
      <c r="I1522">
        <v>0.97211525791467002</v>
      </c>
      <c r="J1522" t="s">
        <v>404</v>
      </c>
    </row>
    <row r="1523" spans="1:10">
      <c r="A1523" t="s">
        <v>8</v>
      </c>
      <c r="B1523" s="5" t="s">
        <v>11</v>
      </c>
      <c r="C1523" t="s">
        <v>402</v>
      </c>
      <c r="D1523" t="s">
        <v>127</v>
      </c>
      <c r="E1523" t="s">
        <v>125</v>
      </c>
      <c r="F1523" t="s">
        <v>395</v>
      </c>
      <c r="G1523" s="2" t="s">
        <v>403</v>
      </c>
      <c r="H1523">
        <v>1994</v>
      </c>
      <c r="I1523">
        <v>1.4840388363232</v>
      </c>
      <c r="J1523" t="s">
        <v>404</v>
      </c>
    </row>
    <row r="1524" spans="1:10">
      <c r="A1524" t="s">
        <v>8</v>
      </c>
      <c r="B1524" s="5" t="s">
        <v>11</v>
      </c>
      <c r="C1524" t="s">
        <v>402</v>
      </c>
      <c r="D1524" t="s">
        <v>127</v>
      </c>
      <c r="E1524" t="s">
        <v>125</v>
      </c>
      <c r="F1524" t="s">
        <v>395</v>
      </c>
      <c r="G1524" s="2" t="s">
        <v>403</v>
      </c>
      <c r="H1524">
        <v>1995</v>
      </c>
      <c r="I1524">
        <v>0.93607566342465998</v>
      </c>
      <c r="J1524" t="s">
        <v>404</v>
      </c>
    </row>
    <row r="1525" spans="1:10">
      <c r="A1525" t="s">
        <v>8</v>
      </c>
      <c r="B1525" s="5" t="s">
        <v>11</v>
      </c>
      <c r="C1525" t="s">
        <v>402</v>
      </c>
      <c r="D1525" t="s">
        <v>127</v>
      </c>
      <c r="E1525" t="s">
        <v>125</v>
      </c>
      <c r="F1525" t="s">
        <v>395</v>
      </c>
      <c r="G1525" s="2" t="s">
        <v>403</v>
      </c>
      <c r="H1525">
        <v>1996</v>
      </c>
      <c r="I1525">
        <v>0.81373783639518005</v>
      </c>
      <c r="J1525" t="s">
        <v>404</v>
      </c>
    </row>
    <row r="1526" spans="1:10">
      <c r="A1526" t="s">
        <v>8</v>
      </c>
      <c r="B1526" s="5" t="s">
        <v>11</v>
      </c>
      <c r="C1526" t="s">
        <v>402</v>
      </c>
      <c r="D1526" t="s">
        <v>127</v>
      </c>
      <c r="E1526" t="s">
        <v>125</v>
      </c>
      <c r="F1526" t="s">
        <v>395</v>
      </c>
      <c r="G1526" s="2" t="s">
        <v>403</v>
      </c>
      <c r="H1526">
        <v>1997</v>
      </c>
      <c r="I1526">
        <v>1.0534671985643</v>
      </c>
      <c r="J1526" t="s">
        <v>404</v>
      </c>
    </row>
    <row r="1527" spans="1:10">
      <c r="A1527" t="s">
        <v>8</v>
      </c>
      <c r="B1527" s="5" t="s">
        <v>11</v>
      </c>
      <c r="C1527" t="s">
        <v>402</v>
      </c>
      <c r="D1527" t="s">
        <v>127</v>
      </c>
      <c r="E1527" t="s">
        <v>125</v>
      </c>
      <c r="F1527" t="s">
        <v>395</v>
      </c>
      <c r="G1527" s="2" t="s">
        <v>403</v>
      </c>
      <c r="H1527">
        <v>1998</v>
      </c>
      <c r="I1527">
        <v>1.4811261656954</v>
      </c>
      <c r="J1527" t="s">
        <v>404</v>
      </c>
    </row>
    <row r="1528" spans="1:10">
      <c r="A1528" t="s">
        <v>8</v>
      </c>
      <c r="B1528" s="5" t="s">
        <v>11</v>
      </c>
      <c r="C1528" t="s">
        <v>402</v>
      </c>
      <c r="D1528" t="s">
        <v>127</v>
      </c>
      <c r="E1528" t="s">
        <v>125</v>
      </c>
      <c r="F1528" t="s">
        <v>395</v>
      </c>
      <c r="G1528" s="2" t="s">
        <v>403</v>
      </c>
      <c r="H1528">
        <v>1999</v>
      </c>
      <c r="I1528">
        <v>1.7313685205548</v>
      </c>
      <c r="J1528" t="s">
        <v>404</v>
      </c>
    </row>
    <row r="1529" spans="1:10">
      <c r="A1529" t="s">
        <v>8</v>
      </c>
      <c r="B1529" s="5" t="s">
        <v>11</v>
      </c>
      <c r="C1529" t="s">
        <v>402</v>
      </c>
      <c r="D1529" t="s">
        <v>127</v>
      </c>
      <c r="E1529" t="s">
        <v>125</v>
      </c>
      <c r="F1529" t="s">
        <v>395</v>
      </c>
      <c r="G1529" s="2" t="s">
        <v>403</v>
      </c>
      <c r="H1529">
        <v>2000</v>
      </c>
      <c r="I1529">
        <v>1.1997438702345</v>
      </c>
      <c r="J1529" t="s">
        <v>404</v>
      </c>
    </row>
    <row r="1530" spans="1:10">
      <c r="A1530" t="s">
        <v>8</v>
      </c>
      <c r="B1530" s="5" t="s">
        <v>11</v>
      </c>
      <c r="C1530" t="s">
        <v>402</v>
      </c>
      <c r="D1530" t="s">
        <v>127</v>
      </c>
      <c r="E1530" t="s">
        <v>125</v>
      </c>
      <c r="F1530" t="s">
        <v>395</v>
      </c>
      <c r="G1530" s="2" t="s">
        <v>403</v>
      </c>
      <c r="H1530">
        <v>2001</v>
      </c>
      <c r="I1530">
        <v>1.4648274397861001</v>
      </c>
      <c r="J1530" t="s">
        <v>404</v>
      </c>
    </row>
    <row r="1531" spans="1:10">
      <c r="A1531" t="s">
        <v>8</v>
      </c>
      <c r="B1531" s="5" t="s">
        <v>11</v>
      </c>
      <c r="C1531" t="s">
        <v>402</v>
      </c>
      <c r="D1531" t="s">
        <v>127</v>
      </c>
      <c r="E1531" t="s">
        <v>125</v>
      </c>
      <c r="F1531" t="s">
        <v>395</v>
      </c>
      <c r="G1531" s="2" t="s">
        <v>403</v>
      </c>
      <c r="H1531">
        <v>2002</v>
      </c>
      <c r="I1531">
        <v>1.7410471705493999</v>
      </c>
      <c r="J1531" t="s">
        <v>404</v>
      </c>
    </row>
    <row r="1532" spans="1:10">
      <c r="A1532" t="s">
        <v>8</v>
      </c>
      <c r="B1532" s="5" t="s">
        <v>11</v>
      </c>
      <c r="C1532" t="s">
        <v>402</v>
      </c>
      <c r="D1532" t="s">
        <v>127</v>
      </c>
      <c r="E1532" t="s">
        <v>125</v>
      </c>
      <c r="F1532" t="s">
        <v>395</v>
      </c>
      <c r="G1532" s="2" t="s">
        <v>403</v>
      </c>
      <c r="H1532">
        <v>2003</v>
      </c>
      <c r="I1532">
        <v>1.3428132199478</v>
      </c>
      <c r="J1532" t="s">
        <v>404</v>
      </c>
    </row>
    <row r="1533" spans="1:10">
      <c r="A1533" t="s">
        <v>8</v>
      </c>
      <c r="B1533" s="5" t="s">
        <v>11</v>
      </c>
      <c r="C1533" t="s">
        <v>402</v>
      </c>
      <c r="D1533" t="s">
        <v>127</v>
      </c>
      <c r="E1533" t="s">
        <v>125</v>
      </c>
      <c r="F1533" t="s">
        <v>395</v>
      </c>
      <c r="G1533" s="2" t="s">
        <v>403</v>
      </c>
      <c r="H1533">
        <v>2004</v>
      </c>
      <c r="I1533">
        <v>0.82426239410290003</v>
      </c>
      <c r="J1533" t="s">
        <v>404</v>
      </c>
    </row>
    <row r="1534" spans="1:10">
      <c r="A1534" t="s">
        <v>8</v>
      </c>
      <c r="B1534" s="5" t="s">
        <v>11</v>
      </c>
      <c r="C1534" t="s">
        <v>402</v>
      </c>
      <c r="D1534" t="s">
        <v>127</v>
      </c>
      <c r="E1534" t="s">
        <v>125</v>
      </c>
      <c r="F1534" t="s">
        <v>395</v>
      </c>
      <c r="G1534" s="2" t="s">
        <v>403</v>
      </c>
      <c r="H1534">
        <v>2005</v>
      </c>
      <c r="I1534">
        <v>0.38608076166645</v>
      </c>
      <c r="J1534" t="s">
        <v>404</v>
      </c>
    </row>
    <row r="1535" spans="1:10">
      <c r="A1535" t="s">
        <v>8</v>
      </c>
      <c r="B1535" s="5" t="s">
        <v>11</v>
      </c>
      <c r="C1535" t="s">
        <v>402</v>
      </c>
      <c r="D1535" t="s">
        <v>127</v>
      </c>
      <c r="E1535" t="s">
        <v>125</v>
      </c>
      <c r="F1535" t="s">
        <v>395</v>
      </c>
      <c r="G1535" s="2" t="s">
        <v>403</v>
      </c>
      <c r="H1535">
        <v>2006</v>
      </c>
      <c r="I1535">
        <v>-0.16293762150301999</v>
      </c>
      <c r="J1535" t="s">
        <v>404</v>
      </c>
    </row>
    <row r="1536" spans="1:10">
      <c r="A1536" t="s">
        <v>8</v>
      </c>
      <c r="B1536" s="5" t="s">
        <v>11</v>
      </c>
      <c r="C1536" t="s">
        <v>402</v>
      </c>
      <c r="D1536" t="s">
        <v>127</v>
      </c>
      <c r="E1536" t="s">
        <v>125</v>
      </c>
      <c r="F1536" t="s">
        <v>395</v>
      </c>
      <c r="G1536" s="2" t="s">
        <v>403</v>
      </c>
      <c r="H1536">
        <v>2007</v>
      </c>
      <c r="I1536">
        <v>-0.18525056721427</v>
      </c>
      <c r="J1536" t="s">
        <v>404</v>
      </c>
    </row>
    <row r="1537" spans="1:10">
      <c r="A1537" t="s">
        <v>8</v>
      </c>
      <c r="B1537" s="5" t="s">
        <v>11</v>
      </c>
      <c r="C1537" t="s">
        <v>402</v>
      </c>
      <c r="D1537" t="s">
        <v>127</v>
      </c>
      <c r="E1537" t="s">
        <v>125</v>
      </c>
      <c r="F1537" t="s">
        <v>395</v>
      </c>
      <c r="G1537" s="2" t="s">
        <v>403</v>
      </c>
      <c r="H1537">
        <v>2008</v>
      </c>
      <c r="I1537">
        <v>-1.5299061957838</v>
      </c>
      <c r="J1537" t="s">
        <v>404</v>
      </c>
    </row>
    <row r="1538" spans="1:10">
      <c r="A1538" t="s">
        <v>8</v>
      </c>
      <c r="B1538" s="5" t="s">
        <v>11</v>
      </c>
      <c r="C1538" t="s">
        <v>402</v>
      </c>
      <c r="D1538" t="s">
        <v>127</v>
      </c>
      <c r="E1538" t="s">
        <v>125</v>
      </c>
      <c r="F1538" t="s">
        <v>395</v>
      </c>
      <c r="G1538" s="2" t="s">
        <v>403</v>
      </c>
      <c r="H1538">
        <v>2009</v>
      </c>
      <c r="I1538">
        <v>0.25375346890470002</v>
      </c>
      <c r="J1538" t="s">
        <v>404</v>
      </c>
    </row>
    <row r="1539" spans="1:10">
      <c r="A1539" t="s">
        <v>8</v>
      </c>
      <c r="B1539" s="5" t="s">
        <v>11</v>
      </c>
      <c r="C1539" t="s">
        <v>402</v>
      </c>
      <c r="D1539" t="s">
        <v>127</v>
      </c>
      <c r="E1539" t="s">
        <v>125</v>
      </c>
      <c r="F1539" t="s">
        <v>395</v>
      </c>
      <c r="G1539" s="2" t="s">
        <v>403</v>
      </c>
      <c r="H1539">
        <v>2010</v>
      </c>
      <c r="I1539">
        <v>-0.20682218351532</v>
      </c>
      <c r="J1539" t="s">
        <v>404</v>
      </c>
    </row>
    <row r="1540" spans="1:10">
      <c r="A1540" t="s">
        <v>8</v>
      </c>
      <c r="B1540" s="5" t="s">
        <v>11</v>
      </c>
      <c r="C1540" t="s">
        <v>402</v>
      </c>
      <c r="D1540" t="s">
        <v>127</v>
      </c>
      <c r="E1540" t="s">
        <v>125</v>
      </c>
      <c r="F1540" t="s">
        <v>395</v>
      </c>
      <c r="G1540" s="2" t="s">
        <v>403</v>
      </c>
      <c r="H1540">
        <v>2011</v>
      </c>
      <c r="I1540">
        <v>-0.78383793711969996</v>
      </c>
      <c r="J1540" t="s">
        <v>404</v>
      </c>
    </row>
    <row r="1541" spans="1:10">
      <c r="A1541" t="s">
        <v>8</v>
      </c>
      <c r="B1541" s="5" t="s">
        <v>11</v>
      </c>
      <c r="C1541" t="s">
        <v>402</v>
      </c>
      <c r="D1541" t="s">
        <v>127</v>
      </c>
      <c r="E1541" t="s">
        <v>125</v>
      </c>
      <c r="F1541" t="s">
        <v>395</v>
      </c>
      <c r="G1541" s="2" t="s">
        <v>403</v>
      </c>
      <c r="H1541">
        <v>2012</v>
      </c>
      <c r="I1541">
        <v>-1.1176217144195</v>
      </c>
      <c r="J1541" t="s">
        <v>404</v>
      </c>
    </row>
    <row r="1542" spans="1:10">
      <c r="A1542" t="s">
        <v>8</v>
      </c>
      <c r="B1542" s="5" t="s">
        <v>11</v>
      </c>
      <c r="C1542" t="s">
        <v>402</v>
      </c>
      <c r="D1542" t="s">
        <v>127</v>
      </c>
      <c r="E1542" t="s">
        <v>125</v>
      </c>
      <c r="F1542" t="s">
        <v>395</v>
      </c>
      <c r="G1542" s="2" t="s">
        <v>403</v>
      </c>
      <c r="H1542">
        <v>2013</v>
      </c>
      <c r="I1542">
        <v>-0.34333746349658001</v>
      </c>
      <c r="J1542" t="s">
        <v>404</v>
      </c>
    </row>
    <row r="1543" spans="1:10">
      <c r="A1543" t="s">
        <v>8</v>
      </c>
      <c r="B1543" s="5" t="s">
        <v>11</v>
      </c>
      <c r="C1543" t="s">
        <v>402</v>
      </c>
      <c r="D1543" t="s">
        <v>127</v>
      </c>
      <c r="E1543" t="s">
        <v>125</v>
      </c>
      <c r="F1543" t="s">
        <v>395</v>
      </c>
      <c r="G1543" s="2" t="s">
        <v>403</v>
      </c>
      <c r="H1543">
        <v>2014</v>
      </c>
      <c r="I1543">
        <v>9.9702755006580004E-2</v>
      </c>
      <c r="J1543" t="s">
        <v>404</v>
      </c>
    </row>
    <row r="1544" spans="1:10">
      <c r="A1544" t="s">
        <v>8</v>
      </c>
      <c r="B1544" s="5" t="s">
        <v>11</v>
      </c>
      <c r="C1544" t="s">
        <v>402</v>
      </c>
      <c r="D1544" t="s">
        <v>127</v>
      </c>
      <c r="E1544" t="s">
        <v>125</v>
      </c>
      <c r="F1544" t="s">
        <v>395</v>
      </c>
      <c r="G1544" s="2" t="s">
        <v>403</v>
      </c>
      <c r="H1544">
        <v>2015</v>
      </c>
      <c r="I1544">
        <v>1.3688680986591</v>
      </c>
      <c r="J1544" t="s">
        <v>404</v>
      </c>
    </row>
    <row r="1545" spans="1:10">
      <c r="A1545" t="s">
        <v>8</v>
      </c>
      <c r="B1545" s="5" t="s">
        <v>11</v>
      </c>
      <c r="C1545" t="s">
        <v>402</v>
      </c>
      <c r="D1545" t="s">
        <v>127</v>
      </c>
      <c r="E1545" t="s">
        <v>125</v>
      </c>
      <c r="F1545" t="s">
        <v>395</v>
      </c>
      <c r="G1545" s="2" t="s">
        <v>403</v>
      </c>
      <c r="H1545">
        <v>2016</v>
      </c>
      <c r="I1545">
        <v>1.5609214730884</v>
      </c>
      <c r="J1545" t="s">
        <v>404</v>
      </c>
    </row>
    <row r="1546" spans="1:10">
      <c r="A1546" t="s">
        <v>8</v>
      </c>
      <c r="B1546" s="5" t="s">
        <v>11</v>
      </c>
      <c r="C1546" t="s">
        <v>402</v>
      </c>
      <c r="D1546" t="s">
        <v>127</v>
      </c>
      <c r="E1546" t="s">
        <v>125</v>
      </c>
      <c r="F1546" t="s">
        <v>395</v>
      </c>
      <c r="G1546" s="2" t="s">
        <v>403</v>
      </c>
      <c r="H1546">
        <v>2017</v>
      </c>
      <c r="I1546">
        <v>1.1682801799599001</v>
      </c>
      <c r="J1546" t="s">
        <v>404</v>
      </c>
    </row>
    <row r="1547" spans="1:10">
      <c r="A1547" t="s">
        <v>8</v>
      </c>
      <c r="B1547" s="5" t="s">
        <v>11</v>
      </c>
      <c r="C1547" t="s">
        <v>402</v>
      </c>
      <c r="D1547" t="s">
        <v>127</v>
      </c>
      <c r="E1547" t="s">
        <v>125</v>
      </c>
      <c r="F1547" t="s">
        <v>395</v>
      </c>
      <c r="G1547" s="2" t="s">
        <v>403</v>
      </c>
      <c r="H1547">
        <v>2018</v>
      </c>
      <c r="I1547">
        <v>0.95753551025864003</v>
      </c>
      <c r="J1547" t="s">
        <v>404</v>
      </c>
    </row>
    <row r="1548" spans="1:10">
      <c r="A1548" t="s">
        <v>8</v>
      </c>
      <c r="B1548" s="5" t="s">
        <v>11</v>
      </c>
      <c r="C1548" t="s">
        <v>402</v>
      </c>
      <c r="D1548" t="s">
        <v>127</v>
      </c>
      <c r="E1548" t="s">
        <v>125</v>
      </c>
      <c r="F1548" t="s">
        <v>395</v>
      </c>
      <c r="G1548" s="2" t="s">
        <v>403</v>
      </c>
      <c r="H1548">
        <v>2019</v>
      </c>
      <c r="I1548">
        <v>1.2988273355751001</v>
      </c>
      <c r="J1548" t="s">
        <v>404</v>
      </c>
    </row>
    <row r="1549" spans="1:10">
      <c r="A1549" t="s">
        <v>8</v>
      </c>
      <c r="B1549" s="5" t="s">
        <v>11</v>
      </c>
      <c r="C1549" t="s">
        <v>402</v>
      </c>
      <c r="D1549" t="s">
        <v>127</v>
      </c>
      <c r="E1549" t="s">
        <v>125</v>
      </c>
      <c r="F1549" t="s">
        <v>395</v>
      </c>
      <c r="G1549" s="2" t="s">
        <v>403</v>
      </c>
      <c r="H1549">
        <v>2020</v>
      </c>
      <c r="I1549">
        <v>1.4250915578521</v>
      </c>
      <c r="J1549" t="s">
        <v>404</v>
      </c>
    </row>
    <row r="1550" spans="1:10">
      <c r="A1550" t="s">
        <v>8</v>
      </c>
      <c r="B1550" s="5" t="s">
        <v>11</v>
      </c>
      <c r="C1550" t="s">
        <v>402</v>
      </c>
      <c r="D1550" t="s">
        <v>295</v>
      </c>
      <c r="E1550" t="s">
        <v>294</v>
      </c>
      <c r="F1550" t="s">
        <v>395</v>
      </c>
      <c r="G1550" s="2" t="s">
        <v>403</v>
      </c>
      <c r="H1550">
        <v>1994</v>
      </c>
      <c r="I1550">
        <v>1.4937910579577001</v>
      </c>
      <c r="J1550" t="s">
        <v>404</v>
      </c>
    </row>
    <row r="1551" spans="1:10">
      <c r="A1551" t="s">
        <v>8</v>
      </c>
      <c r="B1551" s="5" t="s">
        <v>11</v>
      </c>
      <c r="C1551" t="s">
        <v>402</v>
      </c>
      <c r="D1551" t="s">
        <v>295</v>
      </c>
      <c r="E1551" t="s">
        <v>294</v>
      </c>
      <c r="F1551" t="s">
        <v>395</v>
      </c>
      <c r="G1551" s="2" t="s">
        <v>403</v>
      </c>
      <c r="H1551">
        <v>1995</v>
      </c>
      <c r="I1551">
        <v>0.79761173581484002</v>
      </c>
      <c r="J1551" t="s">
        <v>404</v>
      </c>
    </row>
    <row r="1552" spans="1:10">
      <c r="A1552" t="s">
        <v>8</v>
      </c>
      <c r="B1552" s="5" t="s">
        <v>11</v>
      </c>
      <c r="C1552" t="s">
        <v>402</v>
      </c>
      <c r="D1552" t="s">
        <v>295</v>
      </c>
      <c r="E1552" t="s">
        <v>294</v>
      </c>
      <c r="F1552" t="s">
        <v>395</v>
      </c>
      <c r="G1552" s="2" t="s">
        <v>403</v>
      </c>
      <c r="H1552">
        <v>1996</v>
      </c>
      <c r="I1552">
        <v>1.5752303886312999</v>
      </c>
      <c r="J1552" t="s">
        <v>404</v>
      </c>
    </row>
    <row r="1553" spans="1:10">
      <c r="A1553" t="s">
        <v>8</v>
      </c>
      <c r="B1553" s="5" t="s">
        <v>11</v>
      </c>
      <c r="C1553" t="s">
        <v>402</v>
      </c>
      <c r="D1553" t="s">
        <v>295</v>
      </c>
      <c r="E1553" t="s">
        <v>294</v>
      </c>
      <c r="F1553" t="s">
        <v>395</v>
      </c>
      <c r="G1553" s="2" t="s">
        <v>403</v>
      </c>
      <c r="H1553">
        <v>1997</v>
      </c>
      <c r="I1553">
        <v>2.2107484548367</v>
      </c>
      <c r="J1553" t="s">
        <v>404</v>
      </c>
    </row>
    <row r="1554" spans="1:10">
      <c r="A1554" t="s">
        <v>8</v>
      </c>
      <c r="B1554" s="5" t="s">
        <v>11</v>
      </c>
      <c r="C1554" t="s">
        <v>402</v>
      </c>
      <c r="D1554" t="s">
        <v>295</v>
      </c>
      <c r="E1554" t="s">
        <v>294</v>
      </c>
      <c r="F1554" t="s">
        <v>395</v>
      </c>
      <c r="G1554" s="2" t="s">
        <v>403</v>
      </c>
      <c r="H1554">
        <v>1998</v>
      </c>
      <c r="I1554">
        <v>2.2525776794919001</v>
      </c>
      <c r="J1554" t="s">
        <v>404</v>
      </c>
    </row>
    <row r="1555" spans="1:10">
      <c r="A1555" t="s">
        <v>8</v>
      </c>
      <c r="B1555" s="5" t="s">
        <v>11</v>
      </c>
      <c r="C1555" t="s">
        <v>402</v>
      </c>
      <c r="D1555" t="s">
        <v>295</v>
      </c>
      <c r="E1555" t="s">
        <v>294</v>
      </c>
      <c r="F1555" t="s">
        <v>395</v>
      </c>
      <c r="G1555" s="2" t="s">
        <v>403</v>
      </c>
      <c r="H1555">
        <v>1999</v>
      </c>
      <c r="I1555">
        <v>2.6354385646271998</v>
      </c>
      <c r="J1555" t="s">
        <v>404</v>
      </c>
    </row>
    <row r="1556" spans="1:10">
      <c r="A1556" t="s">
        <v>8</v>
      </c>
      <c r="B1556" s="5" t="s">
        <v>11</v>
      </c>
      <c r="C1556" t="s">
        <v>402</v>
      </c>
      <c r="D1556" t="s">
        <v>295</v>
      </c>
      <c r="E1556" t="s">
        <v>294</v>
      </c>
      <c r="F1556" t="s">
        <v>395</v>
      </c>
      <c r="G1556" s="2" t="s">
        <v>403</v>
      </c>
      <c r="H1556">
        <v>2000</v>
      </c>
      <c r="I1556">
        <v>1.9169674349768999</v>
      </c>
      <c r="J1556" t="s">
        <v>404</v>
      </c>
    </row>
    <row r="1557" spans="1:10">
      <c r="A1557" t="s">
        <v>8</v>
      </c>
      <c r="B1557" s="5" t="s">
        <v>11</v>
      </c>
      <c r="C1557" t="s">
        <v>402</v>
      </c>
      <c r="D1557" t="s">
        <v>295</v>
      </c>
      <c r="E1557" t="s">
        <v>294</v>
      </c>
      <c r="F1557" t="s">
        <v>395</v>
      </c>
      <c r="G1557" s="2" t="s">
        <v>403</v>
      </c>
      <c r="H1557">
        <v>2001</v>
      </c>
      <c r="I1557">
        <v>1.5492861153246</v>
      </c>
      <c r="J1557" t="s">
        <v>404</v>
      </c>
    </row>
    <row r="1558" spans="1:10">
      <c r="A1558" t="s">
        <v>8</v>
      </c>
      <c r="B1558" s="5" t="s">
        <v>11</v>
      </c>
      <c r="C1558" t="s">
        <v>402</v>
      </c>
      <c r="D1558" t="s">
        <v>295</v>
      </c>
      <c r="E1558" t="s">
        <v>294</v>
      </c>
      <c r="F1558" t="s">
        <v>395</v>
      </c>
      <c r="G1558" s="2" t="s">
        <v>403</v>
      </c>
      <c r="H1558">
        <v>2002</v>
      </c>
      <c r="I1558">
        <v>1.7274844957686</v>
      </c>
      <c r="J1558" t="s">
        <v>404</v>
      </c>
    </row>
    <row r="1559" spans="1:10">
      <c r="A1559" t="s">
        <v>8</v>
      </c>
      <c r="B1559" s="5" t="s">
        <v>11</v>
      </c>
      <c r="C1559" t="s">
        <v>402</v>
      </c>
      <c r="D1559" t="s">
        <v>295</v>
      </c>
      <c r="E1559" t="s">
        <v>294</v>
      </c>
      <c r="F1559" t="s">
        <v>395</v>
      </c>
      <c r="G1559" s="2" t="s">
        <v>403</v>
      </c>
      <c r="H1559">
        <v>2003</v>
      </c>
      <c r="I1559">
        <v>1.6939767544052</v>
      </c>
      <c r="J1559" t="s">
        <v>404</v>
      </c>
    </row>
    <row r="1560" spans="1:10">
      <c r="A1560" t="s">
        <v>8</v>
      </c>
      <c r="B1560" s="5" t="s">
        <v>11</v>
      </c>
      <c r="C1560" t="s">
        <v>402</v>
      </c>
      <c r="D1560" t="s">
        <v>295</v>
      </c>
      <c r="E1560" t="s">
        <v>294</v>
      </c>
      <c r="F1560" t="s">
        <v>395</v>
      </c>
      <c r="G1560" s="2" t="s">
        <v>403</v>
      </c>
      <c r="H1560">
        <v>2004</v>
      </c>
      <c r="I1560">
        <v>1.4343764388244999</v>
      </c>
      <c r="J1560" t="s">
        <v>404</v>
      </c>
    </row>
    <row r="1561" spans="1:10">
      <c r="A1561" t="s">
        <v>8</v>
      </c>
      <c r="B1561" s="5" t="s">
        <v>11</v>
      </c>
      <c r="C1561" t="s">
        <v>402</v>
      </c>
      <c r="D1561" t="s">
        <v>295</v>
      </c>
      <c r="E1561" t="s">
        <v>294</v>
      </c>
      <c r="F1561" t="s">
        <v>395</v>
      </c>
      <c r="G1561" s="2" t="s">
        <v>403</v>
      </c>
      <c r="H1561">
        <v>2005</v>
      </c>
      <c r="I1561">
        <v>1.2029856779114001</v>
      </c>
      <c r="J1561" t="s">
        <v>404</v>
      </c>
    </row>
    <row r="1562" spans="1:10">
      <c r="A1562" t="s">
        <v>8</v>
      </c>
      <c r="B1562" s="5" t="s">
        <v>11</v>
      </c>
      <c r="C1562" t="s">
        <v>402</v>
      </c>
      <c r="D1562" t="s">
        <v>295</v>
      </c>
      <c r="E1562" t="s">
        <v>294</v>
      </c>
      <c r="F1562" t="s">
        <v>395</v>
      </c>
      <c r="G1562" s="2" t="s">
        <v>403</v>
      </c>
      <c r="H1562">
        <v>2006</v>
      </c>
      <c r="I1562">
        <v>0.99234024950597</v>
      </c>
      <c r="J1562" t="s">
        <v>404</v>
      </c>
    </row>
    <row r="1563" spans="1:10">
      <c r="A1563" t="s">
        <v>8</v>
      </c>
      <c r="B1563" s="5" t="s">
        <v>11</v>
      </c>
      <c r="C1563" t="s">
        <v>402</v>
      </c>
      <c r="D1563" t="s">
        <v>295</v>
      </c>
      <c r="E1563" t="s">
        <v>294</v>
      </c>
      <c r="F1563" t="s">
        <v>395</v>
      </c>
      <c r="G1563" s="2" t="s">
        <v>403</v>
      </c>
      <c r="H1563">
        <v>2007</v>
      </c>
      <c r="I1563">
        <v>1.404753003208</v>
      </c>
      <c r="J1563" t="s">
        <v>404</v>
      </c>
    </row>
    <row r="1564" spans="1:10">
      <c r="A1564" t="s">
        <v>8</v>
      </c>
      <c r="B1564" s="5" t="s">
        <v>11</v>
      </c>
      <c r="C1564" t="s">
        <v>402</v>
      </c>
      <c r="D1564" t="s">
        <v>295</v>
      </c>
      <c r="E1564" t="s">
        <v>294</v>
      </c>
      <c r="F1564" t="s">
        <v>395</v>
      </c>
      <c r="G1564" s="2" t="s">
        <v>403</v>
      </c>
      <c r="H1564">
        <v>2008</v>
      </c>
      <c r="I1564">
        <v>1.1455296239471</v>
      </c>
      <c r="J1564" t="s">
        <v>404</v>
      </c>
    </row>
    <row r="1565" spans="1:10">
      <c r="A1565" t="s">
        <v>8</v>
      </c>
      <c r="B1565" s="5" t="s">
        <v>11</v>
      </c>
      <c r="C1565" t="s">
        <v>402</v>
      </c>
      <c r="D1565" t="s">
        <v>295</v>
      </c>
      <c r="E1565" t="s">
        <v>294</v>
      </c>
      <c r="F1565" t="s">
        <v>395</v>
      </c>
      <c r="G1565" s="2" t="s">
        <v>403</v>
      </c>
      <c r="H1565">
        <v>2009</v>
      </c>
      <c r="I1565">
        <v>0.98598872036295004</v>
      </c>
      <c r="J1565" t="s">
        <v>404</v>
      </c>
    </row>
    <row r="1566" spans="1:10">
      <c r="A1566" t="s">
        <v>8</v>
      </c>
      <c r="B1566" s="5" t="s">
        <v>11</v>
      </c>
      <c r="C1566" t="s">
        <v>402</v>
      </c>
      <c r="D1566" t="s">
        <v>295</v>
      </c>
      <c r="E1566" t="s">
        <v>294</v>
      </c>
      <c r="F1566" t="s">
        <v>395</v>
      </c>
      <c r="G1566" s="2" t="s">
        <v>403</v>
      </c>
      <c r="H1566">
        <v>2010</v>
      </c>
      <c r="I1566">
        <v>0.95506903760382</v>
      </c>
      <c r="J1566" t="s">
        <v>404</v>
      </c>
    </row>
    <row r="1567" spans="1:10">
      <c r="A1567" t="s">
        <v>8</v>
      </c>
      <c r="B1567" s="5" t="s">
        <v>11</v>
      </c>
      <c r="C1567" t="s">
        <v>402</v>
      </c>
      <c r="D1567" t="s">
        <v>295</v>
      </c>
      <c r="E1567" t="s">
        <v>294</v>
      </c>
      <c r="F1567" t="s">
        <v>395</v>
      </c>
      <c r="G1567" s="2" t="s">
        <v>403</v>
      </c>
      <c r="H1567">
        <v>2011</v>
      </c>
      <c r="I1567">
        <v>0.55960845462832998</v>
      </c>
      <c r="J1567" t="s">
        <v>404</v>
      </c>
    </row>
    <row r="1568" spans="1:10">
      <c r="A1568" t="s">
        <v>8</v>
      </c>
      <c r="B1568" s="5" t="s">
        <v>11</v>
      </c>
      <c r="C1568" t="s">
        <v>402</v>
      </c>
      <c r="D1568" t="s">
        <v>295</v>
      </c>
      <c r="E1568" t="s">
        <v>294</v>
      </c>
      <c r="F1568" t="s">
        <v>395</v>
      </c>
      <c r="G1568" s="2" t="s">
        <v>403</v>
      </c>
      <c r="H1568">
        <v>2012</v>
      </c>
      <c r="I1568">
        <v>0.97270991254452999</v>
      </c>
      <c r="J1568" t="s">
        <v>404</v>
      </c>
    </row>
    <row r="1569" spans="1:10">
      <c r="A1569" t="s">
        <v>8</v>
      </c>
      <c r="B1569" s="5" t="s">
        <v>11</v>
      </c>
      <c r="C1569" t="s">
        <v>402</v>
      </c>
      <c r="D1569" t="s">
        <v>295</v>
      </c>
      <c r="E1569" t="s">
        <v>294</v>
      </c>
      <c r="F1569" t="s">
        <v>395</v>
      </c>
      <c r="G1569" s="2" t="s">
        <v>403</v>
      </c>
      <c r="H1569">
        <v>2013</v>
      </c>
      <c r="I1569">
        <v>0.85955982130345998</v>
      </c>
      <c r="J1569" t="s">
        <v>404</v>
      </c>
    </row>
    <row r="1570" spans="1:10">
      <c r="A1570" t="s">
        <v>8</v>
      </c>
      <c r="B1570" s="5" t="s">
        <v>11</v>
      </c>
      <c r="C1570" t="s">
        <v>402</v>
      </c>
      <c r="D1570" t="s">
        <v>295</v>
      </c>
      <c r="E1570" t="s">
        <v>294</v>
      </c>
      <c r="F1570" t="s">
        <v>395</v>
      </c>
      <c r="G1570" s="2" t="s">
        <v>403</v>
      </c>
      <c r="H1570">
        <v>2014</v>
      </c>
      <c r="I1570">
        <v>0.82965944037985995</v>
      </c>
      <c r="J1570" t="s">
        <v>404</v>
      </c>
    </row>
    <row r="1571" spans="1:10">
      <c r="A1571" t="s">
        <v>8</v>
      </c>
      <c r="B1571" s="5" t="s">
        <v>11</v>
      </c>
      <c r="C1571" t="s">
        <v>402</v>
      </c>
      <c r="D1571" t="s">
        <v>295</v>
      </c>
      <c r="E1571" t="s">
        <v>294</v>
      </c>
      <c r="F1571" t="s">
        <v>395</v>
      </c>
      <c r="G1571" s="2" t="s">
        <v>403</v>
      </c>
      <c r="H1571">
        <v>2015</v>
      </c>
      <c r="I1571">
        <v>1.6091767509268999</v>
      </c>
      <c r="J1571" t="s">
        <v>404</v>
      </c>
    </row>
    <row r="1572" spans="1:10">
      <c r="A1572" t="s">
        <v>8</v>
      </c>
      <c r="B1572" s="5" t="s">
        <v>11</v>
      </c>
      <c r="C1572" t="s">
        <v>402</v>
      </c>
      <c r="D1572" t="s">
        <v>295</v>
      </c>
      <c r="E1572" t="s">
        <v>294</v>
      </c>
      <c r="F1572" t="s">
        <v>395</v>
      </c>
      <c r="G1572" s="2" t="s">
        <v>403</v>
      </c>
      <c r="H1572">
        <v>2016</v>
      </c>
      <c r="I1572">
        <v>1.6774597892431</v>
      </c>
      <c r="J1572" t="s">
        <v>404</v>
      </c>
    </row>
    <row r="1573" spans="1:10">
      <c r="A1573" t="s">
        <v>8</v>
      </c>
      <c r="B1573" s="5" t="s">
        <v>11</v>
      </c>
      <c r="C1573" t="s">
        <v>402</v>
      </c>
      <c r="D1573" t="s">
        <v>295</v>
      </c>
      <c r="E1573" t="s">
        <v>294</v>
      </c>
      <c r="F1573" t="s">
        <v>395</v>
      </c>
      <c r="G1573" s="2" t="s">
        <v>403</v>
      </c>
      <c r="H1573">
        <v>2017</v>
      </c>
      <c r="I1573">
        <v>1.4093941358326001</v>
      </c>
      <c r="J1573" t="s">
        <v>404</v>
      </c>
    </row>
    <row r="1574" spans="1:10">
      <c r="A1574" t="s">
        <v>8</v>
      </c>
      <c r="B1574" s="5" t="s">
        <v>11</v>
      </c>
      <c r="C1574" t="s">
        <v>402</v>
      </c>
      <c r="D1574" t="s">
        <v>295</v>
      </c>
      <c r="E1574" t="s">
        <v>294</v>
      </c>
      <c r="F1574" t="s">
        <v>395</v>
      </c>
      <c r="G1574" s="2" t="s">
        <v>403</v>
      </c>
      <c r="H1574">
        <v>2018</v>
      </c>
      <c r="I1574">
        <v>0.88017748360151005</v>
      </c>
      <c r="J1574" t="s">
        <v>404</v>
      </c>
    </row>
    <row r="1575" spans="1:10">
      <c r="A1575" t="s">
        <v>8</v>
      </c>
      <c r="B1575" s="5" t="s">
        <v>11</v>
      </c>
      <c r="C1575" t="s">
        <v>402</v>
      </c>
      <c r="D1575" t="s">
        <v>295</v>
      </c>
      <c r="E1575" t="s">
        <v>294</v>
      </c>
      <c r="F1575" t="s">
        <v>395</v>
      </c>
      <c r="G1575" s="2" t="s">
        <v>403</v>
      </c>
      <c r="H1575">
        <v>2019</v>
      </c>
      <c r="I1575">
        <v>0.95374444412860004</v>
      </c>
      <c r="J1575" t="s">
        <v>404</v>
      </c>
    </row>
    <row r="1576" spans="1:10">
      <c r="A1576" t="s">
        <v>8</v>
      </c>
      <c r="B1576" s="5" t="s">
        <v>11</v>
      </c>
      <c r="C1576" t="s">
        <v>402</v>
      </c>
      <c r="D1576" t="s">
        <v>297</v>
      </c>
      <c r="E1576" t="s">
        <v>296</v>
      </c>
      <c r="F1576" t="s">
        <v>395</v>
      </c>
      <c r="G1576" s="2" t="s">
        <v>403</v>
      </c>
      <c r="H1576">
        <v>1995</v>
      </c>
      <c r="I1576">
        <v>3.0774659182491999</v>
      </c>
      <c r="J1576" t="s">
        <v>404</v>
      </c>
    </row>
    <row r="1577" spans="1:10">
      <c r="A1577" t="s">
        <v>8</v>
      </c>
      <c r="B1577" s="5" t="s">
        <v>11</v>
      </c>
      <c r="C1577" t="s">
        <v>402</v>
      </c>
      <c r="D1577" t="s">
        <v>297</v>
      </c>
      <c r="E1577" t="s">
        <v>296</v>
      </c>
      <c r="F1577" t="s">
        <v>395</v>
      </c>
      <c r="G1577" s="2" t="s">
        <v>403</v>
      </c>
      <c r="H1577">
        <v>1996</v>
      </c>
      <c r="I1577">
        <v>2.9364592177598001</v>
      </c>
      <c r="J1577" t="s">
        <v>404</v>
      </c>
    </row>
    <row r="1578" spans="1:10">
      <c r="A1578" t="s">
        <v>8</v>
      </c>
      <c r="B1578" s="5" t="s">
        <v>11</v>
      </c>
      <c r="C1578" t="s">
        <v>402</v>
      </c>
      <c r="D1578" t="s">
        <v>297</v>
      </c>
      <c r="E1578" t="s">
        <v>296</v>
      </c>
      <c r="F1578" t="s">
        <v>395</v>
      </c>
      <c r="G1578" s="2" t="s">
        <v>403</v>
      </c>
      <c r="H1578">
        <v>1997</v>
      </c>
      <c r="I1578">
        <v>3.3720981877653</v>
      </c>
      <c r="J1578" t="s">
        <v>404</v>
      </c>
    </row>
    <row r="1579" spans="1:10">
      <c r="A1579" t="s">
        <v>8</v>
      </c>
      <c r="B1579" s="5" t="s">
        <v>11</v>
      </c>
      <c r="C1579" t="s">
        <v>402</v>
      </c>
      <c r="D1579" t="s">
        <v>297</v>
      </c>
      <c r="E1579" t="s">
        <v>296</v>
      </c>
      <c r="F1579" t="s">
        <v>395</v>
      </c>
      <c r="G1579" s="2" t="s">
        <v>403</v>
      </c>
      <c r="H1579">
        <v>1998</v>
      </c>
      <c r="I1579">
        <v>3.7290715097142999</v>
      </c>
      <c r="J1579" t="s">
        <v>404</v>
      </c>
    </row>
    <row r="1580" spans="1:10">
      <c r="A1580" t="s">
        <v>8</v>
      </c>
      <c r="B1580" s="5" t="s">
        <v>11</v>
      </c>
      <c r="C1580" t="s">
        <v>402</v>
      </c>
      <c r="D1580" t="s">
        <v>297</v>
      </c>
      <c r="E1580" t="s">
        <v>296</v>
      </c>
      <c r="F1580" t="s">
        <v>395</v>
      </c>
      <c r="G1580" s="2" t="s">
        <v>403</v>
      </c>
      <c r="H1580">
        <v>1999</v>
      </c>
      <c r="I1580">
        <v>3.849712102876</v>
      </c>
      <c r="J1580" t="s">
        <v>404</v>
      </c>
    </row>
    <row r="1581" spans="1:10">
      <c r="A1581" t="s">
        <v>8</v>
      </c>
      <c r="B1581" s="5" t="s">
        <v>11</v>
      </c>
      <c r="C1581" t="s">
        <v>402</v>
      </c>
      <c r="D1581" t="s">
        <v>297</v>
      </c>
      <c r="E1581" t="s">
        <v>296</v>
      </c>
      <c r="F1581" t="s">
        <v>395</v>
      </c>
      <c r="G1581" s="2" t="s">
        <v>403</v>
      </c>
      <c r="H1581">
        <v>2000</v>
      </c>
      <c r="I1581">
        <v>3.5216432472183001</v>
      </c>
      <c r="J1581" t="s">
        <v>404</v>
      </c>
    </row>
    <row r="1582" spans="1:10">
      <c r="A1582" t="s">
        <v>8</v>
      </c>
      <c r="B1582" s="5" t="s">
        <v>11</v>
      </c>
      <c r="C1582" t="s">
        <v>402</v>
      </c>
      <c r="D1582" t="s">
        <v>297</v>
      </c>
      <c r="E1582" t="s">
        <v>296</v>
      </c>
      <c r="F1582" t="s">
        <v>395</v>
      </c>
      <c r="G1582" s="2" t="s">
        <v>403</v>
      </c>
      <c r="H1582">
        <v>2001</v>
      </c>
      <c r="I1582">
        <v>3.4629736273992</v>
      </c>
      <c r="J1582" t="s">
        <v>404</v>
      </c>
    </row>
    <row r="1583" spans="1:10">
      <c r="A1583" t="s">
        <v>8</v>
      </c>
      <c r="B1583" s="5" t="s">
        <v>11</v>
      </c>
      <c r="C1583" t="s">
        <v>402</v>
      </c>
      <c r="D1583" t="s">
        <v>297</v>
      </c>
      <c r="E1583" t="s">
        <v>296</v>
      </c>
      <c r="F1583" t="s">
        <v>395</v>
      </c>
      <c r="G1583" s="2" t="s">
        <v>403</v>
      </c>
      <c r="H1583">
        <v>2002</v>
      </c>
      <c r="I1583">
        <v>3.1847432850186999</v>
      </c>
      <c r="J1583" t="s">
        <v>404</v>
      </c>
    </row>
    <row r="1584" spans="1:10">
      <c r="A1584" t="s">
        <v>8</v>
      </c>
      <c r="B1584" s="5" t="s">
        <v>11</v>
      </c>
      <c r="C1584" t="s">
        <v>402</v>
      </c>
      <c r="D1584" t="s">
        <v>297</v>
      </c>
      <c r="E1584" t="s">
        <v>296</v>
      </c>
      <c r="F1584" t="s">
        <v>395</v>
      </c>
      <c r="G1584" s="2" t="s">
        <v>403</v>
      </c>
      <c r="H1584">
        <v>2003</v>
      </c>
      <c r="I1584">
        <v>3.1272664536754999</v>
      </c>
      <c r="J1584" t="s">
        <v>404</v>
      </c>
    </row>
    <row r="1585" spans="1:10">
      <c r="A1585" t="s">
        <v>8</v>
      </c>
      <c r="B1585" s="5" t="s">
        <v>11</v>
      </c>
      <c r="C1585" t="s">
        <v>402</v>
      </c>
      <c r="D1585" t="s">
        <v>297</v>
      </c>
      <c r="E1585" t="s">
        <v>296</v>
      </c>
      <c r="F1585" t="s">
        <v>395</v>
      </c>
      <c r="G1585" s="2" t="s">
        <v>403</v>
      </c>
      <c r="H1585">
        <v>2004</v>
      </c>
      <c r="I1585">
        <v>2.8081651226369999</v>
      </c>
      <c r="J1585" t="s">
        <v>404</v>
      </c>
    </row>
    <row r="1586" spans="1:10">
      <c r="A1586" t="s">
        <v>8</v>
      </c>
      <c r="B1586" s="5" t="s">
        <v>11</v>
      </c>
      <c r="C1586" t="s">
        <v>402</v>
      </c>
      <c r="D1586" t="s">
        <v>297</v>
      </c>
      <c r="E1586" t="s">
        <v>296</v>
      </c>
      <c r="F1586" t="s">
        <v>395</v>
      </c>
      <c r="G1586" s="2" t="s">
        <v>403</v>
      </c>
      <c r="H1586">
        <v>2005</v>
      </c>
      <c r="I1586">
        <v>3.0627315878800001</v>
      </c>
      <c r="J1586" t="s">
        <v>404</v>
      </c>
    </row>
    <row r="1587" spans="1:10">
      <c r="A1587" t="s">
        <v>8</v>
      </c>
      <c r="B1587" s="5" t="s">
        <v>11</v>
      </c>
      <c r="C1587" t="s">
        <v>402</v>
      </c>
      <c r="D1587" t="s">
        <v>297</v>
      </c>
      <c r="E1587" t="s">
        <v>296</v>
      </c>
      <c r="F1587" t="s">
        <v>395</v>
      </c>
      <c r="G1587" s="2" t="s">
        <v>403</v>
      </c>
      <c r="H1587">
        <v>2006</v>
      </c>
      <c r="I1587">
        <v>3.1767857520503</v>
      </c>
      <c r="J1587" t="s">
        <v>404</v>
      </c>
    </row>
    <row r="1588" spans="1:10">
      <c r="A1588" t="s">
        <v>8</v>
      </c>
      <c r="B1588" s="5" t="s">
        <v>11</v>
      </c>
      <c r="C1588" t="s">
        <v>402</v>
      </c>
      <c r="D1588" t="s">
        <v>297</v>
      </c>
      <c r="E1588" t="s">
        <v>296</v>
      </c>
      <c r="F1588" t="s">
        <v>395</v>
      </c>
      <c r="G1588" s="2" t="s">
        <v>403</v>
      </c>
      <c r="H1588">
        <v>2007</v>
      </c>
      <c r="I1588">
        <v>3.5103610337998998</v>
      </c>
      <c r="J1588" t="s">
        <v>404</v>
      </c>
    </row>
    <row r="1589" spans="1:10">
      <c r="A1589" t="s">
        <v>8</v>
      </c>
      <c r="B1589" s="5" t="s">
        <v>11</v>
      </c>
      <c r="C1589" t="s">
        <v>402</v>
      </c>
      <c r="D1589" t="s">
        <v>297</v>
      </c>
      <c r="E1589" t="s">
        <v>296</v>
      </c>
      <c r="F1589" t="s">
        <v>395</v>
      </c>
      <c r="G1589" s="2" t="s">
        <v>403</v>
      </c>
      <c r="H1589">
        <v>2008</v>
      </c>
      <c r="I1589">
        <v>3.2207011195989002</v>
      </c>
      <c r="J1589" t="s">
        <v>404</v>
      </c>
    </row>
    <row r="1590" spans="1:10">
      <c r="A1590" t="s">
        <v>8</v>
      </c>
      <c r="B1590" s="5" t="s">
        <v>11</v>
      </c>
      <c r="C1590" t="s">
        <v>402</v>
      </c>
      <c r="D1590" t="s">
        <v>297</v>
      </c>
      <c r="E1590" t="s">
        <v>296</v>
      </c>
      <c r="F1590" t="s">
        <v>395</v>
      </c>
      <c r="G1590" s="2" t="s">
        <v>403</v>
      </c>
      <c r="H1590">
        <v>2009</v>
      </c>
      <c r="I1590">
        <v>3.0983035431808998</v>
      </c>
      <c r="J1590" t="s">
        <v>404</v>
      </c>
    </row>
    <row r="1591" spans="1:10">
      <c r="A1591" t="s">
        <v>8</v>
      </c>
      <c r="B1591" s="5" t="s">
        <v>11</v>
      </c>
      <c r="C1591" t="s">
        <v>402</v>
      </c>
      <c r="D1591" t="s">
        <v>297</v>
      </c>
      <c r="E1591" t="s">
        <v>296</v>
      </c>
      <c r="F1591" t="s">
        <v>395</v>
      </c>
      <c r="G1591" s="2" t="s">
        <v>403</v>
      </c>
      <c r="H1591">
        <v>2010</v>
      </c>
      <c r="I1591">
        <v>2.7967837934117998</v>
      </c>
      <c r="J1591" t="s">
        <v>404</v>
      </c>
    </row>
    <row r="1592" spans="1:10">
      <c r="A1592" t="s">
        <v>8</v>
      </c>
      <c r="B1592" s="5" t="s">
        <v>11</v>
      </c>
      <c r="C1592" t="s">
        <v>402</v>
      </c>
      <c r="D1592" t="s">
        <v>297</v>
      </c>
      <c r="E1592" t="s">
        <v>296</v>
      </c>
      <c r="F1592" t="s">
        <v>395</v>
      </c>
      <c r="G1592" s="2" t="s">
        <v>403</v>
      </c>
      <c r="H1592">
        <v>2011</v>
      </c>
      <c r="I1592">
        <v>3.0510464597458999</v>
      </c>
      <c r="J1592" t="s">
        <v>404</v>
      </c>
    </row>
    <row r="1593" spans="1:10">
      <c r="A1593" t="s">
        <v>8</v>
      </c>
      <c r="B1593" s="5" t="s">
        <v>11</v>
      </c>
      <c r="C1593" t="s">
        <v>402</v>
      </c>
      <c r="D1593" t="s">
        <v>297</v>
      </c>
      <c r="E1593" t="s">
        <v>296</v>
      </c>
      <c r="F1593" t="s">
        <v>395</v>
      </c>
      <c r="G1593" s="2" t="s">
        <v>403</v>
      </c>
      <c r="H1593">
        <v>2012</v>
      </c>
      <c r="I1593">
        <v>2.7903280191128998</v>
      </c>
      <c r="J1593" t="s">
        <v>404</v>
      </c>
    </row>
    <row r="1594" spans="1:10">
      <c r="A1594" t="s">
        <v>8</v>
      </c>
      <c r="B1594" s="5" t="s">
        <v>11</v>
      </c>
      <c r="C1594" t="s">
        <v>402</v>
      </c>
      <c r="D1594" t="s">
        <v>297</v>
      </c>
      <c r="E1594" t="s">
        <v>296</v>
      </c>
      <c r="F1594" t="s">
        <v>395</v>
      </c>
      <c r="G1594" s="2" t="s">
        <v>403</v>
      </c>
      <c r="H1594">
        <v>2013</v>
      </c>
      <c r="I1594">
        <v>2.5889382470991</v>
      </c>
      <c r="J1594" t="s">
        <v>404</v>
      </c>
    </row>
    <row r="1595" spans="1:10">
      <c r="A1595" t="s">
        <v>8</v>
      </c>
      <c r="B1595" s="5" t="s">
        <v>11</v>
      </c>
      <c r="C1595" t="s">
        <v>402</v>
      </c>
      <c r="D1595" t="s">
        <v>297</v>
      </c>
      <c r="E1595" t="s">
        <v>296</v>
      </c>
      <c r="F1595" t="s">
        <v>395</v>
      </c>
      <c r="G1595" s="2" t="s">
        <v>403</v>
      </c>
      <c r="H1595">
        <v>2014</v>
      </c>
      <c r="I1595">
        <v>2.7336993036909001</v>
      </c>
      <c r="J1595" t="s">
        <v>404</v>
      </c>
    </row>
    <row r="1596" spans="1:10">
      <c r="A1596" t="s">
        <v>8</v>
      </c>
      <c r="B1596" s="5" t="s">
        <v>11</v>
      </c>
      <c r="C1596" t="s">
        <v>402</v>
      </c>
      <c r="D1596" t="s">
        <v>297</v>
      </c>
      <c r="E1596" t="s">
        <v>296</v>
      </c>
      <c r="F1596" t="s">
        <v>395</v>
      </c>
      <c r="G1596" s="2" t="s">
        <v>403</v>
      </c>
      <c r="H1596">
        <v>2015</v>
      </c>
      <c r="I1596">
        <v>2.6899689339463002</v>
      </c>
      <c r="J1596" t="s">
        <v>404</v>
      </c>
    </row>
    <row r="1597" spans="1:10">
      <c r="A1597" t="s">
        <v>8</v>
      </c>
      <c r="B1597" s="5" t="s">
        <v>11</v>
      </c>
      <c r="C1597" t="s">
        <v>402</v>
      </c>
      <c r="D1597" t="s">
        <v>297</v>
      </c>
      <c r="E1597" t="s">
        <v>296</v>
      </c>
      <c r="F1597" t="s">
        <v>395</v>
      </c>
      <c r="G1597" s="2" t="s">
        <v>403</v>
      </c>
      <c r="H1597">
        <v>2016</v>
      </c>
      <c r="I1597">
        <v>2.6185267822067</v>
      </c>
      <c r="J1597" t="s">
        <v>404</v>
      </c>
    </row>
    <row r="1598" spans="1:10">
      <c r="A1598" t="s">
        <v>8</v>
      </c>
      <c r="B1598" s="5" t="s">
        <v>11</v>
      </c>
      <c r="C1598" t="s">
        <v>402</v>
      </c>
      <c r="D1598" t="s">
        <v>297</v>
      </c>
      <c r="E1598" t="s">
        <v>296</v>
      </c>
      <c r="F1598" t="s">
        <v>395</v>
      </c>
      <c r="G1598" s="2" t="s">
        <v>403</v>
      </c>
      <c r="H1598">
        <v>2017</v>
      </c>
      <c r="I1598">
        <v>2.5340254409915999</v>
      </c>
      <c r="J1598" t="s">
        <v>404</v>
      </c>
    </row>
    <row r="1599" spans="1:10">
      <c r="A1599" t="s">
        <v>8</v>
      </c>
      <c r="B1599" s="5" t="s">
        <v>11</v>
      </c>
      <c r="C1599" t="s">
        <v>402</v>
      </c>
      <c r="D1599" t="s">
        <v>297</v>
      </c>
      <c r="E1599" t="s">
        <v>296</v>
      </c>
      <c r="F1599" t="s">
        <v>395</v>
      </c>
      <c r="G1599" s="2" t="s">
        <v>403</v>
      </c>
      <c r="H1599">
        <v>2018</v>
      </c>
      <c r="I1599">
        <v>2.478851318772</v>
      </c>
      <c r="J1599" t="s">
        <v>404</v>
      </c>
    </row>
    <row r="1600" spans="1:10">
      <c r="A1600" t="s">
        <v>8</v>
      </c>
      <c r="B1600" s="5" t="s">
        <v>11</v>
      </c>
      <c r="C1600" t="s">
        <v>402</v>
      </c>
      <c r="D1600" t="s">
        <v>297</v>
      </c>
      <c r="E1600" t="s">
        <v>296</v>
      </c>
      <c r="F1600" t="s">
        <v>395</v>
      </c>
      <c r="G1600" s="2" t="s">
        <v>403</v>
      </c>
      <c r="H1600">
        <v>2019</v>
      </c>
      <c r="I1600">
        <v>2.4607573133437999</v>
      </c>
      <c r="J1600" t="s">
        <v>404</v>
      </c>
    </row>
    <row r="1601" spans="1:10">
      <c r="A1601" t="s">
        <v>8</v>
      </c>
      <c r="B1601" s="5" t="s">
        <v>11</v>
      </c>
      <c r="C1601" t="s">
        <v>402</v>
      </c>
      <c r="D1601" t="s">
        <v>297</v>
      </c>
      <c r="E1601" t="s">
        <v>296</v>
      </c>
      <c r="F1601" t="s">
        <v>395</v>
      </c>
      <c r="G1601" s="2" t="s">
        <v>403</v>
      </c>
      <c r="H1601">
        <v>2020</v>
      </c>
      <c r="I1601">
        <v>2.2730513987898999</v>
      </c>
      <c r="J1601" t="s">
        <v>404</v>
      </c>
    </row>
    <row r="1602" spans="1:10">
      <c r="A1602" t="s">
        <v>8</v>
      </c>
      <c r="B1602" s="5" t="s">
        <v>11</v>
      </c>
      <c r="C1602" t="s">
        <v>402</v>
      </c>
      <c r="D1602" t="s">
        <v>299</v>
      </c>
      <c r="E1602" t="s">
        <v>298</v>
      </c>
      <c r="F1602" t="s">
        <v>395</v>
      </c>
      <c r="G1602" s="2" t="s">
        <v>403</v>
      </c>
      <c r="H1602">
        <v>1994</v>
      </c>
      <c r="I1602">
        <v>0</v>
      </c>
      <c r="J1602" t="s">
        <v>404</v>
      </c>
    </row>
    <row r="1603" spans="1:10">
      <c r="A1603" t="s">
        <v>8</v>
      </c>
      <c r="B1603" s="5" t="s">
        <v>11</v>
      </c>
      <c r="C1603" t="s">
        <v>402</v>
      </c>
      <c r="D1603" t="s">
        <v>299</v>
      </c>
      <c r="E1603" t="s">
        <v>298</v>
      </c>
      <c r="F1603" t="s">
        <v>395</v>
      </c>
      <c r="G1603" s="2" t="s">
        <v>403</v>
      </c>
      <c r="H1603">
        <v>1995</v>
      </c>
      <c r="I1603">
        <v>0</v>
      </c>
      <c r="J1603" t="s">
        <v>404</v>
      </c>
    </row>
    <row r="1604" spans="1:10">
      <c r="A1604" t="s">
        <v>8</v>
      </c>
      <c r="B1604" s="5" t="s">
        <v>11</v>
      </c>
      <c r="C1604" t="s">
        <v>402</v>
      </c>
      <c r="D1604" t="s">
        <v>299</v>
      </c>
      <c r="E1604" t="s">
        <v>298</v>
      </c>
      <c r="F1604" t="s">
        <v>395</v>
      </c>
      <c r="G1604" s="2" t="s">
        <v>403</v>
      </c>
      <c r="H1604">
        <v>1996</v>
      </c>
      <c r="I1604">
        <v>0</v>
      </c>
      <c r="J1604" t="s">
        <v>404</v>
      </c>
    </row>
    <row r="1605" spans="1:10">
      <c r="A1605" t="s">
        <v>8</v>
      </c>
      <c r="B1605" s="5" t="s">
        <v>11</v>
      </c>
      <c r="C1605" t="s">
        <v>402</v>
      </c>
      <c r="D1605" t="s">
        <v>299</v>
      </c>
      <c r="E1605" t="s">
        <v>298</v>
      </c>
      <c r="F1605" t="s">
        <v>395</v>
      </c>
      <c r="G1605" s="2" t="s">
        <v>403</v>
      </c>
      <c r="H1605">
        <v>1997</v>
      </c>
      <c r="I1605">
        <v>0</v>
      </c>
      <c r="J1605" t="s">
        <v>404</v>
      </c>
    </row>
    <row r="1606" spans="1:10">
      <c r="A1606" t="s">
        <v>8</v>
      </c>
      <c r="B1606" s="5" t="s">
        <v>11</v>
      </c>
      <c r="C1606" t="s">
        <v>402</v>
      </c>
      <c r="D1606" t="s">
        <v>299</v>
      </c>
      <c r="E1606" t="s">
        <v>298</v>
      </c>
      <c r="F1606" t="s">
        <v>395</v>
      </c>
      <c r="G1606" s="2" t="s">
        <v>403</v>
      </c>
      <c r="H1606">
        <v>1998</v>
      </c>
      <c r="I1606">
        <v>0</v>
      </c>
      <c r="J1606" t="s">
        <v>404</v>
      </c>
    </row>
    <row r="1607" spans="1:10">
      <c r="A1607" t="s">
        <v>8</v>
      </c>
      <c r="B1607" s="5" t="s">
        <v>11</v>
      </c>
      <c r="C1607" t="s">
        <v>402</v>
      </c>
      <c r="D1607" t="s">
        <v>299</v>
      </c>
      <c r="E1607" t="s">
        <v>298</v>
      </c>
      <c r="F1607" t="s">
        <v>395</v>
      </c>
      <c r="G1607" s="2" t="s">
        <v>403</v>
      </c>
      <c r="H1607">
        <v>1999</v>
      </c>
      <c r="I1607">
        <v>0</v>
      </c>
      <c r="J1607" t="s">
        <v>404</v>
      </c>
    </row>
    <row r="1608" spans="1:10">
      <c r="A1608" t="s">
        <v>8</v>
      </c>
      <c r="B1608" s="5" t="s">
        <v>11</v>
      </c>
      <c r="C1608" t="s">
        <v>402</v>
      </c>
      <c r="D1608" t="s">
        <v>299</v>
      </c>
      <c r="E1608" t="s">
        <v>298</v>
      </c>
      <c r="F1608" t="s">
        <v>395</v>
      </c>
      <c r="G1608" s="2" t="s">
        <v>403</v>
      </c>
      <c r="H1608">
        <v>2000</v>
      </c>
      <c r="I1608">
        <v>0</v>
      </c>
      <c r="J1608" t="s">
        <v>404</v>
      </c>
    </row>
    <row r="1609" spans="1:10">
      <c r="A1609" t="s">
        <v>8</v>
      </c>
      <c r="B1609" s="5" t="s">
        <v>11</v>
      </c>
      <c r="C1609" t="s">
        <v>402</v>
      </c>
      <c r="D1609" t="s">
        <v>299</v>
      </c>
      <c r="E1609" t="s">
        <v>298</v>
      </c>
      <c r="F1609" t="s">
        <v>395</v>
      </c>
      <c r="G1609" s="2" t="s">
        <v>403</v>
      </c>
      <c r="H1609">
        <v>2005</v>
      </c>
      <c r="I1609">
        <v>3.1061810091031998</v>
      </c>
      <c r="J1609" t="s">
        <v>404</v>
      </c>
    </row>
    <row r="1610" spans="1:10">
      <c r="A1610" t="s">
        <v>8</v>
      </c>
      <c r="B1610" s="5" t="s">
        <v>11</v>
      </c>
      <c r="C1610" t="s">
        <v>402</v>
      </c>
      <c r="D1610" t="s">
        <v>299</v>
      </c>
      <c r="E1610" t="s">
        <v>298</v>
      </c>
      <c r="F1610" t="s">
        <v>395</v>
      </c>
      <c r="G1610" s="2" t="s">
        <v>403</v>
      </c>
      <c r="H1610">
        <v>2006</v>
      </c>
      <c r="I1610">
        <v>2.9578329162268999</v>
      </c>
      <c r="J1610" t="s">
        <v>404</v>
      </c>
    </row>
    <row r="1611" spans="1:10">
      <c r="A1611" t="s">
        <v>8</v>
      </c>
      <c r="B1611" s="5" t="s">
        <v>11</v>
      </c>
      <c r="C1611" t="s">
        <v>402</v>
      </c>
      <c r="D1611" t="s">
        <v>301</v>
      </c>
      <c r="E1611" t="s">
        <v>300</v>
      </c>
      <c r="F1611" t="s">
        <v>395</v>
      </c>
      <c r="G1611" s="2" t="s">
        <v>403</v>
      </c>
      <c r="H1611">
        <v>2010</v>
      </c>
      <c r="I1611">
        <v>1.7885503719556</v>
      </c>
      <c r="J1611" t="s">
        <v>404</v>
      </c>
    </row>
    <row r="1612" spans="1:10">
      <c r="A1612" t="s">
        <v>8</v>
      </c>
      <c r="B1612" s="5" t="s">
        <v>11</v>
      </c>
      <c r="C1612" t="s">
        <v>402</v>
      </c>
      <c r="D1612" t="s">
        <v>301</v>
      </c>
      <c r="E1612" t="s">
        <v>300</v>
      </c>
      <c r="F1612" t="s">
        <v>395</v>
      </c>
      <c r="G1612" s="2" t="s">
        <v>403</v>
      </c>
      <c r="H1612">
        <v>2011</v>
      </c>
      <c r="I1612">
        <v>1.643051905508</v>
      </c>
      <c r="J1612" t="s">
        <v>404</v>
      </c>
    </row>
    <row r="1613" spans="1:10">
      <c r="A1613" t="s">
        <v>8</v>
      </c>
      <c r="B1613" s="5" t="s">
        <v>11</v>
      </c>
      <c r="C1613" t="s">
        <v>402</v>
      </c>
      <c r="D1613" t="s">
        <v>301</v>
      </c>
      <c r="E1613" t="s">
        <v>300</v>
      </c>
      <c r="F1613" t="s">
        <v>395</v>
      </c>
      <c r="G1613" s="2" t="s">
        <v>403</v>
      </c>
      <c r="H1613">
        <v>2012</v>
      </c>
      <c r="I1613">
        <v>1.2568593841035001</v>
      </c>
      <c r="J1613" t="s">
        <v>404</v>
      </c>
    </row>
    <row r="1614" spans="1:10">
      <c r="A1614" t="s">
        <v>8</v>
      </c>
      <c r="B1614" s="5" t="s">
        <v>11</v>
      </c>
      <c r="C1614" t="s">
        <v>402</v>
      </c>
      <c r="D1614" t="s">
        <v>301</v>
      </c>
      <c r="E1614" t="s">
        <v>300</v>
      </c>
      <c r="F1614" t="s">
        <v>395</v>
      </c>
      <c r="G1614" s="2" t="s">
        <v>403</v>
      </c>
      <c r="H1614">
        <v>2013</v>
      </c>
      <c r="I1614">
        <v>1.5736606477757</v>
      </c>
      <c r="J1614" t="s">
        <v>404</v>
      </c>
    </row>
    <row r="1615" spans="1:10">
      <c r="A1615" t="s">
        <v>8</v>
      </c>
      <c r="B1615" s="5" t="s">
        <v>11</v>
      </c>
      <c r="C1615" t="s">
        <v>402</v>
      </c>
      <c r="D1615" t="s">
        <v>301</v>
      </c>
      <c r="E1615" t="s">
        <v>300</v>
      </c>
      <c r="F1615" t="s">
        <v>395</v>
      </c>
      <c r="G1615" s="2" t="s">
        <v>403</v>
      </c>
      <c r="H1615">
        <v>2014</v>
      </c>
      <c r="I1615">
        <v>1.2583262944147</v>
      </c>
      <c r="J1615" t="s">
        <v>404</v>
      </c>
    </row>
    <row r="1616" spans="1:10">
      <c r="A1616" t="s">
        <v>8</v>
      </c>
      <c r="B1616" s="5" t="s">
        <v>11</v>
      </c>
      <c r="C1616" t="s">
        <v>402</v>
      </c>
      <c r="D1616" t="s">
        <v>301</v>
      </c>
      <c r="E1616" t="s">
        <v>300</v>
      </c>
      <c r="F1616" t="s">
        <v>395</v>
      </c>
      <c r="G1616" s="2" t="s">
        <v>403</v>
      </c>
      <c r="H1616">
        <v>2015</v>
      </c>
      <c r="I1616">
        <v>1.8956883239732001</v>
      </c>
      <c r="J1616" t="s">
        <v>404</v>
      </c>
    </row>
    <row r="1617" spans="1:10">
      <c r="A1617" t="s">
        <v>8</v>
      </c>
      <c r="B1617" s="5" t="s">
        <v>11</v>
      </c>
      <c r="C1617" t="s">
        <v>402</v>
      </c>
      <c r="D1617" t="s">
        <v>301</v>
      </c>
      <c r="E1617" t="s">
        <v>300</v>
      </c>
      <c r="F1617" t="s">
        <v>395</v>
      </c>
      <c r="G1617" s="2" t="s">
        <v>403</v>
      </c>
      <c r="H1617">
        <v>2016</v>
      </c>
      <c r="I1617">
        <v>1.9832716000712001</v>
      </c>
      <c r="J1617" t="s">
        <v>404</v>
      </c>
    </row>
    <row r="1618" spans="1:10">
      <c r="A1618" t="s">
        <v>8</v>
      </c>
      <c r="B1618" s="5" t="s">
        <v>11</v>
      </c>
      <c r="C1618" t="s">
        <v>402</v>
      </c>
      <c r="D1618" t="s">
        <v>301</v>
      </c>
      <c r="E1618" t="s">
        <v>300</v>
      </c>
      <c r="F1618" t="s">
        <v>395</v>
      </c>
      <c r="G1618" s="2" t="s">
        <v>403</v>
      </c>
      <c r="H1618">
        <v>2017</v>
      </c>
      <c r="I1618">
        <v>1.3327272867518001</v>
      </c>
      <c r="J1618" t="s">
        <v>404</v>
      </c>
    </row>
    <row r="1619" spans="1:10">
      <c r="A1619" t="s">
        <v>8</v>
      </c>
      <c r="B1619" s="5" t="s">
        <v>11</v>
      </c>
      <c r="C1619" t="s">
        <v>402</v>
      </c>
      <c r="D1619" t="s">
        <v>301</v>
      </c>
      <c r="E1619" t="s">
        <v>300</v>
      </c>
      <c r="F1619" t="s">
        <v>395</v>
      </c>
      <c r="G1619" s="2" t="s">
        <v>403</v>
      </c>
      <c r="H1619">
        <v>2018</v>
      </c>
      <c r="I1619">
        <v>1.8199937298979001</v>
      </c>
      <c r="J1619" t="s">
        <v>404</v>
      </c>
    </row>
    <row r="1620" spans="1:10">
      <c r="A1620" t="s">
        <v>8</v>
      </c>
      <c r="B1620" s="5" t="s">
        <v>11</v>
      </c>
      <c r="C1620" t="s">
        <v>402</v>
      </c>
      <c r="D1620" t="s">
        <v>301</v>
      </c>
      <c r="E1620" t="s">
        <v>300</v>
      </c>
      <c r="F1620" t="s">
        <v>395</v>
      </c>
      <c r="G1620" s="2" t="s">
        <v>403</v>
      </c>
      <c r="H1620">
        <v>2019</v>
      </c>
      <c r="I1620">
        <v>1.7801173821251</v>
      </c>
      <c r="J1620" t="s">
        <v>404</v>
      </c>
    </row>
    <row r="1621" spans="1:10">
      <c r="A1621" t="s">
        <v>8</v>
      </c>
      <c r="B1621" s="5" t="s">
        <v>11</v>
      </c>
      <c r="C1621" t="s">
        <v>402</v>
      </c>
      <c r="D1621" t="s">
        <v>303</v>
      </c>
      <c r="E1621" t="s">
        <v>302</v>
      </c>
      <c r="F1621" t="s">
        <v>395</v>
      </c>
      <c r="G1621" s="2" t="s">
        <v>403</v>
      </c>
      <c r="H1621">
        <v>1994</v>
      </c>
      <c r="I1621">
        <v>0</v>
      </c>
      <c r="J1621" t="s">
        <v>404</v>
      </c>
    </row>
    <row r="1622" spans="1:10">
      <c r="A1622" t="s">
        <v>8</v>
      </c>
      <c r="B1622" s="5" t="s">
        <v>11</v>
      </c>
      <c r="C1622" t="s">
        <v>402</v>
      </c>
      <c r="D1622" t="s">
        <v>303</v>
      </c>
      <c r="E1622" t="s">
        <v>302</v>
      </c>
      <c r="F1622" t="s">
        <v>395</v>
      </c>
      <c r="G1622" s="2" t="s">
        <v>403</v>
      </c>
      <c r="H1622">
        <v>1995</v>
      </c>
      <c r="I1622">
        <v>0</v>
      </c>
      <c r="J1622" t="s">
        <v>404</v>
      </c>
    </row>
    <row r="1623" spans="1:10">
      <c r="A1623" t="s">
        <v>8</v>
      </c>
      <c r="B1623" s="5" t="s">
        <v>11</v>
      </c>
      <c r="C1623" t="s">
        <v>402</v>
      </c>
      <c r="D1623" t="s">
        <v>303</v>
      </c>
      <c r="E1623" t="s">
        <v>302</v>
      </c>
      <c r="F1623" t="s">
        <v>395</v>
      </c>
      <c r="G1623" s="2" t="s">
        <v>403</v>
      </c>
      <c r="H1623">
        <v>1996</v>
      </c>
      <c r="I1623">
        <v>0</v>
      </c>
      <c r="J1623" t="s">
        <v>404</v>
      </c>
    </row>
    <row r="1624" spans="1:10">
      <c r="A1624" t="s">
        <v>8</v>
      </c>
      <c r="B1624" s="5" t="s">
        <v>11</v>
      </c>
      <c r="C1624" t="s">
        <v>402</v>
      </c>
      <c r="D1624" t="s">
        <v>303</v>
      </c>
      <c r="E1624" t="s">
        <v>302</v>
      </c>
      <c r="F1624" t="s">
        <v>395</v>
      </c>
      <c r="G1624" s="2" t="s">
        <v>403</v>
      </c>
      <c r="H1624">
        <v>1997</v>
      </c>
      <c r="I1624">
        <v>0</v>
      </c>
      <c r="J1624" t="s">
        <v>404</v>
      </c>
    </row>
    <row r="1625" spans="1:10">
      <c r="A1625" t="s">
        <v>8</v>
      </c>
      <c r="B1625" s="5" t="s">
        <v>11</v>
      </c>
      <c r="C1625" t="s">
        <v>402</v>
      </c>
      <c r="D1625" t="s">
        <v>303</v>
      </c>
      <c r="E1625" t="s">
        <v>302</v>
      </c>
      <c r="F1625" t="s">
        <v>395</v>
      </c>
      <c r="G1625" s="2" t="s">
        <v>403</v>
      </c>
      <c r="H1625">
        <v>1998</v>
      </c>
      <c r="I1625">
        <v>0</v>
      </c>
      <c r="J1625" t="s">
        <v>404</v>
      </c>
    </row>
    <row r="1626" spans="1:10">
      <c r="A1626" t="s">
        <v>8</v>
      </c>
      <c r="B1626" s="5" t="s">
        <v>11</v>
      </c>
      <c r="C1626" t="s">
        <v>402</v>
      </c>
      <c r="D1626" t="s">
        <v>303</v>
      </c>
      <c r="E1626" t="s">
        <v>302</v>
      </c>
      <c r="F1626" t="s">
        <v>395</v>
      </c>
      <c r="G1626" s="2" t="s">
        <v>403</v>
      </c>
      <c r="H1626">
        <v>1999</v>
      </c>
      <c r="I1626">
        <v>0</v>
      </c>
      <c r="J1626" t="s">
        <v>404</v>
      </c>
    </row>
    <row r="1627" spans="1:10">
      <c r="A1627" t="s">
        <v>8</v>
      </c>
      <c r="B1627" s="5" t="s">
        <v>11</v>
      </c>
      <c r="C1627" t="s">
        <v>402</v>
      </c>
      <c r="D1627" t="s">
        <v>303</v>
      </c>
      <c r="E1627" t="s">
        <v>302</v>
      </c>
      <c r="F1627" t="s">
        <v>395</v>
      </c>
      <c r="G1627" s="2" t="s">
        <v>403</v>
      </c>
      <c r="H1627">
        <v>2000</v>
      </c>
      <c r="I1627">
        <v>0</v>
      </c>
      <c r="J1627" t="s">
        <v>404</v>
      </c>
    </row>
    <row r="1628" spans="1:10">
      <c r="A1628" t="s">
        <v>8</v>
      </c>
      <c r="B1628" s="5" t="s">
        <v>11</v>
      </c>
      <c r="C1628" t="s">
        <v>402</v>
      </c>
      <c r="D1628" t="s">
        <v>303</v>
      </c>
      <c r="E1628" t="s">
        <v>302</v>
      </c>
      <c r="F1628" t="s">
        <v>395</v>
      </c>
      <c r="G1628" s="2" t="s">
        <v>403</v>
      </c>
      <c r="H1628">
        <v>2001</v>
      </c>
      <c r="I1628">
        <v>0</v>
      </c>
      <c r="J1628" t="s">
        <v>404</v>
      </c>
    </row>
    <row r="1629" spans="1:10">
      <c r="A1629" t="s">
        <v>8</v>
      </c>
      <c r="B1629" s="5" t="s">
        <v>11</v>
      </c>
      <c r="C1629" t="s">
        <v>402</v>
      </c>
      <c r="D1629" t="s">
        <v>303</v>
      </c>
      <c r="E1629" t="s">
        <v>302</v>
      </c>
      <c r="F1629" t="s">
        <v>395</v>
      </c>
      <c r="G1629" s="2" t="s">
        <v>403</v>
      </c>
      <c r="H1629">
        <v>2002</v>
      </c>
      <c r="I1629">
        <v>0</v>
      </c>
      <c r="J1629" t="s">
        <v>404</v>
      </c>
    </row>
    <row r="1630" spans="1:10">
      <c r="A1630" t="s">
        <v>8</v>
      </c>
      <c r="B1630" s="5" t="s">
        <v>11</v>
      </c>
      <c r="C1630" t="s">
        <v>402</v>
      </c>
      <c r="D1630" t="s">
        <v>303</v>
      </c>
      <c r="E1630" t="s">
        <v>302</v>
      </c>
      <c r="F1630" t="s">
        <v>395</v>
      </c>
      <c r="G1630" s="2" t="s">
        <v>403</v>
      </c>
      <c r="H1630">
        <v>2003</v>
      </c>
      <c r="I1630">
        <v>0</v>
      </c>
      <c r="J1630" t="s">
        <v>404</v>
      </c>
    </row>
    <row r="1631" spans="1:10">
      <c r="A1631" t="s">
        <v>8</v>
      </c>
      <c r="B1631" s="5" t="s">
        <v>11</v>
      </c>
      <c r="C1631" t="s">
        <v>402</v>
      </c>
      <c r="D1631" t="s">
        <v>303</v>
      </c>
      <c r="E1631" t="s">
        <v>302</v>
      </c>
      <c r="F1631" t="s">
        <v>395</v>
      </c>
      <c r="G1631" s="2" t="s">
        <v>403</v>
      </c>
      <c r="H1631">
        <v>2004</v>
      </c>
      <c r="I1631">
        <v>0</v>
      </c>
      <c r="J1631" t="s">
        <v>404</v>
      </c>
    </row>
    <row r="1632" spans="1:10">
      <c r="A1632" t="s">
        <v>8</v>
      </c>
      <c r="B1632" s="5" t="s">
        <v>11</v>
      </c>
      <c r="C1632" t="s">
        <v>402</v>
      </c>
      <c r="D1632" t="s">
        <v>303</v>
      </c>
      <c r="E1632" t="s">
        <v>302</v>
      </c>
      <c r="F1632" t="s">
        <v>395</v>
      </c>
      <c r="G1632" s="2" t="s">
        <v>403</v>
      </c>
      <c r="H1632">
        <v>2005</v>
      </c>
      <c r="I1632">
        <v>0</v>
      </c>
      <c r="J1632" t="s">
        <v>404</v>
      </c>
    </row>
    <row r="1633" spans="1:10">
      <c r="A1633" t="s">
        <v>8</v>
      </c>
      <c r="B1633" s="5" t="s">
        <v>11</v>
      </c>
      <c r="C1633" t="s">
        <v>402</v>
      </c>
      <c r="D1633" t="s">
        <v>303</v>
      </c>
      <c r="E1633" t="s">
        <v>302</v>
      </c>
      <c r="F1633" t="s">
        <v>395</v>
      </c>
      <c r="G1633" s="2" t="s">
        <v>403</v>
      </c>
      <c r="H1633">
        <v>2006</v>
      </c>
      <c r="I1633">
        <v>0</v>
      </c>
      <c r="J1633" t="s">
        <v>404</v>
      </c>
    </row>
    <row r="1634" spans="1:10">
      <c r="A1634" t="s">
        <v>8</v>
      </c>
      <c r="B1634" s="5" t="s">
        <v>11</v>
      </c>
      <c r="C1634" t="s">
        <v>402</v>
      </c>
      <c r="D1634" t="s">
        <v>303</v>
      </c>
      <c r="E1634" t="s">
        <v>302</v>
      </c>
      <c r="F1634" t="s">
        <v>395</v>
      </c>
      <c r="G1634" s="2" t="s">
        <v>403</v>
      </c>
      <c r="H1634">
        <v>2007</v>
      </c>
      <c r="I1634">
        <v>0</v>
      </c>
      <c r="J1634" t="s">
        <v>404</v>
      </c>
    </row>
    <row r="1635" spans="1:10">
      <c r="A1635" t="s">
        <v>8</v>
      </c>
      <c r="B1635" s="5" t="s">
        <v>11</v>
      </c>
      <c r="C1635" t="s">
        <v>402</v>
      </c>
      <c r="D1635" t="s">
        <v>303</v>
      </c>
      <c r="E1635" t="s">
        <v>302</v>
      </c>
      <c r="F1635" t="s">
        <v>395</v>
      </c>
      <c r="G1635" s="2" t="s">
        <v>403</v>
      </c>
      <c r="H1635">
        <v>2008</v>
      </c>
      <c r="I1635">
        <v>0</v>
      </c>
      <c r="J1635" t="s">
        <v>404</v>
      </c>
    </row>
    <row r="1636" spans="1:10">
      <c r="A1636" t="s">
        <v>8</v>
      </c>
      <c r="B1636" s="5" t="s">
        <v>11</v>
      </c>
      <c r="C1636" t="s">
        <v>402</v>
      </c>
      <c r="D1636" t="s">
        <v>303</v>
      </c>
      <c r="E1636" t="s">
        <v>302</v>
      </c>
      <c r="F1636" t="s">
        <v>395</v>
      </c>
      <c r="G1636" s="2" t="s">
        <v>403</v>
      </c>
      <c r="H1636">
        <v>2009</v>
      </c>
      <c r="I1636">
        <v>0</v>
      </c>
      <c r="J1636" t="s">
        <v>404</v>
      </c>
    </row>
    <row r="1637" spans="1:10">
      <c r="A1637" t="s">
        <v>8</v>
      </c>
      <c r="B1637" s="5" t="s">
        <v>11</v>
      </c>
      <c r="C1637" t="s">
        <v>402</v>
      </c>
      <c r="D1637" t="s">
        <v>303</v>
      </c>
      <c r="E1637" t="s">
        <v>302</v>
      </c>
      <c r="F1637" t="s">
        <v>395</v>
      </c>
      <c r="G1637" s="2" t="s">
        <v>403</v>
      </c>
      <c r="H1637">
        <v>2010</v>
      </c>
      <c r="I1637">
        <v>0</v>
      </c>
      <c r="J1637" t="s">
        <v>404</v>
      </c>
    </row>
    <row r="1638" spans="1:10">
      <c r="A1638" t="s">
        <v>8</v>
      </c>
      <c r="B1638" s="5" t="s">
        <v>11</v>
      </c>
      <c r="C1638" t="s">
        <v>402</v>
      </c>
      <c r="D1638" t="s">
        <v>303</v>
      </c>
      <c r="E1638" t="s">
        <v>302</v>
      </c>
      <c r="F1638" t="s">
        <v>395</v>
      </c>
      <c r="G1638" s="2" t="s">
        <v>403</v>
      </c>
      <c r="H1638">
        <v>2011</v>
      </c>
      <c r="I1638">
        <v>0</v>
      </c>
      <c r="J1638" t="s">
        <v>404</v>
      </c>
    </row>
    <row r="1639" spans="1:10">
      <c r="A1639" t="s">
        <v>8</v>
      </c>
      <c r="B1639" s="5" t="s">
        <v>11</v>
      </c>
      <c r="C1639" t="s">
        <v>402</v>
      </c>
      <c r="D1639" t="s">
        <v>303</v>
      </c>
      <c r="E1639" t="s">
        <v>302</v>
      </c>
      <c r="F1639" t="s">
        <v>395</v>
      </c>
      <c r="G1639" s="2" t="s">
        <v>403</v>
      </c>
      <c r="H1639">
        <v>2012</v>
      </c>
      <c r="I1639">
        <v>0</v>
      </c>
      <c r="J1639" t="s">
        <v>404</v>
      </c>
    </row>
    <row r="1640" spans="1:10">
      <c r="A1640" t="s">
        <v>8</v>
      </c>
      <c r="B1640" s="5" t="s">
        <v>11</v>
      </c>
      <c r="C1640" t="s">
        <v>402</v>
      </c>
      <c r="D1640" t="s">
        <v>303</v>
      </c>
      <c r="E1640" t="s">
        <v>302</v>
      </c>
      <c r="F1640" t="s">
        <v>395</v>
      </c>
      <c r="G1640" s="2" t="s">
        <v>403</v>
      </c>
      <c r="H1640">
        <v>2013</v>
      </c>
      <c r="I1640">
        <v>0</v>
      </c>
      <c r="J1640" t="s">
        <v>404</v>
      </c>
    </row>
    <row r="1641" spans="1:10">
      <c r="A1641" t="s">
        <v>8</v>
      </c>
      <c r="B1641" s="5" t="s">
        <v>11</v>
      </c>
      <c r="C1641" t="s">
        <v>402</v>
      </c>
      <c r="D1641" t="s">
        <v>303</v>
      </c>
      <c r="E1641" t="s">
        <v>302</v>
      </c>
      <c r="F1641" t="s">
        <v>395</v>
      </c>
      <c r="G1641" s="2" t="s">
        <v>403</v>
      </c>
      <c r="H1641">
        <v>2014</v>
      </c>
      <c r="I1641">
        <v>0</v>
      </c>
      <c r="J1641" t="s">
        <v>404</v>
      </c>
    </row>
    <row r="1642" spans="1:10">
      <c r="A1642" t="s">
        <v>8</v>
      </c>
      <c r="B1642" s="5" t="s">
        <v>11</v>
      </c>
      <c r="C1642" t="s">
        <v>402</v>
      </c>
      <c r="D1642" t="s">
        <v>303</v>
      </c>
      <c r="E1642" t="s">
        <v>302</v>
      </c>
      <c r="F1642" t="s">
        <v>395</v>
      </c>
      <c r="G1642" s="2" t="s">
        <v>403</v>
      </c>
      <c r="H1642">
        <v>2015</v>
      </c>
      <c r="I1642">
        <v>0</v>
      </c>
      <c r="J1642" t="s">
        <v>404</v>
      </c>
    </row>
    <row r="1643" spans="1:10">
      <c r="A1643" t="s">
        <v>8</v>
      </c>
      <c r="B1643" s="5" t="s">
        <v>11</v>
      </c>
      <c r="C1643" t="s">
        <v>402</v>
      </c>
      <c r="D1643" t="s">
        <v>303</v>
      </c>
      <c r="E1643" t="s">
        <v>302</v>
      </c>
      <c r="F1643" t="s">
        <v>395</v>
      </c>
      <c r="G1643" s="2" t="s">
        <v>403</v>
      </c>
      <c r="H1643">
        <v>2016</v>
      </c>
      <c r="I1643">
        <v>0</v>
      </c>
      <c r="J1643" t="s">
        <v>404</v>
      </c>
    </row>
    <row r="1644" spans="1:10">
      <c r="A1644" t="s">
        <v>8</v>
      </c>
      <c r="B1644" s="5" t="s">
        <v>11</v>
      </c>
      <c r="C1644" t="s">
        <v>402</v>
      </c>
      <c r="D1644" t="s">
        <v>303</v>
      </c>
      <c r="E1644" t="s">
        <v>302</v>
      </c>
      <c r="F1644" t="s">
        <v>395</v>
      </c>
      <c r="G1644" s="2" t="s">
        <v>403</v>
      </c>
      <c r="H1644">
        <v>2017</v>
      </c>
      <c r="I1644">
        <v>0</v>
      </c>
      <c r="J1644" t="s">
        <v>404</v>
      </c>
    </row>
    <row r="1645" spans="1:10">
      <c r="A1645" t="s">
        <v>8</v>
      </c>
      <c r="B1645" s="5" t="s">
        <v>11</v>
      </c>
      <c r="C1645" t="s">
        <v>402</v>
      </c>
      <c r="D1645" t="s">
        <v>303</v>
      </c>
      <c r="E1645" t="s">
        <v>302</v>
      </c>
      <c r="F1645" t="s">
        <v>395</v>
      </c>
      <c r="G1645" s="2" t="s">
        <v>403</v>
      </c>
      <c r="H1645">
        <v>2018</v>
      </c>
      <c r="I1645">
        <v>0</v>
      </c>
      <c r="J1645" t="s">
        <v>404</v>
      </c>
    </row>
    <row r="1646" spans="1:10">
      <c r="A1646" t="s">
        <v>8</v>
      </c>
      <c r="B1646" s="5" t="s">
        <v>11</v>
      </c>
      <c r="C1646" t="s">
        <v>402</v>
      </c>
      <c r="D1646" t="s">
        <v>303</v>
      </c>
      <c r="E1646" t="s">
        <v>302</v>
      </c>
      <c r="F1646" t="s">
        <v>395</v>
      </c>
      <c r="G1646" s="2" t="s">
        <v>403</v>
      </c>
      <c r="H1646">
        <v>2019</v>
      </c>
      <c r="I1646">
        <v>0</v>
      </c>
      <c r="J1646" t="s">
        <v>404</v>
      </c>
    </row>
    <row r="1647" spans="1:10">
      <c r="A1647" t="s">
        <v>8</v>
      </c>
      <c r="B1647" s="5" t="s">
        <v>11</v>
      </c>
      <c r="C1647" t="s">
        <v>402</v>
      </c>
      <c r="D1647" t="s">
        <v>303</v>
      </c>
      <c r="E1647" t="s">
        <v>302</v>
      </c>
      <c r="F1647" t="s">
        <v>395</v>
      </c>
      <c r="G1647" s="2" t="s">
        <v>403</v>
      </c>
      <c r="H1647">
        <v>2020</v>
      </c>
      <c r="I1647">
        <v>0</v>
      </c>
      <c r="J1647" t="s">
        <v>404</v>
      </c>
    </row>
    <row r="1648" spans="1:10">
      <c r="A1648" t="s">
        <v>8</v>
      </c>
      <c r="B1648" s="5" t="s">
        <v>11</v>
      </c>
      <c r="C1648" t="s">
        <v>402</v>
      </c>
      <c r="D1648" t="s">
        <v>305</v>
      </c>
      <c r="E1648" t="s">
        <v>304</v>
      </c>
      <c r="F1648" t="s">
        <v>395</v>
      </c>
      <c r="G1648" s="2" t="s">
        <v>403</v>
      </c>
      <c r="H1648">
        <v>2007</v>
      </c>
      <c r="I1648">
        <v>4.0437377235994001</v>
      </c>
      <c r="J1648" t="s">
        <v>404</v>
      </c>
    </row>
    <row r="1649" spans="1:10">
      <c r="A1649" t="s">
        <v>8</v>
      </c>
      <c r="B1649" s="5" t="s">
        <v>11</v>
      </c>
      <c r="C1649" t="s">
        <v>402</v>
      </c>
      <c r="D1649" t="s">
        <v>305</v>
      </c>
      <c r="E1649" t="s">
        <v>304</v>
      </c>
      <c r="F1649" t="s">
        <v>395</v>
      </c>
      <c r="G1649" s="2" t="s">
        <v>403</v>
      </c>
      <c r="H1649">
        <v>2008</v>
      </c>
      <c r="I1649">
        <v>5.0336234231920001</v>
      </c>
      <c r="J1649" t="s">
        <v>404</v>
      </c>
    </row>
    <row r="1650" spans="1:10">
      <c r="A1650" t="s">
        <v>8</v>
      </c>
      <c r="B1650" s="5" t="s">
        <v>11</v>
      </c>
      <c r="C1650" t="s">
        <v>402</v>
      </c>
      <c r="D1650" t="s">
        <v>305</v>
      </c>
      <c r="E1650" t="s">
        <v>304</v>
      </c>
      <c r="F1650" t="s">
        <v>395</v>
      </c>
      <c r="G1650" s="2" t="s">
        <v>403</v>
      </c>
      <c r="H1650">
        <v>2009</v>
      </c>
      <c r="I1650">
        <v>5.5343891948224</v>
      </c>
      <c r="J1650" t="s">
        <v>404</v>
      </c>
    </row>
    <row r="1651" spans="1:10">
      <c r="A1651" t="s">
        <v>8</v>
      </c>
      <c r="B1651" s="5" t="s">
        <v>11</v>
      </c>
      <c r="C1651" t="s">
        <v>402</v>
      </c>
      <c r="D1651" t="s">
        <v>305</v>
      </c>
      <c r="E1651" t="s">
        <v>304</v>
      </c>
      <c r="F1651" t="s">
        <v>395</v>
      </c>
      <c r="G1651" s="2" t="s">
        <v>403</v>
      </c>
      <c r="H1651">
        <v>2010</v>
      </c>
      <c r="I1651">
        <v>4.9234461787016999</v>
      </c>
      <c r="J1651" t="s">
        <v>404</v>
      </c>
    </row>
    <row r="1652" spans="1:10">
      <c r="A1652" t="s">
        <v>8</v>
      </c>
      <c r="B1652" s="5" t="s">
        <v>11</v>
      </c>
      <c r="C1652" t="s">
        <v>402</v>
      </c>
      <c r="D1652" t="s">
        <v>305</v>
      </c>
      <c r="E1652" t="s">
        <v>304</v>
      </c>
      <c r="F1652" t="s">
        <v>395</v>
      </c>
      <c r="G1652" s="2" t="s">
        <v>403</v>
      </c>
      <c r="H1652">
        <v>2011</v>
      </c>
      <c r="I1652">
        <v>4.9160928145853999</v>
      </c>
      <c r="J1652" t="s">
        <v>404</v>
      </c>
    </row>
    <row r="1653" spans="1:10">
      <c r="A1653" t="s">
        <v>8</v>
      </c>
      <c r="B1653" s="5" t="s">
        <v>11</v>
      </c>
      <c r="C1653" t="s">
        <v>402</v>
      </c>
      <c r="D1653" t="s">
        <v>305</v>
      </c>
      <c r="E1653" t="s">
        <v>304</v>
      </c>
      <c r="F1653" t="s">
        <v>395</v>
      </c>
      <c r="G1653" s="2" t="s">
        <v>403</v>
      </c>
      <c r="H1653">
        <v>2012</v>
      </c>
      <c r="I1653">
        <v>5.5360934439163998</v>
      </c>
      <c r="J1653" t="s">
        <v>404</v>
      </c>
    </row>
    <row r="1654" spans="1:10">
      <c r="A1654" t="s">
        <v>8</v>
      </c>
      <c r="B1654" s="5" t="s">
        <v>11</v>
      </c>
      <c r="C1654" t="s">
        <v>402</v>
      </c>
      <c r="D1654" t="s">
        <v>305</v>
      </c>
      <c r="E1654" t="s">
        <v>304</v>
      </c>
      <c r="F1654" t="s">
        <v>395</v>
      </c>
      <c r="G1654" s="2" t="s">
        <v>403</v>
      </c>
      <c r="H1654">
        <v>2013</v>
      </c>
      <c r="I1654">
        <v>4.3351380349308997</v>
      </c>
      <c r="J1654" t="s">
        <v>404</v>
      </c>
    </row>
    <row r="1655" spans="1:10">
      <c r="A1655" t="s">
        <v>8</v>
      </c>
      <c r="B1655" s="5" t="s">
        <v>11</v>
      </c>
      <c r="C1655" t="s">
        <v>402</v>
      </c>
      <c r="D1655" t="s">
        <v>305</v>
      </c>
      <c r="E1655" t="s">
        <v>304</v>
      </c>
      <c r="F1655" t="s">
        <v>395</v>
      </c>
      <c r="G1655" s="2" t="s">
        <v>403</v>
      </c>
      <c r="H1655">
        <v>2014</v>
      </c>
      <c r="I1655">
        <v>4.9382241549678003</v>
      </c>
      <c r="J1655" t="s">
        <v>404</v>
      </c>
    </row>
    <row r="1656" spans="1:10">
      <c r="A1656" t="s">
        <v>8</v>
      </c>
      <c r="B1656" s="5" t="s">
        <v>11</v>
      </c>
      <c r="C1656" t="s">
        <v>402</v>
      </c>
      <c r="D1656" t="s">
        <v>305</v>
      </c>
      <c r="E1656" t="s">
        <v>304</v>
      </c>
      <c r="F1656" t="s">
        <v>395</v>
      </c>
      <c r="G1656" s="2" t="s">
        <v>403</v>
      </c>
      <c r="H1656">
        <v>2015</v>
      </c>
      <c r="I1656">
        <v>6.8119475692371996</v>
      </c>
      <c r="J1656" t="s">
        <v>404</v>
      </c>
    </row>
    <row r="1657" spans="1:10">
      <c r="A1657" t="s">
        <v>8</v>
      </c>
      <c r="B1657" s="5" t="s">
        <v>11</v>
      </c>
      <c r="C1657" t="s">
        <v>402</v>
      </c>
      <c r="D1657" t="s">
        <v>305</v>
      </c>
      <c r="E1657" t="s">
        <v>304</v>
      </c>
      <c r="F1657" t="s">
        <v>395</v>
      </c>
      <c r="G1657" s="2" t="s">
        <v>403</v>
      </c>
      <c r="H1657">
        <v>2016</v>
      </c>
      <c r="I1657">
        <v>11.612189039175</v>
      </c>
      <c r="J1657" t="s">
        <v>404</v>
      </c>
    </row>
    <row r="1658" spans="1:10">
      <c r="A1658" t="s">
        <v>8</v>
      </c>
      <c r="B1658" s="5" t="s">
        <v>11</v>
      </c>
      <c r="C1658" t="s">
        <v>402</v>
      </c>
      <c r="D1658" t="s">
        <v>305</v>
      </c>
      <c r="E1658" t="s">
        <v>304</v>
      </c>
      <c r="F1658" t="s">
        <v>395</v>
      </c>
      <c r="G1658" s="2" t="s">
        <v>403</v>
      </c>
      <c r="H1658">
        <v>2017</v>
      </c>
      <c r="I1658">
        <v>12.336724270456999</v>
      </c>
      <c r="J1658" t="s">
        <v>404</v>
      </c>
    </row>
    <row r="1659" spans="1:10">
      <c r="A1659" t="s">
        <v>8</v>
      </c>
      <c r="B1659" s="5" t="s">
        <v>11</v>
      </c>
      <c r="C1659" t="s">
        <v>402</v>
      </c>
      <c r="D1659" t="s">
        <v>305</v>
      </c>
      <c r="E1659" t="s">
        <v>304</v>
      </c>
      <c r="F1659" t="s">
        <v>395</v>
      </c>
      <c r="G1659" s="2" t="s">
        <v>403</v>
      </c>
      <c r="H1659">
        <v>2018</v>
      </c>
      <c r="I1659">
        <v>1.4264130411436</v>
      </c>
      <c r="J1659" t="s">
        <v>404</v>
      </c>
    </row>
    <row r="1660" spans="1:10">
      <c r="A1660" t="s">
        <v>8</v>
      </c>
      <c r="B1660" s="5" t="s">
        <v>11</v>
      </c>
      <c r="C1660" t="s">
        <v>402</v>
      </c>
      <c r="D1660" t="s">
        <v>305</v>
      </c>
      <c r="E1660" t="s">
        <v>304</v>
      </c>
      <c r="F1660" t="s">
        <v>395</v>
      </c>
      <c r="G1660" s="2" t="s">
        <v>403</v>
      </c>
      <c r="H1660">
        <v>2019</v>
      </c>
      <c r="I1660">
        <v>1.2721597930999</v>
      </c>
      <c r="J1660" t="s">
        <v>404</v>
      </c>
    </row>
    <row r="1661" spans="1:10">
      <c r="A1661" t="s">
        <v>8</v>
      </c>
      <c r="B1661" s="5" t="s">
        <v>11</v>
      </c>
      <c r="C1661" t="s">
        <v>402</v>
      </c>
      <c r="D1661" t="s">
        <v>307</v>
      </c>
      <c r="E1661" t="s">
        <v>306</v>
      </c>
      <c r="F1661" t="s">
        <v>395</v>
      </c>
      <c r="G1661" s="2" t="s">
        <v>403</v>
      </c>
      <c r="H1661">
        <v>2005</v>
      </c>
      <c r="I1661">
        <v>0.67162843935688998</v>
      </c>
      <c r="J1661" t="s">
        <v>404</v>
      </c>
    </row>
    <row r="1662" spans="1:10">
      <c r="A1662" t="s">
        <v>8</v>
      </c>
      <c r="B1662" s="5" t="s">
        <v>11</v>
      </c>
      <c r="C1662" t="s">
        <v>402</v>
      </c>
      <c r="D1662" t="s">
        <v>307</v>
      </c>
      <c r="E1662" t="s">
        <v>306</v>
      </c>
      <c r="F1662" t="s">
        <v>395</v>
      </c>
      <c r="G1662" s="2" t="s">
        <v>403</v>
      </c>
      <c r="H1662">
        <v>2006</v>
      </c>
      <c r="I1662">
        <v>0.76742092376691995</v>
      </c>
      <c r="J1662" t="s">
        <v>404</v>
      </c>
    </row>
    <row r="1663" spans="1:10">
      <c r="A1663" t="s">
        <v>8</v>
      </c>
      <c r="B1663" s="5" t="s">
        <v>11</v>
      </c>
      <c r="C1663" t="s">
        <v>402</v>
      </c>
      <c r="D1663" t="s">
        <v>307</v>
      </c>
      <c r="E1663" t="s">
        <v>306</v>
      </c>
      <c r="F1663" t="s">
        <v>395</v>
      </c>
      <c r="G1663" s="2" t="s">
        <v>403</v>
      </c>
      <c r="H1663">
        <v>2007</v>
      </c>
      <c r="I1663">
        <v>2.1040066775892998</v>
      </c>
      <c r="J1663" t="s">
        <v>404</v>
      </c>
    </row>
    <row r="1664" spans="1:10">
      <c r="A1664" t="s">
        <v>8</v>
      </c>
      <c r="B1664" s="5" t="s">
        <v>11</v>
      </c>
      <c r="C1664" t="s">
        <v>402</v>
      </c>
      <c r="D1664" t="s">
        <v>307</v>
      </c>
      <c r="E1664" t="s">
        <v>306</v>
      </c>
      <c r="F1664" t="s">
        <v>395</v>
      </c>
      <c r="G1664" s="2" t="s">
        <v>403</v>
      </c>
      <c r="H1664">
        <v>2008</v>
      </c>
      <c r="I1664">
        <v>2.1112655152432001</v>
      </c>
      <c r="J1664" t="s">
        <v>404</v>
      </c>
    </row>
    <row r="1665" spans="1:10">
      <c r="A1665" t="s">
        <v>8</v>
      </c>
      <c r="B1665" s="5" t="s">
        <v>11</v>
      </c>
      <c r="C1665" t="s">
        <v>402</v>
      </c>
      <c r="D1665" t="s">
        <v>307</v>
      </c>
      <c r="E1665" t="s">
        <v>306</v>
      </c>
      <c r="F1665" t="s">
        <v>395</v>
      </c>
      <c r="G1665" s="2" t="s">
        <v>403</v>
      </c>
      <c r="H1665">
        <v>2009</v>
      </c>
      <c r="I1665">
        <v>2.3587272670489998</v>
      </c>
      <c r="J1665" t="s">
        <v>404</v>
      </c>
    </row>
    <row r="1666" spans="1:10">
      <c r="A1666" t="s">
        <v>8</v>
      </c>
      <c r="B1666" s="5" t="s">
        <v>11</v>
      </c>
      <c r="C1666" t="s">
        <v>402</v>
      </c>
      <c r="D1666" t="s">
        <v>307</v>
      </c>
      <c r="E1666" t="s">
        <v>306</v>
      </c>
      <c r="F1666" t="s">
        <v>395</v>
      </c>
      <c r="G1666" s="2" t="s">
        <v>403</v>
      </c>
      <c r="H1666">
        <v>2010</v>
      </c>
      <c r="I1666">
        <v>2.3416165353823999</v>
      </c>
      <c r="J1666" t="s">
        <v>404</v>
      </c>
    </row>
    <row r="1667" spans="1:10">
      <c r="A1667" t="s">
        <v>8</v>
      </c>
      <c r="B1667" s="5" t="s">
        <v>11</v>
      </c>
      <c r="C1667" t="s">
        <v>402</v>
      </c>
      <c r="D1667" t="s">
        <v>307</v>
      </c>
      <c r="E1667" t="s">
        <v>306</v>
      </c>
      <c r="F1667" t="s">
        <v>395</v>
      </c>
      <c r="G1667" s="2" t="s">
        <v>403</v>
      </c>
      <c r="H1667">
        <v>2011</v>
      </c>
      <c r="I1667">
        <v>2.5577219531545001</v>
      </c>
      <c r="J1667" t="s">
        <v>404</v>
      </c>
    </row>
    <row r="1668" spans="1:10">
      <c r="A1668" t="s">
        <v>8</v>
      </c>
      <c r="B1668" s="5" t="s">
        <v>11</v>
      </c>
      <c r="C1668" t="s">
        <v>402</v>
      </c>
      <c r="D1668" t="s">
        <v>307</v>
      </c>
      <c r="E1668" t="s">
        <v>306</v>
      </c>
      <c r="F1668" t="s">
        <v>395</v>
      </c>
      <c r="G1668" s="2" t="s">
        <v>403</v>
      </c>
      <c r="H1668">
        <v>2012</v>
      </c>
      <c r="I1668">
        <v>2.6352081593477998</v>
      </c>
      <c r="J1668" t="s">
        <v>404</v>
      </c>
    </row>
    <row r="1669" spans="1:10">
      <c r="A1669" t="s">
        <v>8</v>
      </c>
      <c r="B1669" s="5" t="s">
        <v>11</v>
      </c>
      <c r="C1669" t="s">
        <v>402</v>
      </c>
      <c r="D1669" t="s">
        <v>307</v>
      </c>
      <c r="E1669" t="s">
        <v>306</v>
      </c>
      <c r="F1669" t="s">
        <v>395</v>
      </c>
      <c r="G1669" s="2" t="s">
        <v>403</v>
      </c>
      <c r="H1669">
        <v>2013</v>
      </c>
      <c r="I1669">
        <v>2.4487622480917999</v>
      </c>
      <c r="J1669" t="s">
        <v>404</v>
      </c>
    </row>
    <row r="1670" spans="1:10">
      <c r="A1670" t="s">
        <v>8</v>
      </c>
      <c r="B1670" s="5" t="s">
        <v>11</v>
      </c>
      <c r="C1670" t="s">
        <v>402</v>
      </c>
      <c r="D1670" t="s">
        <v>307</v>
      </c>
      <c r="E1670" t="s">
        <v>306</v>
      </c>
      <c r="F1670" t="s">
        <v>395</v>
      </c>
      <c r="G1670" s="2" t="s">
        <v>403</v>
      </c>
      <c r="H1670">
        <v>2014</v>
      </c>
      <c r="I1670">
        <v>2.6402105307821002</v>
      </c>
      <c r="J1670" t="s">
        <v>404</v>
      </c>
    </row>
    <row r="1671" spans="1:10">
      <c r="A1671" t="s">
        <v>8</v>
      </c>
      <c r="B1671" s="5" t="s">
        <v>11</v>
      </c>
      <c r="C1671" t="s">
        <v>402</v>
      </c>
      <c r="D1671" t="s">
        <v>307</v>
      </c>
      <c r="E1671" t="s">
        <v>306</v>
      </c>
      <c r="F1671" t="s">
        <v>395</v>
      </c>
      <c r="G1671" s="2" t="s">
        <v>403</v>
      </c>
      <c r="H1671">
        <v>2015</v>
      </c>
      <c r="I1671">
        <v>2.5485010924974998</v>
      </c>
      <c r="J1671" t="s">
        <v>404</v>
      </c>
    </row>
    <row r="1672" spans="1:10">
      <c r="A1672" t="s">
        <v>8</v>
      </c>
      <c r="B1672" s="5" t="s">
        <v>11</v>
      </c>
      <c r="C1672" t="s">
        <v>402</v>
      </c>
      <c r="D1672" t="s">
        <v>307</v>
      </c>
      <c r="E1672" t="s">
        <v>306</v>
      </c>
      <c r="F1672" t="s">
        <v>395</v>
      </c>
      <c r="G1672" s="2" t="s">
        <v>403</v>
      </c>
      <c r="H1672">
        <v>2016</v>
      </c>
      <c r="I1672">
        <v>2.4846113982763001</v>
      </c>
      <c r="J1672" t="s">
        <v>404</v>
      </c>
    </row>
    <row r="1673" spans="1:10">
      <c r="A1673" t="s">
        <v>8</v>
      </c>
      <c r="B1673" s="5" t="s">
        <v>11</v>
      </c>
      <c r="C1673" t="s">
        <v>402</v>
      </c>
      <c r="D1673" t="s">
        <v>307</v>
      </c>
      <c r="E1673" t="s">
        <v>306</v>
      </c>
      <c r="F1673" t="s">
        <v>395</v>
      </c>
      <c r="G1673" s="2" t="s">
        <v>403</v>
      </c>
      <c r="H1673">
        <v>2017</v>
      </c>
      <c r="I1673">
        <v>2.6093758038810999</v>
      </c>
      <c r="J1673" t="s">
        <v>404</v>
      </c>
    </row>
    <row r="1674" spans="1:10">
      <c r="A1674" t="s">
        <v>8</v>
      </c>
      <c r="B1674" s="5" t="s">
        <v>11</v>
      </c>
      <c r="C1674" t="s">
        <v>402</v>
      </c>
      <c r="D1674" t="s">
        <v>307</v>
      </c>
      <c r="E1674" t="s">
        <v>306</v>
      </c>
      <c r="F1674" t="s">
        <v>395</v>
      </c>
      <c r="G1674" s="2" t="s">
        <v>403</v>
      </c>
      <c r="H1674">
        <v>2018</v>
      </c>
      <c r="I1674">
        <v>2.8761319294778001</v>
      </c>
      <c r="J1674" t="s">
        <v>404</v>
      </c>
    </row>
    <row r="1675" spans="1:10">
      <c r="A1675" t="s">
        <v>8</v>
      </c>
      <c r="B1675" s="5" t="s">
        <v>11</v>
      </c>
      <c r="C1675" t="s">
        <v>402</v>
      </c>
      <c r="D1675" t="s">
        <v>307</v>
      </c>
      <c r="E1675" t="s">
        <v>306</v>
      </c>
      <c r="F1675" t="s">
        <v>395</v>
      </c>
      <c r="G1675" s="2" t="s">
        <v>403</v>
      </c>
      <c r="H1675">
        <v>2019</v>
      </c>
      <c r="I1675">
        <v>3.0494765466132998</v>
      </c>
      <c r="J1675" t="s">
        <v>404</v>
      </c>
    </row>
    <row r="1676" spans="1:10">
      <c r="A1676" t="s">
        <v>8</v>
      </c>
      <c r="B1676" s="5" t="s">
        <v>11</v>
      </c>
      <c r="C1676" t="s">
        <v>402</v>
      </c>
      <c r="D1676" t="s">
        <v>309</v>
      </c>
      <c r="E1676" t="s">
        <v>308</v>
      </c>
      <c r="F1676" t="s">
        <v>395</v>
      </c>
      <c r="G1676" s="2" t="s">
        <v>403</v>
      </c>
      <c r="H1676">
        <v>2005</v>
      </c>
      <c r="I1676">
        <v>0.32377758846699001</v>
      </c>
      <c r="J1676" t="s">
        <v>404</v>
      </c>
    </row>
    <row r="1677" spans="1:10">
      <c r="A1677" t="s">
        <v>8</v>
      </c>
      <c r="B1677" s="5" t="s">
        <v>11</v>
      </c>
      <c r="C1677" t="s">
        <v>402</v>
      </c>
      <c r="D1677" t="s">
        <v>309</v>
      </c>
      <c r="E1677" t="s">
        <v>308</v>
      </c>
      <c r="F1677" t="s">
        <v>395</v>
      </c>
      <c r="G1677" s="2" t="s">
        <v>403</v>
      </c>
      <c r="H1677">
        <v>2006</v>
      </c>
      <c r="I1677">
        <v>0.32155853202239998</v>
      </c>
      <c r="J1677" t="s">
        <v>404</v>
      </c>
    </row>
    <row r="1678" spans="1:10">
      <c r="A1678" t="s">
        <v>8</v>
      </c>
      <c r="B1678" s="5" t="s">
        <v>11</v>
      </c>
      <c r="C1678" t="s">
        <v>402</v>
      </c>
      <c r="D1678" t="s">
        <v>309</v>
      </c>
      <c r="E1678" t="s">
        <v>308</v>
      </c>
      <c r="F1678" t="s">
        <v>395</v>
      </c>
      <c r="G1678" s="2" t="s">
        <v>403</v>
      </c>
      <c r="H1678">
        <v>2007</v>
      </c>
      <c r="I1678">
        <v>0.33916697259963002</v>
      </c>
      <c r="J1678" t="s">
        <v>404</v>
      </c>
    </row>
    <row r="1679" spans="1:10">
      <c r="A1679" t="s">
        <v>8</v>
      </c>
      <c r="B1679" s="5" t="s">
        <v>11</v>
      </c>
      <c r="C1679" t="s">
        <v>402</v>
      </c>
      <c r="D1679" t="s">
        <v>309</v>
      </c>
      <c r="E1679" t="s">
        <v>308</v>
      </c>
      <c r="F1679" t="s">
        <v>395</v>
      </c>
      <c r="G1679" s="2" t="s">
        <v>403</v>
      </c>
      <c r="H1679">
        <v>2008</v>
      </c>
      <c r="I1679">
        <v>0.43561677381424002</v>
      </c>
      <c r="J1679" t="s">
        <v>404</v>
      </c>
    </row>
    <row r="1680" spans="1:10">
      <c r="A1680" t="s">
        <v>8</v>
      </c>
      <c r="B1680" s="5" t="s">
        <v>11</v>
      </c>
      <c r="C1680" t="s">
        <v>402</v>
      </c>
      <c r="D1680" t="s">
        <v>309</v>
      </c>
      <c r="E1680" t="s">
        <v>308</v>
      </c>
      <c r="F1680" t="s">
        <v>395</v>
      </c>
      <c r="G1680" s="2" t="s">
        <v>403</v>
      </c>
      <c r="H1680">
        <v>2009</v>
      </c>
      <c r="I1680">
        <v>0.60766116488219002</v>
      </c>
      <c r="J1680" t="s">
        <v>404</v>
      </c>
    </row>
    <row r="1681" spans="1:10">
      <c r="A1681" t="s">
        <v>8</v>
      </c>
      <c r="B1681" s="5" t="s">
        <v>11</v>
      </c>
      <c r="C1681" t="s">
        <v>402</v>
      </c>
      <c r="D1681" t="s">
        <v>309</v>
      </c>
      <c r="E1681" t="s">
        <v>308</v>
      </c>
      <c r="F1681" t="s">
        <v>395</v>
      </c>
      <c r="G1681" s="2" t="s">
        <v>403</v>
      </c>
      <c r="H1681">
        <v>2010</v>
      </c>
      <c r="I1681">
        <v>1.0583300314234001</v>
      </c>
      <c r="J1681" t="s">
        <v>404</v>
      </c>
    </row>
    <row r="1682" spans="1:10">
      <c r="A1682" t="s">
        <v>8</v>
      </c>
      <c r="B1682" s="5" t="s">
        <v>11</v>
      </c>
      <c r="C1682" t="s">
        <v>402</v>
      </c>
      <c r="D1682" t="s">
        <v>309</v>
      </c>
      <c r="E1682" t="s">
        <v>308</v>
      </c>
      <c r="F1682" t="s">
        <v>395</v>
      </c>
      <c r="G1682" s="2" t="s">
        <v>403</v>
      </c>
      <c r="H1682">
        <v>2011</v>
      </c>
      <c r="I1682">
        <v>0.95653513116352995</v>
      </c>
      <c r="J1682" t="s">
        <v>404</v>
      </c>
    </row>
    <row r="1683" spans="1:10">
      <c r="A1683" t="s">
        <v>8</v>
      </c>
      <c r="B1683" s="5" t="s">
        <v>11</v>
      </c>
      <c r="C1683" t="s">
        <v>402</v>
      </c>
      <c r="D1683" t="s">
        <v>309</v>
      </c>
      <c r="E1683" t="s">
        <v>308</v>
      </c>
      <c r="F1683" t="s">
        <v>395</v>
      </c>
      <c r="G1683" s="2" t="s">
        <v>403</v>
      </c>
      <c r="H1683">
        <v>2012</v>
      </c>
      <c r="I1683">
        <v>0.73482066100440002</v>
      </c>
      <c r="J1683" t="s">
        <v>404</v>
      </c>
    </row>
    <row r="1684" spans="1:10">
      <c r="A1684" t="s">
        <v>8</v>
      </c>
      <c r="B1684" s="5" t="s">
        <v>11</v>
      </c>
      <c r="C1684" t="s">
        <v>402</v>
      </c>
      <c r="D1684" t="s">
        <v>309</v>
      </c>
      <c r="E1684" t="s">
        <v>308</v>
      </c>
      <c r="F1684" t="s">
        <v>395</v>
      </c>
      <c r="G1684" s="2" t="s">
        <v>403</v>
      </c>
      <c r="H1684">
        <v>2013</v>
      </c>
      <c r="I1684">
        <v>0.76728459654952996</v>
      </c>
      <c r="J1684" t="s">
        <v>404</v>
      </c>
    </row>
    <row r="1685" spans="1:10">
      <c r="A1685" t="s">
        <v>8</v>
      </c>
      <c r="B1685" s="5" t="s">
        <v>11</v>
      </c>
      <c r="C1685" t="s">
        <v>402</v>
      </c>
      <c r="D1685" t="s">
        <v>309</v>
      </c>
      <c r="E1685" t="s">
        <v>308</v>
      </c>
      <c r="F1685" t="s">
        <v>395</v>
      </c>
      <c r="G1685" s="2" t="s">
        <v>403</v>
      </c>
      <c r="H1685">
        <v>2014</v>
      </c>
      <c r="I1685">
        <v>0.83591363400704999</v>
      </c>
      <c r="J1685" t="s">
        <v>404</v>
      </c>
    </row>
    <row r="1686" spans="1:10">
      <c r="A1686" t="s">
        <v>8</v>
      </c>
      <c r="B1686" s="5" t="s">
        <v>11</v>
      </c>
      <c r="C1686" t="s">
        <v>402</v>
      </c>
      <c r="D1686" t="s">
        <v>309</v>
      </c>
      <c r="E1686" t="s">
        <v>308</v>
      </c>
      <c r="F1686" t="s">
        <v>395</v>
      </c>
      <c r="G1686" s="2" t="s">
        <v>403</v>
      </c>
      <c r="H1686">
        <v>2015</v>
      </c>
      <c r="I1686">
        <v>0.72451943890822001</v>
      </c>
      <c r="J1686" t="s">
        <v>404</v>
      </c>
    </row>
    <row r="1687" spans="1:10">
      <c r="A1687" t="s">
        <v>8</v>
      </c>
      <c r="B1687" s="5" t="s">
        <v>11</v>
      </c>
      <c r="C1687" t="s">
        <v>402</v>
      </c>
      <c r="D1687" t="s">
        <v>309</v>
      </c>
      <c r="E1687" t="s">
        <v>308</v>
      </c>
      <c r="F1687" t="s">
        <v>395</v>
      </c>
      <c r="G1687" s="2" t="s">
        <v>403</v>
      </c>
      <c r="H1687">
        <v>2016</v>
      </c>
      <c r="I1687">
        <v>1.0699835977234999</v>
      </c>
      <c r="J1687" t="s">
        <v>404</v>
      </c>
    </row>
    <row r="1688" spans="1:10">
      <c r="A1688" t="s">
        <v>8</v>
      </c>
      <c r="B1688" s="5" t="s">
        <v>11</v>
      </c>
      <c r="C1688" t="s">
        <v>402</v>
      </c>
      <c r="D1688" t="s">
        <v>309</v>
      </c>
      <c r="E1688" t="s">
        <v>308</v>
      </c>
      <c r="F1688" t="s">
        <v>395</v>
      </c>
      <c r="G1688" s="2" t="s">
        <v>403</v>
      </c>
      <c r="H1688">
        <v>2017</v>
      </c>
      <c r="I1688">
        <v>0.73245779673209999</v>
      </c>
      <c r="J1688" t="s">
        <v>404</v>
      </c>
    </row>
    <row r="1689" spans="1:10">
      <c r="A1689" t="s">
        <v>8</v>
      </c>
      <c r="B1689" s="5" t="s">
        <v>11</v>
      </c>
      <c r="C1689" t="s">
        <v>402</v>
      </c>
      <c r="D1689" t="s">
        <v>309</v>
      </c>
      <c r="E1689" t="s">
        <v>308</v>
      </c>
      <c r="F1689" t="s">
        <v>395</v>
      </c>
      <c r="G1689" s="2" t="s">
        <v>403</v>
      </c>
      <c r="H1689">
        <v>2018</v>
      </c>
      <c r="I1689">
        <v>0.72657972071197996</v>
      </c>
      <c r="J1689" t="s">
        <v>404</v>
      </c>
    </row>
    <row r="1690" spans="1:10">
      <c r="A1690" t="s">
        <v>8</v>
      </c>
      <c r="B1690" s="5" t="s">
        <v>11</v>
      </c>
      <c r="C1690" t="s">
        <v>402</v>
      </c>
      <c r="D1690" t="s">
        <v>309</v>
      </c>
      <c r="E1690" t="s">
        <v>308</v>
      </c>
      <c r="F1690" t="s">
        <v>395</v>
      </c>
      <c r="G1690" s="2" t="s">
        <v>403</v>
      </c>
      <c r="H1690">
        <v>2019</v>
      </c>
      <c r="I1690">
        <v>0.70098343351740999</v>
      </c>
      <c r="J1690" t="s">
        <v>404</v>
      </c>
    </row>
    <row r="1691" spans="1:10">
      <c r="A1691" t="s">
        <v>8</v>
      </c>
      <c r="B1691" s="5" t="s">
        <v>11</v>
      </c>
      <c r="C1691" t="s">
        <v>402</v>
      </c>
      <c r="D1691" t="s">
        <v>311</v>
      </c>
      <c r="E1691" t="s">
        <v>310</v>
      </c>
      <c r="F1691" t="s">
        <v>395</v>
      </c>
      <c r="G1691" s="2" t="s">
        <v>403</v>
      </c>
      <c r="H1691">
        <v>1994</v>
      </c>
      <c r="I1691">
        <v>0.64699348458483996</v>
      </c>
      <c r="J1691" t="s">
        <v>404</v>
      </c>
    </row>
    <row r="1692" spans="1:10">
      <c r="A1692" t="s">
        <v>8</v>
      </c>
      <c r="B1692" s="5" t="s">
        <v>11</v>
      </c>
      <c r="C1692" t="s">
        <v>402</v>
      </c>
      <c r="D1692" t="s">
        <v>311</v>
      </c>
      <c r="E1692" t="s">
        <v>310</v>
      </c>
      <c r="F1692" t="s">
        <v>395</v>
      </c>
      <c r="G1692" s="2" t="s">
        <v>403</v>
      </c>
      <c r="H1692">
        <v>1995</v>
      </c>
      <c r="I1692">
        <v>0.64101710878561002</v>
      </c>
      <c r="J1692" t="s">
        <v>404</v>
      </c>
    </row>
    <row r="1693" spans="1:10">
      <c r="A1693" t="s">
        <v>8</v>
      </c>
      <c r="B1693" s="5" t="s">
        <v>11</v>
      </c>
      <c r="C1693" t="s">
        <v>402</v>
      </c>
      <c r="D1693" t="s">
        <v>311</v>
      </c>
      <c r="E1693" t="s">
        <v>310</v>
      </c>
      <c r="F1693" t="s">
        <v>395</v>
      </c>
      <c r="G1693" s="2" t="s">
        <v>403</v>
      </c>
      <c r="H1693">
        <v>1996</v>
      </c>
      <c r="I1693">
        <v>0.63020818227927999</v>
      </c>
      <c r="J1693" t="s">
        <v>404</v>
      </c>
    </row>
    <row r="1694" spans="1:10">
      <c r="A1694" t="s">
        <v>8</v>
      </c>
      <c r="B1694" s="5" t="s">
        <v>11</v>
      </c>
      <c r="C1694" t="s">
        <v>402</v>
      </c>
      <c r="D1694" t="s">
        <v>311</v>
      </c>
      <c r="E1694" t="s">
        <v>310</v>
      </c>
      <c r="F1694" t="s">
        <v>395</v>
      </c>
      <c r="G1694" s="2" t="s">
        <v>403</v>
      </c>
      <c r="H1694">
        <v>1997</v>
      </c>
      <c r="I1694">
        <v>0.66191022825711998</v>
      </c>
      <c r="J1694" t="s">
        <v>404</v>
      </c>
    </row>
    <row r="1695" spans="1:10">
      <c r="A1695" t="s">
        <v>8</v>
      </c>
      <c r="B1695" s="5" t="s">
        <v>11</v>
      </c>
      <c r="C1695" t="s">
        <v>402</v>
      </c>
      <c r="D1695" t="s">
        <v>311</v>
      </c>
      <c r="E1695" t="s">
        <v>310</v>
      </c>
      <c r="F1695" t="s">
        <v>395</v>
      </c>
      <c r="G1695" s="2" t="s">
        <v>403</v>
      </c>
      <c r="H1695">
        <v>1998</v>
      </c>
      <c r="I1695">
        <v>0.62835801968460003</v>
      </c>
      <c r="J1695" t="s">
        <v>404</v>
      </c>
    </row>
    <row r="1696" spans="1:10">
      <c r="A1696" t="s">
        <v>8</v>
      </c>
      <c r="B1696" s="5" t="s">
        <v>11</v>
      </c>
      <c r="C1696" t="s">
        <v>402</v>
      </c>
      <c r="D1696" t="s">
        <v>311</v>
      </c>
      <c r="E1696" t="s">
        <v>310</v>
      </c>
      <c r="F1696" t="s">
        <v>395</v>
      </c>
      <c r="G1696" s="2" t="s">
        <v>403</v>
      </c>
      <c r="H1696">
        <v>1999</v>
      </c>
      <c r="I1696">
        <v>0.60780877162667002</v>
      </c>
      <c r="J1696" t="s">
        <v>404</v>
      </c>
    </row>
    <row r="1697" spans="1:10">
      <c r="A1697" t="s">
        <v>8</v>
      </c>
      <c r="B1697" s="5" t="s">
        <v>11</v>
      </c>
      <c r="C1697" t="s">
        <v>402</v>
      </c>
      <c r="D1697" t="s">
        <v>311</v>
      </c>
      <c r="E1697" t="s">
        <v>310</v>
      </c>
      <c r="F1697" t="s">
        <v>395</v>
      </c>
      <c r="G1697" s="2" t="s">
        <v>403</v>
      </c>
      <c r="H1697">
        <v>2000</v>
      </c>
      <c r="I1697">
        <v>0.53867975171184002</v>
      </c>
      <c r="J1697" t="s">
        <v>404</v>
      </c>
    </row>
    <row r="1698" spans="1:10">
      <c r="A1698" t="s">
        <v>8</v>
      </c>
      <c r="B1698" s="5" t="s">
        <v>11</v>
      </c>
      <c r="C1698" t="s">
        <v>402</v>
      </c>
      <c r="D1698" t="s">
        <v>311</v>
      </c>
      <c r="E1698" t="s">
        <v>310</v>
      </c>
      <c r="F1698" t="s">
        <v>395</v>
      </c>
      <c r="G1698" s="2" t="s">
        <v>403</v>
      </c>
      <c r="H1698">
        <v>2001</v>
      </c>
      <c r="I1698">
        <v>0.58521069902435996</v>
      </c>
      <c r="J1698" t="s">
        <v>404</v>
      </c>
    </row>
    <row r="1699" spans="1:10">
      <c r="A1699" t="s">
        <v>8</v>
      </c>
      <c r="B1699" s="5" t="s">
        <v>11</v>
      </c>
      <c r="C1699" t="s">
        <v>402</v>
      </c>
      <c r="D1699" t="s">
        <v>311</v>
      </c>
      <c r="E1699" t="s">
        <v>310</v>
      </c>
      <c r="F1699" t="s">
        <v>395</v>
      </c>
      <c r="G1699" s="2" t="s">
        <v>403</v>
      </c>
      <c r="H1699">
        <v>2002</v>
      </c>
      <c r="I1699">
        <v>0.56261138487967999</v>
      </c>
      <c r="J1699" t="s">
        <v>404</v>
      </c>
    </row>
    <row r="1700" spans="1:10">
      <c r="A1700" t="s">
        <v>8</v>
      </c>
      <c r="B1700" s="5" t="s">
        <v>11</v>
      </c>
      <c r="C1700" t="s">
        <v>402</v>
      </c>
      <c r="D1700" t="s">
        <v>311</v>
      </c>
      <c r="E1700" t="s">
        <v>310</v>
      </c>
      <c r="F1700" t="s">
        <v>395</v>
      </c>
      <c r="G1700" s="2" t="s">
        <v>403</v>
      </c>
      <c r="H1700">
        <v>2003</v>
      </c>
      <c r="I1700">
        <v>0.52863035103043998</v>
      </c>
      <c r="J1700" t="s">
        <v>404</v>
      </c>
    </row>
    <row r="1701" spans="1:10">
      <c r="A1701" t="s">
        <v>8</v>
      </c>
      <c r="B1701" s="5" t="s">
        <v>11</v>
      </c>
      <c r="C1701" t="s">
        <v>402</v>
      </c>
      <c r="D1701" t="s">
        <v>311</v>
      </c>
      <c r="E1701" t="s">
        <v>310</v>
      </c>
      <c r="F1701" t="s">
        <v>395</v>
      </c>
      <c r="G1701" s="2" t="s">
        <v>403</v>
      </c>
      <c r="H1701">
        <v>2004</v>
      </c>
      <c r="I1701">
        <v>0.47533160176973999</v>
      </c>
      <c r="J1701" t="s">
        <v>404</v>
      </c>
    </row>
    <row r="1702" spans="1:10">
      <c r="A1702" t="s">
        <v>8</v>
      </c>
      <c r="B1702" s="5" t="s">
        <v>11</v>
      </c>
      <c r="C1702" t="s">
        <v>402</v>
      </c>
      <c r="D1702" t="s">
        <v>311</v>
      </c>
      <c r="E1702" t="s">
        <v>310</v>
      </c>
      <c r="F1702" t="s">
        <v>395</v>
      </c>
      <c r="G1702" s="2" t="s">
        <v>403</v>
      </c>
      <c r="H1702">
        <v>2005</v>
      </c>
      <c r="I1702">
        <v>0.39821329942437</v>
      </c>
      <c r="J1702" t="s">
        <v>404</v>
      </c>
    </row>
    <row r="1703" spans="1:10">
      <c r="A1703" t="s">
        <v>8</v>
      </c>
      <c r="B1703" s="5" t="s">
        <v>11</v>
      </c>
      <c r="C1703" t="s">
        <v>402</v>
      </c>
      <c r="D1703" t="s">
        <v>311</v>
      </c>
      <c r="E1703" t="s">
        <v>310</v>
      </c>
      <c r="F1703" t="s">
        <v>395</v>
      </c>
      <c r="G1703" s="2" t="s">
        <v>403</v>
      </c>
      <c r="H1703">
        <v>2006</v>
      </c>
      <c r="I1703">
        <v>0.29992760550997</v>
      </c>
      <c r="J1703" t="s">
        <v>404</v>
      </c>
    </row>
    <row r="1704" spans="1:10">
      <c r="A1704" t="s">
        <v>8</v>
      </c>
      <c r="B1704" s="5" t="s">
        <v>11</v>
      </c>
      <c r="C1704" t="s">
        <v>402</v>
      </c>
      <c r="D1704" t="s">
        <v>311</v>
      </c>
      <c r="E1704" t="s">
        <v>310</v>
      </c>
      <c r="F1704" t="s">
        <v>395</v>
      </c>
      <c r="G1704" s="2" t="s">
        <v>403</v>
      </c>
      <c r="H1704">
        <v>2007</v>
      </c>
      <c r="I1704">
        <v>0.25720081843365</v>
      </c>
      <c r="J1704" t="s">
        <v>404</v>
      </c>
    </row>
    <row r="1705" spans="1:10">
      <c r="A1705" t="s">
        <v>8</v>
      </c>
      <c r="B1705" s="5" t="s">
        <v>11</v>
      </c>
      <c r="C1705" t="s">
        <v>402</v>
      </c>
      <c r="D1705" t="s">
        <v>311</v>
      </c>
      <c r="E1705" t="s">
        <v>310</v>
      </c>
      <c r="F1705" t="s">
        <v>395</v>
      </c>
      <c r="G1705" s="2" t="s">
        <v>403</v>
      </c>
      <c r="H1705">
        <v>2008</v>
      </c>
      <c r="I1705">
        <v>0.23617798798702999</v>
      </c>
      <c r="J1705" t="s">
        <v>404</v>
      </c>
    </row>
    <row r="1706" spans="1:10">
      <c r="A1706" t="s">
        <v>8</v>
      </c>
      <c r="B1706" s="5" t="s">
        <v>11</v>
      </c>
      <c r="C1706" t="s">
        <v>402</v>
      </c>
      <c r="D1706" t="s">
        <v>311</v>
      </c>
      <c r="E1706" t="s">
        <v>310</v>
      </c>
      <c r="F1706" t="s">
        <v>395</v>
      </c>
      <c r="G1706" s="2" t="s">
        <v>403</v>
      </c>
      <c r="H1706">
        <v>2009</v>
      </c>
      <c r="I1706">
        <v>0.26327580289996</v>
      </c>
      <c r="J1706" t="s">
        <v>404</v>
      </c>
    </row>
    <row r="1707" spans="1:10">
      <c r="A1707" t="s">
        <v>8</v>
      </c>
      <c r="B1707" s="5" t="s">
        <v>11</v>
      </c>
      <c r="C1707" t="s">
        <v>402</v>
      </c>
      <c r="D1707" t="s">
        <v>311</v>
      </c>
      <c r="E1707" t="s">
        <v>310</v>
      </c>
      <c r="F1707" t="s">
        <v>395</v>
      </c>
      <c r="G1707" s="2" t="s">
        <v>403</v>
      </c>
      <c r="H1707">
        <v>2010</v>
      </c>
      <c r="I1707">
        <v>0.24506775907157999</v>
      </c>
      <c r="J1707" t="s">
        <v>404</v>
      </c>
    </row>
    <row r="1708" spans="1:10">
      <c r="A1708" t="s">
        <v>8</v>
      </c>
      <c r="B1708" s="5" t="s">
        <v>11</v>
      </c>
      <c r="C1708" t="s">
        <v>402</v>
      </c>
      <c r="D1708" t="s">
        <v>311</v>
      </c>
      <c r="E1708" t="s">
        <v>310</v>
      </c>
      <c r="F1708" t="s">
        <v>395</v>
      </c>
      <c r="G1708" s="2" t="s">
        <v>403</v>
      </c>
      <c r="H1708">
        <v>2011</v>
      </c>
      <c r="I1708">
        <v>0.24053972257860001</v>
      </c>
      <c r="J1708" t="s">
        <v>404</v>
      </c>
    </row>
    <row r="1709" spans="1:10">
      <c r="A1709" t="s">
        <v>8</v>
      </c>
      <c r="B1709" s="5" t="s">
        <v>11</v>
      </c>
      <c r="C1709" t="s">
        <v>402</v>
      </c>
      <c r="D1709" t="s">
        <v>311</v>
      </c>
      <c r="E1709" t="s">
        <v>310</v>
      </c>
      <c r="F1709" t="s">
        <v>395</v>
      </c>
      <c r="G1709" s="2" t="s">
        <v>403</v>
      </c>
      <c r="H1709">
        <v>2012</v>
      </c>
      <c r="I1709">
        <v>0.23584506788064999</v>
      </c>
      <c r="J1709" t="s">
        <v>404</v>
      </c>
    </row>
    <row r="1710" spans="1:10">
      <c r="A1710" t="s">
        <v>8</v>
      </c>
      <c r="B1710" s="5" t="s">
        <v>11</v>
      </c>
      <c r="C1710" t="s">
        <v>402</v>
      </c>
      <c r="D1710" t="s">
        <v>311</v>
      </c>
      <c r="E1710" t="s">
        <v>310</v>
      </c>
      <c r="F1710" t="s">
        <v>395</v>
      </c>
      <c r="G1710" s="2" t="s">
        <v>403</v>
      </c>
      <c r="H1710">
        <v>2013</v>
      </c>
      <c r="I1710">
        <v>0.23686695863734</v>
      </c>
      <c r="J1710" t="s">
        <v>404</v>
      </c>
    </row>
    <row r="1711" spans="1:10">
      <c r="A1711" t="s">
        <v>8</v>
      </c>
      <c r="B1711" s="5" t="s">
        <v>11</v>
      </c>
      <c r="C1711" t="s">
        <v>402</v>
      </c>
      <c r="D1711" t="s">
        <v>311</v>
      </c>
      <c r="E1711" t="s">
        <v>310</v>
      </c>
      <c r="F1711" t="s">
        <v>395</v>
      </c>
      <c r="G1711" s="2" t="s">
        <v>403</v>
      </c>
      <c r="H1711">
        <v>2014</v>
      </c>
      <c r="I1711">
        <v>0.22967021811635999</v>
      </c>
      <c r="J1711" t="s">
        <v>404</v>
      </c>
    </row>
    <row r="1712" spans="1:10">
      <c r="A1712" t="s">
        <v>8</v>
      </c>
      <c r="B1712" s="5" t="s">
        <v>11</v>
      </c>
      <c r="C1712" t="s">
        <v>402</v>
      </c>
      <c r="D1712" t="s">
        <v>311</v>
      </c>
      <c r="E1712" t="s">
        <v>310</v>
      </c>
      <c r="F1712" t="s">
        <v>395</v>
      </c>
      <c r="G1712" s="2" t="s">
        <v>403</v>
      </c>
      <c r="H1712">
        <v>2015</v>
      </c>
      <c r="I1712">
        <v>0.22411572040707001</v>
      </c>
      <c r="J1712" t="s">
        <v>404</v>
      </c>
    </row>
    <row r="1713" spans="1:10">
      <c r="A1713" t="s">
        <v>8</v>
      </c>
      <c r="B1713" s="5" t="s">
        <v>11</v>
      </c>
      <c r="C1713" t="s">
        <v>402</v>
      </c>
      <c r="D1713" t="s">
        <v>311</v>
      </c>
      <c r="E1713" t="s">
        <v>310</v>
      </c>
      <c r="F1713" t="s">
        <v>395</v>
      </c>
      <c r="G1713" s="2" t="s">
        <v>403</v>
      </c>
      <c r="H1713">
        <v>2016</v>
      </c>
      <c r="I1713">
        <v>0.21782842439627001</v>
      </c>
      <c r="J1713" t="s">
        <v>404</v>
      </c>
    </row>
    <row r="1714" spans="1:10">
      <c r="A1714" t="s">
        <v>8</v>
      </c>
      <c r="B1714" s="5" t="s">
        <v>11</v>
      </c>
      <c r="C1714" t="s">
        <v>402</v>
      </c>
      <c r="D1714" t="s">
        <v>311</v>
      </c>
      <c r="E1714" t="s">
        <v>310</v>
      </c>
      <c r="F1714" t="s">
        <v>395</v>
      </c>
      <c r="G1714" s="2" t="s">
        <v>403</v>
      </c>
      <c r="H1714">
        <v>2017</v>
      </c>
      <c r="I1714">
        <v>0.20449853530225001</v>
      </c>
      <c r="J1714" t="s">
        <v>404</v>
      </c>
    </row>
    <row r="1715" spans="1:10">
      <c r="A1715" t="s">
        <v>8</v>
      </c>
      <c r="B1715" s="5" t="s">
        <v>11</v>
      </c>
      <c r="C1715" t="s">
        <v>402</v>
      </c>
      <c r="D1715" t="s">
        <v>311</v>
      </c>
      <c r="E1715" t="s">
        <v>310</v>
      </c>
      <c r="F1715" t="s">
        <v>395</v>
      </c>
      <c r="G1715" s="2" t="s">
        <v>403</v>
      </c>
      <c r="H1715">
        <v>2018</v>
      </c>
      <c r="I1715">
        <v>0.75711621210082003</v>
      </c>
      <c r="J1715" t="s">
        <v>404</v>
      </c>
    </row>
    <row r="1716" spans="1:10">
      <c r="A1716" t="s">
        <v>8</v>
      </c>
      <c r="B1716" s="5" t="s">
        <v>11</v>
      </c>
      <c r="C1716" t="s">
        <v>402</v>
      </c>
      <c r="D1716" t="s">
        <v>311</v>
      </c>
      <c r="E1716" t="s">
        <v>310</v>
      </c>
      <c r="F1716" t="s">
        <v>395</v>
      </c>
      <c r="G1716" s="2" t="s">
        <v>403</v>
      </c>
      <c r="H1716">
        <v>2019</v>
      </c>
      <c r="I1716">
        <v>0.66975154435008</v>
      </c>
      <c r="J1716" t="s">
        <v>404</v>
      </c>
    </row>
    <row r="1717" spans="1:10">
      <c r="A1717" t="s">
        <v>8</v>
      </c>
      <c r="B1717" s="5" t="s">
        <v>11</v>
      </c>
      <c r="C1717" t="s">
        <v>402</v>
      </c>
      <c r="D1717" t="s">
        <v>315</v>
      </c>
      <c r="E1717" t="s">
        <v>314</v>
      </c>
      <c r="F1717" t="s">
        <v>395</v>
      </c>
      <c r="G1717" s="2" t="s">
        <v>403</v>
      </c>
      <c r="H1717">
        <v>2006</v>
      </c>
      <c r="I1717">
        <v>0.15882149351941999</v>
      </c>
      <c r="J1717" t="s">
        <v>404</v>
      </c>
    </row>
    <row r="1718" spans="1:10">
      <c r="A1718" t="s">
        <v>8</v>
      </c>
      <c r="B1718" s="5" t="s">
        <v>11</v>
      </c>
      <c r="C1718" t="s">
        <v>402</v>
      </c>
      <c r="D1718" t="s">
        <v>315</v>
      </c>
      <c r="E1718" t="s">
        <v>314</v>
      </c>
      <c r="F1718" t="s">
        <v>395</v>
      </c>
      <c r="G1718" s="2" t="s">
        <v>403</v>
      </c>
      <c r="H1718">
        <v>2007</v>
      </c>
      <c r="I1718">
        <v>0.11385949919596999</v>
      </c>
      <c r="J1718" t="s">
        <v>404</v>
      </c>
    </row>
    <row r="1719" spans="1:10">
      <c r="A1719" t="s">
        <v>8</v>
      </c>
      <c r="B1719" s="5" t="s">
        <v>11</v>
      </c>
      <c r="C1719" t="s">
        <v>402</v>
      </c>
      <c r="D1719" t="s">
        <v>315</v>
      </c>
      <c r="E1719" t="s">
        <v>314</v>
      </c>
      <c r="F1719" t="s">
        <v>395</v>
      </c>
      <c r="G1719" s="2" t="s">
        <v>403</v>
      </c>
      <c r="H1719">
        <v>2008</v>
      </c>
      <c r="I1719">
        <v>0.14878008600661</v>
      </c>
      <c r="J1719" t="s">
        <v>404</v>
      </c>
    </row>
    <row r="1720" spans="1:10">
      <c r="A1720" t="s">
        <v>8</v>
      </c>
      <c r="B1720" s="5" t="s">
        <v>11</v>
      </c>
      <c r="C1720" t="s">
        <v>402</v>
      </c>
      <c r="D1720" t="s">
        <v>315</v>
      </c>
      <c r="E1720" t="s">
        <v>314</v>
      </c>
      <c r="F1720" t="s">
        <v>395</v>
      </c>
      <c r="G1720" s="2" t="s">
        <v>403</v>
      </c>
      <c r="H1720">
        <v>2009</v>
      </c>
      <c r="I1720">
        <v>0.10724535331996</v>
      </c>
      <c r="J1720" t="s">
        <v>404</v>
      </c>
    </row>
    <row r="1721" spans="1:10">
      <c r="A1721" t="s">
        <v>8</v>
      </c>
      <c r="B1721" s="5" t="s">
        <v>11</v>
      </c>
      <c r="C1721" t="s">
        <v>402</v>
      </c>
      <c r="D1721" t="s">
        <v>315</v>
      </c>
      <c r="E1721" t="s">
        <v>314</v>
      </c>
      <c r="F1721" t="s">
        <v>395</v>
      </c>
      <c r="G1721" s="2" t="s">
        <v>403</v>
      </c>
      <c r="H1721">
        <v>2010</v>
      </c>
      <c r="I1721">
        <v>0.12122544484539</v>
      </c>
      <c r="J1721" t="s">
        <v>404</v>
      </c>
    </row>
    <row r="1722" spans="1:10">
      <c r="A1722" t="s">
        <v>8</v>
      </c>
      <c r="B1722" s="5" t="s">
        <v>11</v>
      </c>
      <c r="C1722" t="s">
        <v>402</v>
      </c>
      <c r="D1722" t="s">
        <v>315</v>
      </c>
      <c r="E1722" t="s">
        <v>314</v>
      </c>
      <c r="F1722" t="s">
        <v>395</v>
      </c>
      <c r="G1722" s="2" t="s">
        <v>403</v>
      </c>
      <c r="H1722">
        <v>2011</v>
      </c>
      <c r="I1722">
        <v>0.10144514502954</v>
      </c>
      <c r="J1722" t="s">
        <v>404</v>
      </c>
    </row>
    <row r="1723" spans="1:10">
      <c r="A1723" t="s">
        <v>8</v>
      </c>
      <c r="B1723" s="5" t="s">
        <v>11</v>
      </c>
      <c r="C1723" t="s">
        <v>402</v>
      </c>
      <c r="D1723" t="s">
        <v>315</v>
      </c>
      <c r="E1723" t="s">
        <v>314</v>
      </c>
      <c r="F1723" t="s">
        <v>395</v>
      </c>
      <c r="G1723" s="2" t="s">
        <v>403</v>
      </c>
      <c r="H1723">
        <v>2012</v>
      </c>
      <c r="I1723">
        <v>0.10948535481824</v>
      </c>
      <c r="J1723" t="s">
        <v>404</v>
      </c>
    </row>
    <row r="1724" spans="1:10">
      <c r="A1724" t="s">
        <v>8</v>
      </c>
      <c r="B1724" s="5" t="s">
        <v>11</v>
      </c>
      <c r="C1724" t="s">
        <v>402</v>
      </c>
      <c r="D1724" t="s">
        <v>315</v>
      </c>
      <c r="E1724" t="s">
        <v>314</v>
      </c>
      <c r="F1724" t="s">
        <v>395</v>
      </c>
      <c r="G1724" s="2" t="s">
        <v>403</v>
      </c>
      <c r="H1724">
        <v>2013</v>
      </c>
      <c r="I1724">
        <v>0.1115623230033</v>
      </c>
      <c r="J1724" t="s">
        <v>404</v>
      </c>
    </row>
    <row r="1725" spans="1:10">
      <c r="A1725" t="s">
        <v>8</v>
      </c>
      <c r="B1725" s="5" t="s">
        <v>11</v>
      </c>
      <c r="C1725" t="s">
        <v>402</v>
      </c>
      <c r="D1725" t="s">
        <v>315</v>
      </c>
      <c r="E1725" t="s">
        <v>314</v>
      </c>
      <c r="F1725" t="s">
        <v>395</v>
      </c>
      <c r="G1725" s="2" t="s">
        <v>403</v>
      </c>
      <c r="H1725">
        <v>2014</v>
      </c>
      <c r="I1725">
        <v>3.2632242486829999E-2</v>
      </c>
      <c r="J1725" t="s">
        <v>404</v>
      </c>
    </row>
    <row r="1726" spans="1:10">
      <c r="A1726" t="s">
        <v>8</v>
      </c>
      <c r="B1726" s="5" t="s">
        <v>11</v>
      </c>
      <c r="C1726" t="s">
        <v>402</v>
      </c>
      <c r="D1726" t="s">
        <v>315</v>
      </c>
      <c r="E1726" t="s">
        <v>314</v>
      </c>
      <c r="F1726" t="s">
        <v>395</v>
      </c>
      <c r="G1726" s="2" t="s">
        <v>403</v>
      </c>
      <c r="H1726">
        <v>2015</v>
      </c>
      <c r="I1726">
        <v>0.14313239284897</v>
      </c>
      <c r="J1726" t="s">
        <v>404</v>
      </c>
    </row>
    <row r="1727" spans="1:10">
      <c r="A1727" t="s">
        <v>8</v>
      </c>
      <c r="B1727" s="5" t="s">
        <v>11</v>
      </c>
      <c r="C1727" t="s">
        <v>402</v>
      </c>
      <c r="D1727" t="s">
        <v>315</v>
      </c>
      <c r="E1727" t="s">
        <v>314</v>
      </c>
      <c r="F1727" t="s">
        <v>395</v>
      </c>
      <c r="G1727" s="2" t="s">
        <v>403</v>
      </c>
      <c r="H1727">
        <v>2016</v>
      </c>
      <c r="I1727">
        <v>0.24222029937438</v>
      </c>
      <c r="J1727" t="s">
        <v>404</v>
      </c>
    </row>
    <row r="1728" spans="1:10">
      <c r="A1728" t="s">
        <v>8</v>
      </c>
      <c r="B1728" s="5" t="s">
        <v>11</v>
      </c>
      <c r="C1728" t="s">
        <v>402</v>
      </c>
      <c r="D1728" t="s">
        <v>315</v>
      </c>
      <c r="E1728" t="s">
        <v>314</v>
      </c>
      <c r="F1728" t="s">
        <v>395</v>
      </c>
      <c r="G1728" s="2" t="s">
        <v>403</v>
      </c>
      <c r="H1728">
        <v>2017</v>
      </c>
      <c r="I1728">
        <v>0.19933552833226001</v>
      </c>
      <c r="J1728" t="s">
        <v>404</v>
      </c>
    </row>
    <row r="1729" spans="1:10">
      <c r="A1729" t="s">
        <v>8</v>
      </c>
      <c r="B1729" s="5" t="s">
        <v>11</v>
      </c>
      <c r="C1729" t="s">
        <v>402</v>
      </c>
      <c r="D1729" t="s">
        <v>315</v>
      </c>
      <c r="E1729" t="s">
        <v>314</v>
      </c>
      <c r="F1729" t="s">
        <v>395</v>
      </c>
      <c r="G1729" s="2" t="s">
        <v>403</v>
      </c>
      <c r="H1729">
        <v>2018</v>
      </c>
      <c r="I1729">
        <v>0.44900496110679999</v>
      </c>
      <c r="J1729" t="s">
        <v>404</v>
      </c>
    </row>
    <row r="1730" spans="1:10">
      <c r="A1730" t="s">
        <v>8</v>
      </c>
      <c r="B1730" s="5" t="s">
        <v>11</v>
      </c>
      <c r="C1730" t="s">
        <v>402</v>
      </c>
      <c r="D1730" t="s">
        <v>315</v>
      </c>
      <c r="E1730" t="s">
        <v>314</v>
      </c>
      <c r="F1730" t="s">
        <v>395</v>
      </c>
      <c r="G1730" s="2" t="s">
        <v>403</v>
      </c>
      <c r="H1730">
        <v>2019</v>
      </c>
      <c r="I1730">
        <v>0.66515838604661004</v>
      </c>
      <c r="J1730" t="s">
        <v>404</v>
      </c>
    </row>
    <row r="1731" spans="1:10">
      <c r="A1731" t="s">
        <v>8</v>
      </c>
      <c r="B1731" s="5" t="s">
        <v>11</v>
      </c>
      <c r="C1731" t="s">
        <v>402</v>
      </c>
      <c r="D1731" t="s">
        <v>317</v>
      </c>
      <c r="E1731" t="s">
        <v>316</v>
      </c>
      <c r="F1731" t="s">
        <v>395</v>
      </c>
      <c r="G1731" s="2" t="s">
        <v>403</v>
      </c>
      <c r="H1731">
        <v>2000</v>
      </c>
      <c r="I1731">
        <v>0.33467609600925002</v>
      </c>
      <c r="J1731" t="s">
        <v>404</v>
      </c>
    </row>
    <row r="1732" spans="1:10">
      <c r="A1732" t="s">
        <v>8</v>
      </c>
      <c r="B1732" s="5" t="s">
        <v>11</v>
      </c>
      <c r="C1732" t="s">
        <v>402</v>
      </c>
      <c r="D1732" t="s">
        <v>317</v>
      </c>
      <c r="E1732" t="s">
        <v>316</v>
      </c>
      <c r="F1732" t="s">
        <v>395</v>
      </c>
      <c r="G1732" s="2" t="s">
        <v>403</v>
      </c>
      <c r="H1732">
        <v>2001</v>
      </c>
      <c r="I1732">
        <v>0.35381559887282998</v>
      </c>
      <c r="J1732" t="s">
        <v>404</v>
      </c>
    </row>
    <row r="1733" spans="1:10">
      <c r="A1733" t="s">
        <v>8</v>
      </c>
      <c r="B1733" s="5" t="s">
        <v>11</v>
      </c>
      <c r="C1733" t="s">
        <v>402</v>
      </c>
      <c r="D1733" t="s">
        <v>317</v>
      </c>
      <c r="E1733" t="s">
        <v>316</v>
      </c>
      <c r="F1733" t="s">
        <v>395</v>
      </c>
      <c r="G1733" s="2" t="s">
        <v>403</v>
      </c>
      <c r="H1733">
        <v>2002</v>
      </c>
      <c r="I1733">
        <v>0.38464430399374</v>
      </c>
      <c r="J1733" t="s">
        <v>404</v>
      </c>
    </row>
    <row r="1734" spans="1:10">
      <c r="A1734" t="s">
        <v>8</v>
      </c>
      <c r="B1734" s="5" t="s">
        <v>11</v>
      </c>
      <c r="C1734" t="s">
        <v>402</v>
      </c>
      <c r="D1734" t="s">
        <v>317</v>
      </c>
      <c r="E1734" t="s">
        <v>316</v>
      </c>
      <c r="F1734" t="s">
        <v>395</v>
      </c>
      <c r="G1734" s="2" t="s">
        <v>403</v>
      </c>
      <c r="H1734">
        <v>2003</v>
      </c>
      <c r="I1734">
        <v>0.41956169947415001</v>
      </c>
      <c r="J1734" t="s">
        <v>404</v>
      </c>
    </row>
    <row r="1735" spans="1:10">
      <c r="A1735" t="s">
        <v>8</v>
      </c>
      <c r="B1735" s="5" t="s">
        <v>11</v>
      </c>
      <c r="C1735" t="s">
        <v>402</v>
      </c>
      <c r="D1735" t="s">
        <v>317</v>
      </c>
      <c r="E1735" t="s">
        <v>316</v>
      </c>
      <c r="F1735" t="s">
        <v>395</v>
      </c>
      <c r="G1735" s="2" t="s">
        <v>403</v>
      </c>
      <c r="H1735">
        <v>2004</v>
      </c>
      <c r="I1735">
        <v>0.40286101470143998</v>
      </c>
      <c r="J1735" t="s">
        <v>404</v>
      </c>
    </row>
    <row r="1736" spans="1:10">
      <c r="A1736" t="s">
        <v>8</v>
      </c>
      <c r="B1736" s="5" t="s">
        <v>11</v>
      </c>
      <c r="C1736" t="s">
        <v>402</v>
      </c>
      <c r="D1736" t="s">
        <v>317</v>
      </c>
      <c r="E1736" t="s">
        <v>316</v>
      </c>
      <c r="F1736" t="s">
        <v>395</v>
      </c>
      <c r="G1736" s="2" t="s">
        <v>403</v>
      </c>
      <c r="H1736">
        <v>2005</v>
      </c>
      <c r="I1736">
        <v>0.32600227034280999</v>
      </c>
      <c r="J1736" t="s">
        <v>404</v>
      </c>
    </row>
    <row r="1737" spans="1:10">
      <c r="A1737" t="s">
        <v>8</v>
      </c>
      <c r="B1737" s="5" t="s">
        <v>11</v>
      </c>
      <c r="C1737" t="s">
        <v>402</v>
      </c>
      <c r="D1737" t="s">
        <v>317</v>
      </c>
      <c r="E1737" t="s">
        <v>316</v>
      </c>
      <c r="F1737" t="s">
        <v>395</v>
      </c>
      <c r="G1737" s="2" t="s">
        <v>403</v>
      </c>
      <c r="H1737">
        <v>2006</v>
      </c>
      <c r="I1737">
        <v>0.30629827175570001</v>
      </c>
      <c r="J1737" t="s">
        <v>404</v>
      </c>
    </row>
    <row r="1738" spans="1:10">
      <c r="A1738" t="s">
        <v>8</v>
      </c>
      <c r="B1738" s="5" t="s">
        <v>11</v>
      </c>
      <c r="C1738" t="s">
        <v>402</v>
      </c>
      <c r="D1738" t="s">
        <v>317</v>
      </c>
      <c r="E1738" t="s">
        <v>316</v>
      </c>
      <c r="F1738" t="s">
        <v>395</v>
      </c>
      <c r="G1738" s="2" t="s">
        <v>403</v>
      </c>
      <c r="H1738">
        <v>2007</v>
      </c>
      <c r="I1738">
        <v>0.31976588147050999</v>
      </c>
      <c r="J1738" t="s">
        <v>404</v>
      </c>
    </row>
    <row r="1739" spans="1:10">
      <c r="A1739" t="s">
        <v>8</v>
      </c>
      <c r="B1739" s="5" t="s">
        <v>11</v>
      </c>
      <c r="C1739" t="s">
        <v>402</v>
      </c>
      <c r="D1739" t="s">
        <v>317</v>
      </c>
      <c r="E1739" t="s">
        <v>316</v>
      </c>
      <c r="F1739" t="s">
        <v>395</v>
      </c>
      <c r="G1739" s="2" t="s">
        <v>403</v>
      </c>
      <c r="H1739">
        <v>2008</v>
      </c>
      <c r="I1739">
        <v>0.25682335518001997</v>
      </c>
      <c r="J1739" t="s">
        <v>404</v>
      </c>
    </row>
    <row r="1740" spans="1:10">
      <c r="A1740" t="s">
        <v>8</v>
      </c>
      <c r="B1740" s="5" t="s">
        <v>11</v>
      </c>
      <c r="C1740" t="s">
        <v>402</v>
      </c>
      <c r="D1740" t="s">
        <v>317</v>
      </c>
      <c r="E1740" t="s">
        <v>316</v>
      </c>
      <c r="F1740" t="s">
        <v>395</v>
      </c>
      <c r="G1740" s="2" t="s">
        <v>403</v>
      </c>
      <c r="H1740">
        <v>2009</v>
      </c>
      <c r="I1740">
        <v>0.31444832464771</v>
      </c>
      <c r="J1740" t="s">
        <v>404</v>
      </c>
    </row>
    <row r="1741" spans="1:10">
      <c r="A1741" t="s">
        <v>8</v>
      </c>
      <c r="B1741" s="5" t="s">
        <v>11</v>
      </c>
      <c r="C1741" t="s">
        <v>402</v>
      </c>
      <c r="D1741" t="s">
        <v>317</v>
      </c>
      <c r="E1741" t="s">
        <v>316</v>
      </c>
      <c r="F1741" t="s">
        <v>395</v>
      </c>
      <c r="G1741" s="2" t="s">
        <v>403</v>
      </c>
      <c r="H1741">
        <v>2010</v>
      </c>
      <c r="I1741">
        <v>0.36351075886294998</v>
      </c>
      <c r="J1741" t="s">
        <v>404</v>
      </c>
    </row>
    <row r="1742" spans="1:10">
      <c r="A1742" t="s">
        <v>8</v>
      </c>
      <c r="B1742" s="5" t="s">
        <v>11</v>
      </c>
      <c r="C1742" t="s">
        <v>402</v>
      </c>
      <c r="D1742" t="s">
        <v>317</v>
      </c>
      <c r="E1742" t="s">
        <v>316</v>
      </c>
      <c r="F1742" t="s">
        <v>395</v>
      </c>
      <c r="G1742" s="2" t="s">
        <v>403</v>
      </c>
      <c r="H1742">
        <v>2011</v>
      </c>
      <c r="I1742">
        <v>0.36967337992977001</v>
      </c>
      <c r="J1742" t="s">
        <v>404</v>
      </c>
    </row>
    <row r="1743" spans="1:10">
      <c r="A1743" t="s">
        <v>8</v>
      </c>
      <c r="B1743" s="5" t="s">
        <v>11</v>
      </c>
      <c r="C1743" t="s">
        <v>402</v>
      </c>
      <c r="D1743" t="s">
        <v>317</v>
      </c>
      <c r="E1743" t="s">
        <v>316</v>
      </c>
      <c r="F1743" t="s">
        <v>395</v>
      </c>
      <c r="G1743" s="2" t="s">
        <v>403</v>
      </c>
      <c r="H1743">
        <v>2012</v>
      </c>
      <c r="I1743">
        <v>0.45578721196189997</v>
      </c>
      <c r="J1743" t="s">
        <v>404</v>
      </c>
    </row>
    <row r="1744" spans="1:10">
      <c r="A1744" t="s">
        <v>8</v>
      </c>
      <c r="B1744" s="5" t="s">
        <v>11</v>
      </c>
      <c r="C1744" t="s">
        <v>402</v>
      </c>
      <c r="D1744" t="s">
        <v>317</v>
      </c>
      <c r="E1744" t="s">
        <v>316</v>
      </c>
      <c r="F1744" t="s">
        <v>395</v>
      </c>
      <c r="G1744" s="2" t="s">
        <v>403</v>
      </c>
      <c r="H1744">
        <v>2013</v>
      </c>
      <c r="I1744">
        <v>0.3336869065011</v>
      </c>
      <c r="J1744" t="s">
        <v>404</v>
      </c>
    </row>
    <row r="1745" spans="1:10">
      <c r="A1745" t="s">
        <v>8</v>
      </c>
      <c r="B1745" s="5" t="s">
        <v>11</v>
      </c>
      <c r="C1745" t="s">
        <v>402</v>
      </c>
      <c r="D1745" t="s">
        <v>317</v>
      </c>
      <c r="E1745" t="s">
        <v>316</v>
      </c>
      <c r="F1745" t="s">
        <v>395</v>
      </c>
      <c r="G1745" s="2" t="s">
        <v>403</v>
      </c>
      <c r="H1745">
        <v>2014</v>
      </c>
      <c r="I1745">
        <v>0.27641053483828998</v>
      </c>
      <c r="J1745" t="s">
        <v>404</v>
      </c>
    </row>
    <row r="1746" spans="1:10">
      <c r="A1746" t="s">
        <v>8</v>
      </c>
      <c r="B1746" s="5" t="s">
        <v>11</v>
      </c>
      <c r="C1746" t="s">
        <v>402</v>
      </c>
      <c r="D1746" t="s">
        <v>317</v>
      </c>
      <c r="E1746" t="s">
        <v>316</v>
      </c>
      <c r="F1746" t="s">
        <v>395</v>
      </c>
      <c r="G1746" s="2" t="s">
        <v>403</v>
      </c>
      <c r="H1746">
        <v>2015</v>
      </c>
      <c r="I1746">
        <v>0.3874027593662</v>
      </c>
      <c r="J1746" t="s">
        <v>404</v>
      </c>
    </row>
    <row r="1747" spans="1:10">
      <c r="A1747" t="s">
        <v>8</v>
      </c>
      <c r="B1747" s="5" t="s">
        <v>11</v>
      </c>
      <c r="C1747" t="s">
        <v>402</v>
      </c>
      <c r="D1747" t="s">
        <v>317</v>
      </c>
      <c r="E1747" t="s">
        <v>316</v>
      </c>
      <c r="F1747" t="s">
        <v>395</v>
      </c>
      <c r="G1747" s="2" t="s">
        <v>403</v>
      </c>
      <c r="H1747">
        <v>2016</v>
      </c>
      <c r="I1747">
        <v>0.25189886590701999</v>
      </c>
      <c r="J1747" t="s">
        <v>404</v>
      </c>
    </row>
    <row r="1748" spans="1:10">
      <c r="A1748" t="s">
        <v>8</v>
      </c>
      <c r="B1748" s="5" t="s">
        <v>11</v>
      </c>
      <c r="C1748" t="s">
        <v>402</v>
      </c>
      <c r="D1748" t="s">
        <v>317</v>
      </c>
      <c r="E1748" t="s">
        <v>316</v>
      </c>
      <c r="F1748" t="s">
        <v>395</v>
      </c>
      <c r="G1748" s="2" t="s">
        <v>403</v>
      </c>
      <c r="H1748">
        <v>2017</v>
      </c>
      <c r="I1748">
        <v>0.21219592079019001</v>
      </c>
      <c r="J1748" t="s">
        <v>404</v>
      </c>
    </row>
    <row r="1749" spans="1:10">
      <c r="A1749" t="s">
        <v>8</v>
      </c>
      <c r="B1749" s="5" t="s">
        <v>11</v>
      </c>
      <c r="C1749" t="s">
        <v>402</v>
      </c>
      <c r="D1749" t="s">
        <v>317</v>
      </c>
      <c r="E1749" t="s">
        <v>316</v>
      </c>
      <c r="F1749" t="s">
        <v>395</v>
      </c>
      <c r="G1749" s="2" t="s">
        <v>403</v>
      </c>
      <c r="H1749">
        <v>2018</v>
      </c>
      <c r="I1749">
        <v>0.30770672062715998</v>
      </c>
      <c r="J1749" t="s">
        <v>404</v>
      </c>
    </row>
    <row r="1750" spans="1:10">
      <c r="A1750" t="s">
        <v>8</v>
      </c>
      <c r="B1750" s="5" t="s">
        <v>11</v>
      </c>
      <c r="C1750" t="s">
        <v>402</v>
      </c>
      <c r="D1750" t="s">
        <v>317</v>
      </c>
      <c r="E1750" t="s">
        <v>316</v>
      </c>
      <c r="F1750" t="s">
        <v>395</v>
      </c>
      <c r="G1750" s="2" t="s">
        <v>403</v>
      </c>
      <c r="H1750">
        <v>2019</v>
      </c>
      <c r="I1750">
        <v>0.25437468528038998</v>
      </c>
      <c r="J1750" t="s">
        <v>404</v>
      </c>
    </row>
    <row r="1751" spans="1:10">
      <c r="A1751" t="s">
        <v>8</v>
      </c>
      <c r="B1751" s="5" t="s">
        <v>11</v>
      </c>
      <c r="C1751" t="s">
        <v>402</v>
      </c>
      <c r="D1751" t="s">
        <v>319</v>
      </c>
      <c r="E1751" t="s">
        <v>318</v>
      </c>
      <c r="F1751" t="s">
        <v>395</v>
      </c>
      <c r="G1751" s="2" t="s">
        <v>403</v>
      </c>
      <c r="H1751">
        <v>2010</v>
      </c>
      <c r="I1751">
        <v>1.120865456913E-2</v>
      </c>
      <c r="J1751" t="s">
        <v>404</v>
      </c>
    </row>
    <row r="1752" spans="1:10">
      <c r="A1752" t="s">
        <v>8</v>
      </c>
      <c r="B1752" s="5" t="s">
        <v>11</v>
      </c>
      <c r="C1752" t="s">
        <v>402</v>
      </c>
      <c r="D1752" t="s">
        <v>319</v>
      </c>
      <c r="E1752" t="s">
        <v>318</v>
      </c>
      <c r="F1752" t="s">
        <v>395</v>
      </c>
      <c r="G1752" s="2" t="s">
        <v>403</v>
      </c>
      <c r="H1752">
        <v>2011</v>
      </c>
      <c r="I1752">
        <v>8.9472134300800001E-3</v>
      </c>
      <c r="J1752" t="s">
        <v>404</v>
      </c>
    </row>
    <row r="1753" spans="1:10">
      <c r="A1753" t="s">
        <v>8</v>
      </c>
      <c r="B1753" s="5" t="s">
        <v>11</v>
      </c>
      <c r="C1753" t="s">
        <v>402</v>
      </c>
      <c r="D1753" t="s">
        <v>319</v>
      </c>
      <c r="E1753" t="s">
        <v>318</v>
      </c>
      <c r="F1753" t="s">
        <v>395</v>
      </c>
      <c r="G1753" s="2" t="s">
        <v>403</v>
      </c>
      <c r="H1753">
        <v>2012</v>
      </c>
      <c r="I1753">
        <v>1.2147233679460001E-2</v>
      </c>
      <c r="J1753" t="s">
        <v>404</v>
      </c>
    </row>
    <row r="1754" spans="1:10">
      <c r="A1754" t="s">
        <v>8</v>
      </c>
      <c r="B1754" s="5" t="s">
        <v>11</v>
      </c>
      <c r="C1754" t="s">
        <v>402</v>
      </c>
      <c r="D1754" t="s">
        <v>319</v>
      </c>
      <c r="E1754" t="s">
        <v>318</v>
      </c>
      <c r="F1754" t="s">
        <v>395</v>
      </c>
      <c r="G1754" s="2" t="s">
        <v>403</v>
      </c>
      <c r="H1754">
        <v>2013</v>
      </c>
      <c r="I1754">
        <v>1.901877025175E-2</v>
      </c>
      <c r="J1754" t="s">
        <v>404</v>
      </c>
    </row>
    <row r="1755" spans="1:10">
      <c r="A1755" t="s">
        <v>8</v>
      </c>
      <c r="B1755" s="5" t="s">
        <v>11</v>
      </c>
      <c r="C1755" t="s">
        <v>402</v>
      </c>
      <c r="D1755" t="s">
        <v>319</v>
      </c>
      <c r="E1755" t="s">
        <v>318</v>
      </c>
      <c r="F1755" t="s">
        <v>395</v>
      </c>
      <c r="G1755" s="2" t="s">
        <v>403</v>
      </c>
      <c r="H1755">
        <v>2014</v>
      </c>
      <c r="I1755">
        <v>1.394344444202E-2</v>
      </c>
      <c r="J1755" t="s">
        <v>404</v>
      </c>
    </row>
    <row r="1756" spans="1:10">
      <c r="A1756" t="s">
        <v>8</v>
      </c>
      <c r="B1756" s="5" t="s">
        <v>11</v>
      </c>
      <c r="C1756" t="s">
        <v>402</v>
      </c>
      <c r="D1756" t="s">
        <v>319</v>
      </c>
      <c r="E1756" t="s">
        <v>318</v>
      </c>
      <c r="F1756" t="s">
        <v>395</v>
      </c>
      <c r="G1756" s="2" t="s">
        <v>403</v>
      </c>
      <c r="H1756">
        <v>2015</v>
      </c>
      <c r="I1756">
        <v>1.9344439227650001E-2</v>
      </c>
      <c r="J1756" t="s">
        <v>404</v>
      </c>
    </row>
    <row r="1757" spans="1:10">
      <c r="A1757" t="s">
        <v>8</v>
      </c>
      <c r="B1757" s="5" t="s">
        <v>11</v>
      </c>
      <c r="C1757" t="s">
        <v>402</v>
      </c>
      <c r="D1757" t="s">
        <v>319</v>
      </c>
      <c r="E1757" t="s">
        <v>318</v>
      </c>
      <c r="F1757" t="s">
        <v>395</v>
      </c>
      <c r="G1757" s="2" t="s">
        <v>403</v>
      </c>
      <c r="H1757">
        <v>2016</v>
      </c>
      <c r="I1757">
        <v>1.9447013852920001E-2</v>
      </c>
      <c r="J1757" t="s">
        <v>404</v>
      </c>
    </row>
    <row r="1758" spans="1:10">
      <c r="A1758" t="s">
        <v>8</v>
      </c>
      <c r="B1758" s="5" t="s">
        <v>11</v>
      </c>
      <c r="C1758" t="s">
        <v>402</v>
      </c>
      <c r="D1758" t="s">
        <v>319</v>
      </c>
      <c r="E1758" t="s">
        <v>318</v>
      </c>
      <c r="F1758" t="s">
        <v>395</v>
      </c>
      <c r="G1758" s="2" t="s">
        <v>403</v>
      </c>
      <c r="H1758">
        <v>2017</v>
      </c>
      <c r="I1758">
        <v>1.7361172488499999E-2</v>
      </c>
      <c r="J1758" t="s">
        <v>404</v>
      </c>
    </row>
    <row r="1759" spans="1:10">
      <c r="A1759" t="s">
        <v>8</v>
      </c>
      <c r="B1759" s="5" t="s">
        <v>11</v>
      </c>
      <c r="C1759" t="s">
        <v>402</v>
      </c>
      <c r="D1759" t="s">
        <v>319</v>
      </c>
      <c r="E1759" t="s">
        <v>318</v>
      </c>
      <c r="F1759" t="s">
        <v>395</v>
      </c>
      <c r="G1759" s="2" t="s">
        <v>403</v>
      </c>
      <c r="H1759">
        <v>2018</v>
      </c>
      <c r="I1759">
        <v>1.8558777437920001E-2</v>
      </c>
      <c r="J1759" t="s">
        <v>404</v>
      </c>
    </row>
    <row r="1760" spans="1:10">
      <c r="A1760" t="s">
        <v>8</v>
      </c>
      <c r="B1760" s="5" t="s">
        <v>11</v>
      </c>
      <c r="C1760" t="s">
        <v>402</v>
      </c>
      <c r="D1760" t="s">
        <v>319</v>
      </c>
      <c r="E1760" t="s">
        <v>318</v>
      </c>
      <c r="F1760" t="s">
        <v>395</v>
      </c>
      <c r="G1760" s="2" t="s">
        <v>403</v>
      </c>
      <c r="H1760">
        <v>2019</v>
      </c>
      <c r="I1760">
        <v>2.078424780575E-2</v>
      </c>
      <c r="J1760" t="s">
        <v>404</v>
      </c>
    </row>
    <row r="1761" spans="1:10">
      <c r="A1761" t="s">
        <v>8</v>
      </c>
      <c r="B1761" s="5" t="s">
        <v>11</v>
      </c>
      <c r="C1761" t="s">
        <v>402</v>
      </c>
      <c r="D1761" t="s">
        <v>321</v>
      </c>
      <c r="E1761" t="s">
        <v>320</v>
      </c>
      <c r="F1761" t="s">
        <v>395</v>
      </c>
      <c r="G1761" s="2" t="s">
        <v>403</v>
      </c>
      <c r="H1761">
        <v>1994</v>
      </c>
      <c r="I1761">
        <v>1.9787675915570999</v>
      </c>
      <c r="J1761" t="s">
        <v>404</v>
      </c>
    </row>
    <row r="1762" spans="1:10">
      <c r="A1762" t="s">
        <v>8</v>
      </c>
      <c r="B1762" s="5" t="s">
        <v>11</v>
      </c>
      <c r="C1762" t="s">
        <v>402</v>
      </c>
      <c r="D1762" t="s">
        <v>321</v>
      </c>
      <c r="E1762" t="s">
        <v>320</v>
      </c>
      <c r="F1762" t="s">
        <v>395</v>
      </c>
      <c r="G1762" s="2" t="s">
        <v>403</v>
      </c>
      <c r="H1762">
        <v>1995</v>
      </c>
      <c r="I1762">
        <v>1.8420194885787999</v>
      </c>
      <c r="J1762" t="s">
        <v>404</v>
      </c>
    </row>
    <row r="1763" spans="1:10">
      <c r="A1763" t="s">
        <v>8</v>
      </c>
      <c r="B1763" s="5" t="s">
        <v>11</v>
      </c>
      <c r="C1763" t="s">
        <v>402</v>
      </c>
      <c r="D1763" t="s">
        <v>321</v>
      </c>
      <c r="E1763" t="s">
        <v>320</v>
      </c>
      <c r="F1763" t="s">
        <v>395</v>
      </c>
      <c r="G1763" s="2" t="s">
        <v>403</v>
      </c>
      <c r="H1763">
        <v>1996</v>
      </c>
      <c r="I1763">
        <v>1.8370460789027001</v>
      </c>
      <c r="J1763" t="s">
        <v>404</v>
      </c>
    </row>
    <row r="1764" spans="1:10">
      <c r="A1764" t="s">
        <v>8</v>
      </c>
      <c r="B1764" s="5" t="s">
        <v>11</v>
      </c>
      <c r="C1764" t="s">
        <v>402</v>
      </c>
      <c r="D1764" t="s">
        <v>321</v>
      </c>
      <c r="E1764" t="s">
        <v>320</v>
      </c>
      <c r="F1764" t="s">
        <v>395</v>
      </c>
      <c r="G1764" s="2" t="s">
        <v>403</v>
      </c>
      <c r="H1764">
        <v>1997</v>
      </c>
      <c r="I1764">
        <v>2.0704786985972001</v>
      </c>
      <c r="J1764" t="s">
        <v>404</v>
      </c>
    </row>
    <row r="1765" spans="1:10">
      <c r="A1765" t="s">
        <v>8</v>
      </c>
      <c r="B1765" s="5" t="s">
        <v>11</v>
      </c>
      <c r="C1765" t="s">
        <v>402</v>
      </c>
      <c r="D1765" t="s">
        <v>321</v>
      </c>
      <c r="E1765" t="s">
        <v>320</v>
      </c>
      <c r="F1765" t="s">
        <v>395</v>
      </c>
      <c r="G1765" s="2" t="s">
        <v>403</v>
      </c>
      <c r="H1765">
        <v>1998</v>
      </c>
      <c r="I1765">
        <v>2.2413143255031001</v>
      </c>
      <c r="J1765" t="s">
        <v>404</v>
      </c>
    </row>
    <row r="1766" spans="1:10">
      <c r="A1766" t="s">
        <v>8</v>
      </c>
      <c r="B1766" s="5" t="s">
        <v>11</v>
      </c>
      <c r="C1766" t="s">
        <v>402</v>
      </c>
      <c r="D1766" t="s">
        <v>321</v>
      </c>
      <c r="E1766" t="s">
        <v>320</v>
      </c>
      <c r="F1766" t="s">
        <v>395</v>
      </c>
      <c r="G1766" s="2" t="s">
        <v>403</v>
      </c>
      <c r="H1766">
        <v>1999</v>
      </c>
      <c r="I1766">
        <v>2.3361234846643999</v>
      </c>
      <c r="J1766" t="s">
        <v>404</v>
      </c>
    </row>
    <row r="1767" spans="1:10">
      <c r="A1767" t="s">
        <v>8</v>
      </c>
      <c r="B1767" s="5" t="s">
        <v>11</v>
      </c>
      <c r="C1767" t="s">
        <v>402</v>
      </c>
      <c r="D1767" t="s">
        <v>321</v>
      </c>
      <c r="E1767" t="s">
        <v>320</v>
      </c>
      <c r="F1767" t="s">
        <v>395</v>
      </c>
      <c r="G1767" s="2" t="s">
        <v>403</v>
      </c>
      <c r="H1767">
        <v>2000</v>
      </c>
      <c r="I1767">
        <v>2.0961749653721</v>
      </c>
      <c r="J1767" t="s">
        <v>404</v>
      </c>
    </row>
    <row r="1768" spans="1:10">
      <c r="A1768" t="s">
        <v>8</v>
      </c>
      <c r="B1768" s="5" t="s">
        <v>11</v>
      </c>
      <c r="C1768" t="s">
        <v>402</v>
      </c>
      <c r="D1768" t="s">
        <v>321</v>
      </c>
      <c r="E1768" t="s">
        <v>320</v>
      </c>
      <c r="F1768" t="s">
        <v>395</v>
      </c>
      <c r="G1768" s="2" t="s">
        <v>403</v>
      </c>
      <c r="H1768">
        <v>2001</v>
      </c>
      <c r="I1768">
        <v>1.7887927031879001</v>
      </c>
      <c r="J1768" t="s">
        <v>404</v>
      </c>
    </row>
    <row r="1769" spans="1:10">
      <c r="A1769" t="s">
        <v>8</v>
      </c>
      <c r="B1769" s="5" t="s">
        <v>11</v>
      </c>
      <c r="C1769" t="s">
        <v>402</v>
      </c>
      <c r="D1769" t="s">
        <v>321</v>
      </c>
      <c r="E1769" t="s">
        <v>320</v>
      </c>
      <c r="F1769" t="s">
        <v>395</v>
      </c>
      <c r="G1769" s="2" t="s">
        <v>403</v>
      </c>
      <c r="H1769">
        <v>2002</v>
      </c>
      <c r="I1769">
        <v>1.9042453121741001</v>
      </c>
      <c r="J1769" t="s">
        <v>404</v>
      </c>
    </row>
    <row r="1770" spans="1:10">
      <c r="A1770" t="s">
        <v>8</v>
      </c>
      <c r="B1770" s="5" t="s">
        <v>11</v>
      </c>
      <c r="C1770" t="s">
        <v>402</v>
      </c>
      <c r="D1770" t="s">
        <v>321</v>
      </c>
      <c r="E1770" t="s">
        <v>320</v>
      </c>
      <c r="F1770" t="s">
        <v>395</v>
      </c>
      <c r="G1770" s="2" t="s">
        <v>403</v>
      </c>
      <c r="H1770">
        <v>2003</v>
      </c>
      <c r="I1770">
        <v>1.9711795482789001</v>
      </c>
      <c r="J1770" t="s">
        <v>404</v>
      </c>
    </row>
    <row r="1771" spans="1:10">
      <c r="A1771" t="s">
        <v>8</v>
      </c>
      <c r="B1771" s="5" t="s">
        <v>11</v>
      </c>
      <c r="C1771" t="s">
        <v>402</v>
      </c>
      <c r="D1771" t="s">
        <v>321</v>
      </c>
      <c r="E1771" t="s">
        <v>320</v>
      </c>
      <c r="F1771" t="s">
        <v>395</v>
      </c>
      <c r="G1771" s="2" t="s">
        <v>403</v>
      </c>
      <c r="H1771">
        <v>2004</v>
      </c>
      <c r="I1771">
        <v>1.7734193864373</v>
      </c>
      <c r="J1771" t="s">
        <v>404</v>
      </c>
    </row>
    <row r="1772" spans="1:10">
      <c r="A1772" t="s">
        <v>8</v>
      </c>
      <c r="B1772" s="5" t="s">
        <v>11</v>
      </c>
      <c r="C1772" t="s">
        <v>402</v>
      </c>
      <c r="D1772" t="s">
        <v>321</v>
      </c>
      <c r="E1772" t="s">
        <v>320</v>
      </c>
      <c r="F1772" t="s">
        <v>395</v>
      </c>
      <c r="G1772" s="2" t="s">
        <v>403</v>
      </c>
      <c r="H1772">
        <v>2005</v>
      </c>
      <c r="I1772">
        <v>1.6773168559223</v>
      </c>
      <c r="J1772" t="s">
        <v>404</v>
      </c>
    </row>
    <row r="1773" spans="1:10">
      <c r="A1773" t="s">
        <v>8</v>
      </c>
      <c r="B1773" s="5" t="s">
        <v>11</v>
      </c>
      <c r="C1773" t="s">
        <v>402</v>
      </c>
      <c r="D1773" t="s">
        <v>321</v>
      </c>
      <c r="E1773" t="s">
        <v>320</v>
      </c>
      <c r="F1773" t="s">
        <v>395</v>
      </c>
      <c r="G1773" s="2" t="s">
        <v>403</v>
      </c>
      <c r="H1773">
        <v>2006</v>
      </c>
      <c r="I1773">
        <v>1.5720990118103</v>
      </c>
      <c r="J1773" t="s">
        <v>404</v>
      </c>
    </row>
    <row r="1774" spans="1:10">
      <c r="A1774" t="s">
        <v>8</v>
      </c>
      <c r="B1774" s="5" t="s">
        <v>11</v>
      </c>
      <c r="C1774" t="s">
        <v>402</v>
      </c>
      <c r="D1774" t="s">
        <v>321</v>
      </c>
      <c r="E1774" t="s">
        <v>320</v>
      </c>
      <c r="F1774" t="s">
        <v>395</v>
      </c>
      <c r="G1774" s="2" t="s">
        <v>403</v>
      </c>
      <c r="H1774">
        <v>2007</v>
      </c>
      <c r="I1774">
        <v>1.5520214040524001</v>
      </c>
      <c r="J1774" t="s">
        <v>404</v>
      </c>
    </row>
    <row r="1775" spans="1:10">
      <c r="A1775" t="s">
        <v>8</v>
      </c>
      <c r="B1775" s="5" t="s">
        <v>11</v>
      </c>
      <c r="C1775" t="s">
        <v>402</v>
      </c>
      <c r="D1775" t="s">
        <v>321</v>
      </c>
      <c r="E1775" t="s">
        <v>320</v>
      </c>
      <c r="F1775" t="s">
        <v>395</v>
      </c>
      <c r="G1775" s="2" t="s">
        <v>403</v>
      </c>
      <c r="H1775">
        <v>2008</v>
      </c>
      <c r="I1775">
        <v>1.326157609377</v>
      </c>
      <c r="J1775" t="s">
        <v>404</v>
      </c>
    </row>
    <row r="1776" spans="1:10">
      <c r="A1776" t="s">
        <v>8</v>
      </c>
      <c r="B1776" s="5" t="s">
        <v>11</v>
      </c>
      <c r="C1776" t="s">
        <v>402</v>
      </c>
      <c r="D1776" t="s">
        <v>321</v>
      </c>
      <c r="E1776" t="s">
        <v>320</v>
      </c>
      <c r="F1776" t="s">
        <v>395</v>
      </c>
      <c r="G1776" s="2" t="s">
        <v>403</v>
      </c>
      <c r="H1776">
        <v>2009</v>
      </c>
      <c r="I1776">
        <v>1.3601815122650001</v>
      </c>
      <c r="J1776" t="s">
        <v>404</v>
      </c>
    </row>
    <row r="1777" spans="1:10">
      <c r="A1777" t="s">
        <v>8</v>
      </c>
      <c r="B1777" s="5" t="s">
        <v>11</v>
      </c>
      <c r="C1777" t="s">
        <v>402</v>
      </c>
      <c r="D1777" t="s">
        <v>321</v>
      </c>
      <c r="E1777" t="s">
        <v>320</v>
      </c>
      <c r="F1777" t="s">
        <v>395</v>
      </c>
      <c r="G1777" s="2" t="s">
        <v>403</v>
      </c>
      <c r="H1777">
        <v>2010</v>
      </c>
      <c r="I1777">
        <v>1.4537854857915</v>
      </c>
      <c r="J1777" t="s">
        <v>404</v>
      </c>
    </row>
    <row r="1778" spans="1:10">
      <c r="A1778" t="s">
        <v>8</v>
      </c>
      <c r="B1778" s="5" t="s">
        <v>11</v>
      </c>
      <c r="C1778" t="s">
        <v>402</v>
      </c>
      <c r="D1778" t="s">
        <v>321</v>
      </c>
      <c r="E1778" t="s">
        <v>320</v>
      </c>
      <c r="F1778" t="s">
        <v>395</v>
      </c>
      <c r="G1778" s="2" t="s">
        <v>403</v>
      </c>
      <c r="H1778">
        <v>2011</v>
      </c>
      <c r="I1778">
        <v>1.2415414637405999</v>
      </c>
      <c r="J1778" t="s">
        <v>404</v>
      </c>
    </row>
    <row r="1779" spans="1:10">
      <c r="A1779" t="s">
        <v>8</v>
      </c>
      <c r="B1779" s="5" t="s">
        <v>11</v>
      </c>
      <c r="C1779" t="s">
        <v>402</v>
      </c>
      <c r="D1779" t="s">
        <v>321</v>
      </c>
      <c r="E1779" t="s">
        <v>320</v>
      </c>
      <c r="F1779" t="s">
        <v>395</v>
      </c>
      <c r="G1779" s="2" t="s">
        <v>403</v>
      </c>
      <c r="H1779">
        <v>2012</v>
      </c>
      <c r="I1779">
        <v>1.2364863623236999</v>
      </c>
      <c r="J1779" t="s">
        <v>404</v>
      </c>
    </row>
    <row r="1780" spans="1:10">
      <c r="A1780" t="s">
        <v>8</v>
      </c>
      <c r="B1780" s="5" t="s">
        <v>11</v>
      </c>
      <c r="C1780" t="s">
        <v>402</v>
      </c>
      <c r="D1780" t="s">
        <v>321</v>
      </c>
      <c r="E1780" t="s">
        <v>320</v>
      </c>
      <c r="F1780" t="s">
        <v>395</v>
      </c>
      <c r="G1780" s="2" t="s">
        <v>403</v>
      </c>
      <c r="H1780">
        <v>2013</v>
      </c>
      <c r="I1780">
        <v>1.2699720838196999</v>
      </c>
      <c r="J1780" t="s">
        <v>404</v>
      </c>
    </row>
    <row r="1781" spans="1:10">
      <c r="A1781" t="s">
        <v>8</v>
      </c>
      <c r="B1781" s="5" t="s">
        <v>11</v>
      </c>
      <c r="C1781" t="s">
        <v>402</v>
      </c>
      <c r="D1781" t="s">
        <v>321</v>
      </c>
      <c r="E1781" t="s">
        <v>320</v>
      </c>
      <c r="F1781" t="s">
        <v>395</v>
      </c>
      <c r="G1781" s="2" t="s">
        <v>403</v>
      </c>
      <c r="H1781">
        <v>2014</v>
      </c>
      <c r="I1781">
        <v>1.2901489825421999</v>
      </c>
      <c r="J1781" t="s">
        <v>404</v>
      </c>
    </row>
    <row r="1782" spans="1:10">
      <c r="A1782" t="s">
        <v>8</v>
      </c>
      <c r="B1782" s="5" t="s">
        <v>11</v>
      </c>
      <c r="C1782" t="s">
        <v>402</v>
      </c>
      <c r="D1782" t="s">
        <v>321</v>
      </c>
      <c r="E1782" t="s">
        <v>320</v>
      </c>
      <c r="F1782" t="s">
        <v>395</v>
      </c>
      <c r="G1782" s="2" t="s">
        <v>403</v>
      </c>
      <c r="H1782">
        <v>2015</v>
      </c>
      <c r="I1782">
        <v>1.2816851558936999</v>
      </c>
      <c r="J1782" t="s">
        <v>404</v>
      </c>
    </row>
    <row r="1783" spans="1:10">
      <c r="A1783" t="s">
        <v>8</v>
      </c>
      <c r="B1783" s="5" t="s">
        <v>11</v>
      </c>
      <c r="C1783" t="s">
        <v>402</v>
      </c>
      <c r="D1783" t="s">
        <v>321</v>
      </c>
      <c r="E1783" t="s">
        <v>320</v>
      </c>
      <c r="F1783" t="s">
        <v>395</v>
      </c>
      <c r="G1783" s="2" t="s">
        <v>403</v>
      </c>
      <c r="H1783">
        <v>2016</v>
      </c>
      <c r="I1783">
        <v>1.3294520412929001</v>
      </c>
      <c r="J1783" t="s">
        <v>404</v>
      </c>
    </row>
    <row r="1784" spans="1:10">
      <c r="A1784" t="s">
        <v>8</v>
      </c>
      <c r="B1784" s="5" t="s">
        <v>11</v>
      </c>
      <c r="C1784" t="s">
        <v>402</v>
      </c>
      <c r="D1784" t="s">
        <v>321</v>
      </c>
      <c r="E1784" t="s">
        <v>320</v>
      </c>
      <c r="F1784" t="s">
        <v>395</v>
      </c>
      <c r="G1784" s="2" t="s">
        <v>403</v>
      </c>
      <c r="H1784">
        <v>2017</v>
      </c>
      <c r="I1784">
        <v>1.3500805184867</v>
      </c>
      <c r="J1784" t="s">
        <v>404</v>
      </c>
    </row>
    <row r="1785" spans="1:10">
      <c r="A1785" t="s">
        <v>8</v>
      </c>
      <c r="B1785" s="5" t="s">
        <v>11</v>
      </c>
      <c r="C1785" t="s">
        <v>402</v>
      </c>
      <c r="D1785" t="s">
        <v>321</v>
      </c>
      <c r="E1785" t="s">
        <v>320</v>
      </c>
      <c r="F1785" t="s">
        <v>395</v>
      </c>
      <c r="G1785" s="2" t="s">
        <v>403</v>
      </c>
      <c r="H1785">
        <v>2018</v>
      </c>
      <c r="I1785">
        <v>1.3271094114110999</v>
      </c>
      <c r="J1785" t="s">
        <v>404</v>
      </c>
    </row>
    <row r="1786" spans="1:10">
      <c r="A1786" t="s">
        <v>8</v>
      </c>
      <c r="B1786" s="5" t="s">
        <v>11</v>
      </c>
      <c r="C1786" t="s">
        <v>402</v>
      </c>
      <c r="D1786" t="s">
        <v>321</v>
      </c>
      <c r="E1786" t="s">
        <v>320</v>
      </c>
      <c r="F1786" t="s">
        <v>395</v>
      </c>
      <c r="G1786" s="2" t="s">
        <v>403</v>
      </c>
      <c r="H1786">
        <v>2019</v>
      </c>
      <c r="I1786">
        <v>1.3524572751974</v>
      </c>
      <c r="J1786" t="s">
        <v>404</v>
      </c>
    </row>
    <row r="1787" spans="1:10">
      <c r="A1787" t="s">
        <v>8</v>
      </c>
      <c r="B1787" s="5" t="s">
        <v>11</v>
      </c>
      <c r="C1787" t="s">
        <v>402</v>
      </c>
      <c r="D1787" t="s">
        <v>130</v>
      </c>
      <c r="E1787" t="s">
        <v>128</v>
      </c>
      <c r="F1787" t="s">
        <v>395</v>
      </c>
      <c r="G1787" s="2" t="s">
        <v>403</v>
      </c>
      <c r="H1787">
        <v>1994</v>
      </c>
      <c r="I1787">
        <v>3.367546615487</v>
      </c>
      <c r="J1787" t="s">
        <v>404</v>
      </c>
    </row>
    <row r="1788" spans="1:10">
      <c r="A1788" t="s">
        <v>8</v>
      </c>
      <c r="B1788" s="5" t="s">
        <v>11</v>
      </c>
      <c r="C1788" t="s">
        <v>402</v>
      </c>
      <c r="D1788" t="s">
        <v>130</v>
      </c>
      <c r="E1788" t="s">
        <v>128</v>
      </c>
      <c r="F1788" t="s">
        <v>395</v>
      </c>
      <c r="G1788" s="2" t="s">
        <v>403</v>
      </c>
      <c r="H1788">
        <v>1995</v>
      </c>
      <c r="I1788">
        <v>3.2659681358721002</v>
      </c>
      <c r="J1788" t="s">
        <v>404</v>
      </c>
    </row>
    <row r="1789" spans="1:10">
      <c r="A1789" t="s">
        <v>8</v>
      </c>
      <c r="B1789" s="5" t="s">
        <v>11</v>
      </c>
      <c r="C1789" t="s">
        <v>402</v>
      </c>
      <c r="D1789" t="s">
        <v>130</v>
      </c>
      <c r="E1789" t="s">
        <v>128</v>
      </c>
      <c r="F1789" t="s">
        <v>395</v>
      </c>
      <c r="G1789" s="2" t="s">
        <v>403</v>
      </c>
      <c r="H1789">
        <v>1996</v>
      </c>
      <c r="I1789">
        <v>3.4744432331081998</v>
      </c>
      <c r="J1789" t="s">
        <v>404</v>
      </c>
    </row>
    <row r="1790" spans="1:10">
      <c r="A1790" t="s">
        <v>8</v>
      </c>
      <c r="B1790" s="5" t="s">
        <v>11</v>
      </c>
      <c r="C1790" t="s">
        <v>402</v>
      </c>
      <c r="D1790" t="s">
        <v>130</v>
      </c>
      <c r="E1790" t="s">
        <v>128</v>
      </c>
      <c r="F1790" t="s">
        <v>395</v>
      </c>
      <c r="G1790" s="2" t="s">
        <v>403</v>
      </c>
      <c r="H1790">
        <v>1997</v>
      </c>
      <c r="I1790">
        <v>3.4339619874895</v>
      </c>
      <c r="J1790" t="s">
        <v>404</v>
      </c>
    </row>
    <row r="1791" spans="1:10">
      <c r="A1791" t="s">
        <v>8</v>
      </c>
      <c r="B1791" s="5" t="s">
        <v>11</v>
      </c>
      <c r="C1791" t="s">
        <v>402</v>
      </c>
      <c r="D1791" t="s">
        <v>130</v>
      </c>
      <c r="E1791" t="s">
        <v>128</v>
      </c>
      <c r="F1791" t="s">
        <v>395</v>
      </c>
      <c r="G1791" s="2" t="s">
        <v>403</v>
      </c>
      <c r="H1791">
        <v>1998</v>
      </c>
      <c r="I1791">
        <v>3.4407231677272998</v>
      </c>
      <c r="J1791" t="s">
        <v>404</v>
      </c>
    </row>
    <row r="1792" spans="1:10">
      <c r="A1792" t="s">
        <v>8</v>
      </c>
      <c r="B1792" s="5" t="s">
        <v>11</v>
      </c>
      <c r="C1792" t="s">
        <v>402</v>
      </c>
      <c r="D1792" t="s">
        <v>130</v>
      </c>
      <c r="E1792" t="s">
        <v>128</v>
      </c>
      <c r="F1792" t="s">
        <v>395</v>
      </c>
      <c r="G1792" s="2" t="s">
        <v>403</v>
      </c>
      <c r="H1792">
        <v>1999</v>
      </c>
      <c r="I1792">
        <v>3.5686206229770998</v>
      </c>
      <c r="J1792" t="s">
        <v>404</v>
      </c>
    </row>
    <row r="1793" spans="1:10">
      <c r="A1793" t="s">
        <v>8</v>
      </c>
      <c r="B1793" s="5" t="s">
        <v>11</v>
      </c>
      <c r="C1793" t="s">
        <v>402</v>
      </c>
      <c r="D1793" t="s">
        <v>130</v>
      </c>
      <c r="E1793" t="s">
        <v>128</v>
      </c>
      <c r="F1793" t="s">
        <v>395</v>
      </c>
      <c r="G1793" s="2" t="s">
        <v>403</v>
      </c>
      <c r="H1793">
        <v>2000</v>
      </c>
      <c r="I1793">
        <v>3.5990371739790001</v>
      </c>
      <c r="J1793" t="s">
        <v>404</v>
      </c>
    </row>
    <row r="1794" spans="1:10">
      <c r="A1794" t="s">
        <v>8</v>
      </c>
      <c r="B1794" s="5" t="s">
        <v>11</v>
      </c>
      <c r="C1794" t="s">
        <v>402</v>
      </c>
      <c r="D1794" t="s">
        <v>130</v>
      </c>
      <c r="E1794" t="s">
        <v>128</v>
      </c>
      <c r="F1794" t="s">
        <v>395</v>
      </c>
      <c r="G1794" s="2" t="s">
        <v>403</v>
      </c>
      <c r="H1794">
        <v>2001</v>
      </c>
      <c r="I1794">
        <v>3.4652775969384999</v>
      </c>
      <c r="J1794" t="s">
        <v>404</v>
      </c>
    </row>
    <row r="1795" spans="1:10">
      <c r="A1795" t="s">
        <v>8</v>
      </c>
      <c r="B1795" s="5" t="s">
        <v>11</v>
      </c>
      <c r="C1795" t="s">
        <v>402</v>
      </c>
      <c r="D1795" t="s">
        <v>130</v>
      </c>
      <c r="E1795" t="s">
        <v>128</v>
      </c>
      <c r="F1795" t="s">
        <v>395</v>
      </c>
      <c r="G1795" s="2" t="s">
        <v>403</v>
      </c>
      <c r="H1795">
        <v>2002</v>
      </c>
      <c r="I1795">
        <v>3.3492917936439</v>
      </c>
      <c r="J1795" t="s">
        <v>404</v>
      </c>
    </row>
    <row r="1796" spans="1:10">
      <c r="A1796" t="s">
        <v>8</v>
      </c>
      <c r="B1796" s="5" t="s">
        <v>11</v>
      </c>
      <c r="C1796" t="s">
        <v>402</v>
      </c>
      <c r="D1796" t="s">
        <v>130</v>
      </c>
      <c r="E1796" t="s">
        <v>128</v>
      </c>
      <c r="F1796" t="s">
        <v>395</v>
      </c>
      <c r="G1796" s="2" t="s">
        <v>403</v>
      </c>
      <c r="H1796">
        <v>2003</v>
      </c>
      <c r="I1796">
        <v>3.4145202038928</v>
      </c>
      <c r="J1796" t="s">
        <v>404</v>
      </c>
    </row>
    <row r="1797" spans="1:10">
      <c r="A1797" t="s">
        <v>8</v>
      </c>
      <c r="B1797" s="5" t="s">
        <v>11</v>
      </c>
      <c r="C1797" t="s">
        <v>402</v>
      </c>
      <c r="D1797" t="s">
        <v>130</v>
      </c>
      <c r="E1797" t="s">
        <v>128</v>
      </c>
      <c r="F1797" t="s">
        <v>395</v>
      </c>
      <c r="G1797" s="2" t="s">
        <v>403</v>
      </c>
      <c r="H1797">
        <v>2004</v>
      </c>
      <c r="I1797">
        <v>3.5028320528908998</v>
      </c>
      <c r="J1797" t="s">
        <v>404</v>
      </c>
    </row>
    <row r="1798" spans="1:10">
      <c r="A1798" t="s">
        <v>8</v>
      </c>
      <c r="B1798" s="5" t="s">
        <v>11</v>
      </c>
      <c r="C1798" t="s">
        <v>402</v>
      </c>
      <c r="D1798" t="s">
        <v>130</v>
      </c>
      <c r="E1798" t="s">
        <v>128</v>
      </c>
      <c r="F1798" t="s">
        <v>395</v>
      </c>
      <c r="G1798" s="2" t="s">
        <v>403</v>
      </c>
      <c r="H1798">
        <v>2005</v>
      </c>
      <c r="I1798">
        <v>3.6165574025134002</v>
      </c>
      <c r="J1798" t="s">
        <v>404</v>
      </c>
    </row>
    <row r="1799" spans="1:10">
      <c r="A1799" t="s">
        <v>8</v>
      </c>
      <c r="B1799" s="5" t="s">
        <v>11</v>
      </c>
      <c r="C1799" t="s">
        <v>402</v>
      </c>
      <c r="D1799" t="s">
        <v>130</v>
      </c>
      <c r="E1799" t="s">
        <v>128</v>
      </c>
      <c r="F1799" t="s">
        <v>395</v>
      </c>
      <c r="G1799" s="2" t="s">
        <v>403</v>
      </c>
      <c r="H1799">
        <v>2006</v>
      </c>
      <c r="I1799">
        <v>3.6897009705983002</v>
      </c>
      <c r="J1799" t="s">
        <v>404</v>
      </c>
    </row>
    <row r="1800" spans="1:10">
      <c r="A1800" t="s">
        <v>8</v>
      </c>
      <c r="B1800" s="5" t="s">
        <v>11</v>
      </c>
      <c r="C1800" t="s">
        <v>402</v>
      </c>
      <c r="D1800" t="s">
        <v>130</v>
      </c>
      <c r="E1800" t="s">
        <v>128</v>
      </c>
      <c r="F1800" t="s">
        <v>395</v>
      </c>
      <c r="G1800" s="2" t="s">
        <v>403</v>
      </c>
      <c r="H1800">
        <v>2007</v>
      </c>
      <c r="I1800">
        <v>3.4656071148995999</v>
      </c>
      <c r="J1800" t="s">
        <v>404</v>
      </c>
    </row>
    <row r="1801" spans="1:10">
      <c r="A1801" t="s">
        <v>8</v>
      </c>
      <c r="B1801" s="5" t="s">
        <v>11</v>
      </c>
      <c r="C1801" t="s">
        <v>402</v>
      </c>
      <c r="D1801" t="s">
        <v>130</v>
      </c>
      <c r="E1801" t="s">
        <v>128</v>
      </c>
      <c r="F1801" t="s">
        <v>395</v>
      </c>
      <c r="G1801" s="2" t="s">
        <v>403</v>
      </c>
      <c r="H1801">
        <v>2008</v>
      </c>
      <c r="I1801">
        <v>3.5398749094055</v>
      </c>
      <c r="J1801" t="s">
        <v>404</v>
      </c>
    </row>
    <row r="1802" spans="1:10">
      <c r="A1802" t="s">
        <v>8</v>
      </c>
      <c r="B1802" s="5" t="s">
        <v>11</v>
      </c>
      <c r="C1802" t="s">
        <v>402</v>
      </c>
      <c r="D1802" t="s">
        <v>130</v>
      </c>
      <c r="E1802" t="s">
        <v>128</v>
      </c>
      <c r="F1802" t="s">
        <v>395</v>
      </c>
      <c r="G1802" s="2" t="s">
        <v>403</v>
      </c>
      <c r="H1802">
        <v>2009</v>
      </c>
      <c r="I1802">
        <v>3.5842660663063</v>
      </c>
      <c r="J1802" t="s">
        <v>404</v>
      </c>
    </row>
    <row r="1803" spans="1:10">
      <c r="A1803" t="s">
        <v>8</v>
      </c>
      <c r="B1803" s="5" t="s">
        <v>11</v>
      </c>
      <c r="C1803" t="s">
        <v>402</v>
      </c>
      <c r="D1803" t="s">
        <v>130</v>
      </c>
      <c r="E1803" t="s">
        <v>128</v>
      </c>
      <c r="F1803" t="s">
        <v>395</v>
      </c>
      <c r="G1803" s="2" t="s">
        <v>403</v>
      </c>
      <c r="H1803">
        <v>2010</v>
      </c>
      <c r="I1803">
        <v>3.6174076742349999</v>
      </c>
      <c r="J1803" t="s">
        <v>404</v>
      </c>
    </row>
    <row r="1804" spans="1:10">
      <c r="A1804" t="s">
        <v>8</v>
      </c>
      <c r="B1804" s="5" t="s">
        <v>11</v>
      </c>
      <c r="C1804" t="s">
        <v>402</v>
      </c>
      <c r="D1804" t="s">
        <v>130</v>
      </c>
      <c r="E1804" t="s">
        <v>128</v>
      </c>
      <c r="F1804" t="s">
        <v>395</v>
      </c>
      <c r="G1804" s="2" t="s">
        <v>403</v>
      </c>
      <c r="H1804">
        <v>2011</v>
      </c>
      <c r="I1804">
        <v>3.5306654419135999</v>
      </c>
      <c r="J1804" t="s">
        <v>404</v>
      </c>
    </row>
    <row r="1805" spans="1:10">
      <c r="A1805" t="s">
        <v>8</v>
      </c>
      <c r="B1805" s="5" t="s">
        <v>11</v>
      </c>
      <c r="C1805" t="s">
        <v>402</v>
      </c>
      <c r="D1805" t="s">
        <v>130</v>
      </c>
      <c r="E1805" t="s">
        <v>128</v>
      </c>
      <c r="F1805" t="s">
        <v>395</v>
      </c>
      <c r="G1805" s="2" t="s">
        <v>403</v>
      </c>
      <c r="H1805">
        <v>2012</v>
      </c>
      <c r="I1805">
        <v>3.3260538770946</v>
      </c>
      <c r="J1805" t="s">
        <v>404</v>
      </c>
    </row>
    <row r="1806" spans="1:10">
      <c r="A1806" t="s">
        <v>8</v>
      </c>
      <c r="B1806" s="5" t="s">
        <v>11</v>
      </c>
      <c r="C1806" t="s">
        <v>402</v>
      </c>
      <c r="D1806" t="s">
        <v>130</v>
      </c>
      <c r="E1806" t="s">
        <v>128</v>
      </c>
      <c r="F1806" t="s">
        <v>395</v>
      </c>
      <c r="G1806" s="2" t="s">
        <v>403</v>
      </c>
      <c r="H1806">
        <v>2013</v>
      </c>
      <c r="I1806">
        <v>3.3186360426399002</v>
      </c>
      <c r="J1806" t="s">
        <v>404</v>
      </c>
    </row>
    <row r="1807" spans="1:10">
      <c r="A1807" t="s">
        <v>8</v>
      </c>
      <c r="B1807" s="5" t="s">
        <v>11</v>
      </c>
      <c r="C1807" t="s">
        <v>402</v>
      </c>
      <c r="D1807" t="s">
        <v>130</v>
      </c>
      <c r="E1807" t="s">
        <v>128</v>
      </c>
      <c r="F1807" t="s">
        <v>395</v>
      </c>
      <c r="G1807" s="2" t="s">
        <v>403</v>
      </c>
      <c r="H1807">
        <v>2014</v>
      </c>
      <c r="I1807">
        <v>3.4051489593144</v>
      </c>
      <c r="J1807" t="s">
        <v>404</v>
      </c>
    </row>
    <row r="1808" spans="1:10">
      <c r="A1808" t="s">
        <v>8</v>
      </c>
      <c r="B1808" s="5" t="s">
        <v>11</v>
      </c>
      <c r="C1808" t="s">
        <v>402</v>
      </c>
      <c r="D1808" t="s">
        <v>130</v>
      </c>
      <c r="E1808" t="s">
        <v>128</v>
      </c>
      <c r="F1808" t="s">
        <v>395</v>
      </c>
      <c r="G1808" s="2" t="s">
        <v>403</v>
      </c>
      <c r="H1808">
        <v>2015</v>
      </c>
      <c r="I1808">
        <v>3.4376210866330998</v>
      </c>
      <c r="J1808" t="s">
        <v>404</v>
      </c>
    </row>
    <row r="1809" spans="1:10">
      <c r="A1809" t="s">
        <v>8</v>
      </c>
      <c r="B1809" s="5" t="s">
        <v>11</v>
      </c>
      <c r="C1809" t="s">
        <v>402</v>
      </c>
      <c r="D1809" t="s">
        <v>130</v>
      </c>
      <c r="E1809" t="s">
        <v>128</v>
      </c>
      <c r="F1809" t="s">
        <v>395</v>
      </c>
      <c r="G1809" s="2" t="s">
        <v>403</v>
      </c>
      <c r="H1809">
        <v>2016</v>
      </c>
      <c r="I1809">
        <v>3.4867583997614</v>
      </c>
      <c r="J1809" t="s">
        <v>404</v>
      </c>
    </row>
    <row r="1810" spans="1:10">
      <c r="A1810" t="s">
        <v>8</v>
      </c>
      <c r="B1810" s="5" t="s">
        <v>11</v>
      </c>
      <c r="C1810" t="s">
        <v>402</v>
      </c>
      <c r="D1810" t="s">
        <v>130</v>
      </c>
      <c r="E1810" t="s">
        <v>128</v>
      </c>
      <c r="F1810" t="s">
        <v>395</v>
      </c>
      <c r="G1810" s="2" t="s">
        <v>403</v>
      </c>
      <c r="H1810">
        <v>2017</v>
      </c>
      <c r="I1810">
        <v>3.4956499293838998</v>
      </c>
      <c r="J1810" t="s">
        <v>404</v>
      </c>
    </row>
    <row r="1811" spans="1:10">
      <c r="A1811" t="s">
        <v>8</v>
      </c>
      <c r="B1811" s="5" t="s">
        <v>11</v>
      </c>
      <c r="C1811" t="s">
        <v>402</v>
      </c>
      <c r="D1811" t="s">
        <v>130</v>
      </c>
      <c r="E1811" t="s">
        <v>128</v>
      </c>
      <c r="F1811" t="s">
        <v>395</v>
      </c>
      <c r="G1811" s="2" t="s">
        <v>403</v>
      </c>
      <c r="H1811">
        <v>2018</v>
      </c>
      <c r="I1811">
        <v>3.5530312795425001</v>
      </c>
      <c r="J1811" t="s">
        <v>404</v>
      </c>
    </row>
    <row r="1812" spans="1:10">
      <c r="A1812" t="s">
        <v>8</v>
      </c>
      <c r="B1812" s="5" t="s">
        <v>11</v>
      </c>
      <c r="C1812" t="s">
        <v>402</v>
      </c>
      <c r="D1812" t="s">
        <v>130</v>
      </c>
      <c r="E1812" t="s">
        <v>128</v>
      </c>
      <c r="F1812" t="s">
        <v>395</v>
      </c>
      <c r="G1812" s="2" t="s">
        <v>403</v>
      </c>
      <c r="H1812">
        <v>2019</v>
      </c>
      <c r="I1812">
        <v>3.6750282252458999</v>
      </c>
      <c r="J1812" t="s">
        <v>404</v>
      </c>
    </row>
    <row r="1813" spans="1:10">
      <c r="A1813" t="s">
        <v>8</v>
      </c>
      <c r="B1813" s="5" t="s">
        <v>11</v>
      </c>
      <c r="C1813" t="s">
        <v>402</v>
      </c>
      <c r="D1813" t="s">
        <v>130</v>
      </c>
      <c r="E1813" t="s">
        <v>128</v>
      </c>
      <c r="F1813" t="s">
        <v>395</v>
      </c>
      <c r="G1813" s="2" t="s">
        <v>403</v>
      </c>
      <c r="H1813">
        <v>2020</v>
      </c>
      <c r="I1813">
        <v>3.5538279590200998</v>
      </c>
      <c r="J1813" t="s">
        <v>404</v>
      </c>
    </row>
    <row r="1814" spans="1:10">
      <c r="A1814" t="s">
        <v>8</v>
      </c>
      <c r="B1814" s="5" t="s">
        <v>11</v>
      </c>
      <c r="C1814" t="s">
        <v>402</v>
      </c>
      <c r="D1814" t="s">
        <v>139</v>
      </c>
      <c r="E1814" t="s">
        <v>137</v>
      </c>
      <c r="F1814" t="s">
        <v>395</v>
      </c>
      <c r="G1814" s="2" t="s">
        <v>403</v>
      </c>
      <c r="H1814">
        <v>1994</v>
      </c>
      <c r="I1814">
        <v>3.4594811936942</v>
      </c>
      <c r="J1814" t="s">
        <v>404</v>
      </c>
    </row>
    <row r="1815" spans="1:10">
      <c r="A1815" t="s">
        <v>8</v>
      </c>
      <c r="B1815" s="5" t="s">
        <v>11</v>
      </c>
      <c r="C1815" t="s">
        <v>402</v>
      </c>
      <c r="D1815" t="s">
        <v>139</v>
      </c>
      <c r="E1815" t="s">
        <v>137</v>
      </c>
      <c r="F1815" t="s">
        <v>395</v>
      </c>
      <c r="G1815" s="2" t="s">
        <v>403</v>
      </c>
      <c r="H1815">
        <v>1995</v>
      </c>
      <c r="I1815">
        <v>3.3727254788504002</v>
      </c>
      <c r="J1815" t="s">
        <v>404</v>
      </c>
    </row>
    <row r="1816" spans="1:10">
      <c r="A1816" t="s">
        <v>8</v>
      </c>
      <c r="B1816" s="5" t="s">
        <v>11</v>
      </c>
      <c r="C1816" t="s">
        <v>402</v>
      </c>
      <c r="D1816" t="s">
        <v>139</v>
      </c>
      <c r="E1816" t="s">
        <v>137</v>
      </c>
      <c r="F1816" t="s">
        <v>395</v>
      </c>
      <c r="G1816" s="2" t="s">
        <v>403</v>
      </c>
      <c r="H1816">
        <v>1996</v>
      </c>
      <c r="I1816">
        <v>3.4586299856627001</v>
      </c>
      <c r="J1816" t="s">
        <v>404</v>
      </c>
    </row>
    <row r="1817" spans="1:10">
      <c r="A1817" t="s">
        <v>8</v>
      </c>
      <c r="B1817" s="5" t="s">
        <v>11</v>
      </c>
      <c r="C1817" t="s">
        <v>402</v>
      </c>
      <c r="D1817" t="s">
        <v>139</v>
      </c>
      <c r="E1817" t="s">
        <v>137</v>
      </c>
      <c r="F1817" t="s">
        <v>395</v>
      </c>
      <c r="G1817" s="2" t="s">
        <v>403</v>
      </c>
      <c r="H1817">
        <v>1997</v>
      </c>
      <c r="I1817">
        <v>3.4377134198575998</v>
      </c>
      <c r="J1817" t="s">
        <v>404</v>
      </c>
    </row>
    <row r="1818" spans="1:10">
      <c r="A1818" t="s">
        <v>8</v>
      </c>
      <c r="B1818" s="5" t="s">
        <v>11</v>
      </c>
      <c r="C1818" t="s">
        <v>402</v>
      </c>
      <c r="D1818" t="s">
        <v>139</v>
      </c>
      <c r="E1818" t="s">
        <v>137</v>
      </c>
      <c r="F1818" t="s">
        <v>395</v>
      </c>
      <c r="G1818" s="2" t="s">
        <v>403</v>
      </c>
      <c r="H1818">
        <v>1998</v>
      </c>
      <c r="I1818">
        <v>3.2969158463895001</v>
      </c>
      <c r="J1818" t="s">
        <v>404</v>
      </c>
    </row>
    <row r="1819" spans="1:10">
      <c r="A1819" t="s">
        <v>8</v>
      </c>
      <c r="B1819" s="5" t="s">
        <v>11</v>
      </c>
      <c r="C1819" t="s">
        <v>402</v>
      </c>
      <c r="D1819" t="s">
        <v>139</v>
      </c>
      <c r="E1819" t="s">
        <v>137</v>
      </c>
      <c r="F1819" t="s">
        <v>395</v>
      </c>
      <c r="G1819" s="2" t="s">
        <v>403</v>
      </c>
      <c r="H1819">
        <v>1999</v>
      </c>
      <c r="I1819">
        <v>3.2836660048817001</v>
      </c>
      <c r="J1819" t="s">
        <v>404</v>
      </c>
    </row>
    <row r="1820" spans="1:10">
      <c r="A1820" t="s">
        <v>8</v>
      </c>
      <c r="B1820" s="5" t="s">
        <v>11</v>
      </c>
      <c r="C1820" t="s">
        <v>402</v>
      </c>
      <c r="D1820" t="s">
        <v>139</v>
      </c>
      <c r="E1820" t="s">
        <v>137</v>
      </c>
      <c r="F1820" t="s">
        <v>395</v>
      </c>
      <c r="G1820" s="2" t="s">
        <v>403</v>
      </c>
      <c r="H1820">
        <v>2000</v>
      </c>
      <c r="I1820">
        <v>2.9402175659554999</v>
      </c>
      <c r="J1820" t="s">
        <v>404</v>
      </c>
    </row>
    <row r="1821" spans="1:10">
      <c r="A1821" t="s">
        <v>8</v>
      </c>
      <c r="B1821" s="5" t="s">
        <v>11</v>
      </c>
      <c r="C1821" t="s">
        <v>402</v>
      </c>
      <c r="D1821" t="s">
        <v>139</v>
      </c>
      <c r="E1821" t="s">
        <v>137</v>
      </c>
      <c r="F1821" t="s">
        <v>395</v>
      </c>
      <c r="G1821" s="2" t="s">
        <v>403</v>
      </c>
      <c r="H1821">
        <v>2001</v>
      </c>
      <c r="I1821">
        <v>2.9459389956534001</v>
      </c>
      <c r="J1821" t="s">
        <v>404</v>
      </c>
    </row>
    <row r="1822" spans="1:10">
      <c r="A1822" t="s">
        <v>8</v>
      </c>
      <c r="B1822" s="5" t="s">
        <v>11</v>
      </c>
      <c r="C1822" t="s">
        <v>402</v>
      </c>
      <c r="D1822" t="s">
        <v>139</v>
      </c>
      <c r="E1822" t="s">
        <v>137</v>
      </c>
      <c r="F1822" t="s">
        <v>395</v>
      </c>
      <c r="G1822" s="2" t="s">
        <v>403</v>
      </c>
      <c r="H1822">
        <v>2002</v>
      </c>
      <c r="I1822">
        <v>3.0568165107062999</v>
      </c>
      <c r="J1822" t="s">
        <v>404</v>
      </c>
    </row>
    <row r="1823" spans="1:10">
      <c r="A1823" t="s">
        <v>8</v>
      </c>
      <c r="B1823" s="5" t="s">
        <v>11</v>
      </c>
      <c r="C1823" t="s">
        <v>402</v>
      </c>
      <c r="D1823" t="s">
        <v>139</v>
      </c>
      <c r="E1823" t="s">
        <v>137</v>
      </c>
      <c r="F1823" t="s">
        <v>395</v>
      </c>
      <c r="G1823" s="2" t="s">
        <v>403</v>
      </c>
      <c r="H1823">
        <v>2003</v>
      </c>
      <c r="I1823">
        <v>3.0099595790553</v>
      </c>
      <c r="J1823" t="s">
        <v>404</v>
      </c>
    </row>
    <row r="1824" spans="1:10">
      <c r="A1824" t="s">
        <v>8</v>
      </c>
      <c r="B1824" s="5" t="s">
        <v>11</v>
      </c>
      <c r="C1824" t="s">
        <v>402</v>
      </c>
      <c r="D1824" t="s">
        <v>139</v>
      </c>
      <c r="E1824" t="s">
        <v>137</v>
      </c>
      <c r="F1824" t="s">
        <v>395</v>
      </c>
      <c r="G1824" s="2" t="s">
        <v>403</v>
      </c>
      <c r="H1824">
        <v>2004</v>
      </c>
      <c r="I1824">
        <v>3.0034943176704001</v>
      </c>
      <c r="J1824" t="s">
        <v>404</v>
      </c>
    </row>
    <row r="1825" spans="1:10">
      <c r="A1825" t="s">
        <v>8</v>
      </c>
      <c r="B1825" s="5" t="s">
        <v>11</v>
      </c>
      <c r="C1825" t="s">
        <v>402</v>
      </c>
      <c r="D1825" t="s">
        <v>139</v>
      </c>
      <c r="E1825" t="s">
        <v>137</v>
      </c>
      <c r="F1825" t="s">
        <v>395</v>
      </c>
      <c r="G1825" s="2" t="s">
        <v>403</v>
      </c>
      <c r="H1825">
        <v>2005</v>
      </c>
      <c r="I1825">
        <v>2.8392146292764999</v>
      </c>
      <c r="J1825" t="s">
        <v>404</v>
      </c>
    </row>
    <row r="1826" spans="1:10">
      <c r="A1826" t="s">
        <v>8</v>
      </c>
      <c r="B1826" s="5" t="s">
        <v>11</v>
      </c>
      <c r="C1826" t="s">
        <v>402</v>
      </c>
      <c r="D1826" t="s">
        <v>139</v>
      </c>
      <c r="E1826" t="s">
        <v>137</v>
      </c>
      <c r="F1826" t="s">
        <v>395</v>
      </c>
      <c r="G1826" s="2" t="s">
        <v>403</v>
      </c>
      <c r="H1826">
        <v>2006</v>
      </c>
      <c r="I1826">
        <v>2.755242019617</v>
      </c>
      <c r="J1826" t="s">
        <v>404</v>
      </c>
    </row>
    <row r="1827" spans="1:10">
      <c r="A1827" t="s">
        <v>8</v>
      </c>
      <c r="B1827" s="5" t="s">
        <v>11</v>
      </c>
      <c r="C1827" t="s">
        <v>402</v>
      </c>
      <c r="D1827" t="s">
        <v>139</v>
      </c>
      <c r="E1827" t="s">
        <v>137</v>
      </c>
      <c r="F1827" t="s">
        <v>395</v>
      </c>
      <c r="G1827" s="2" t="s">
        <v>403</v>
      </c>
      <c r="H1827">
        <v>2007</v>
      </c>
      <c r="I1827">
        <v>2.7872843332899002</v>
      </c>
      <c r="J1827" t="s">
        <v>404</v>
      </c>
    </row>
    <row r="1828" spans="1:10">
      <c r="A1828" t="s">
        <v>8</v>
      </c>
      <c r="B1828" s="5" t="s">
        <v>11</v>
      </c>
      <c r="C1828" t="s">
        <v>402</v>
      </c>
      <c r="D1828" t="s">
        <v>139</v>
      </c>
      <c r="E1828" t="s">
        <v>137</v>
      </c>
      <c r="F1828" t="s">
        <v>395</v>
      </c>
      <c r="G1828" s="2" t="s">
        <v>403</v>
      </c>
      <c r="H1828">
        <v>2008</v>
      </c>
      <c r="I1828">
        <v>2.5424899527094</v>
      </c>
      <c r="J1828" t="s">
        <v>404</v>
      </c>
    </row>
    <row r="1829" spans="1:10">
      <c r="A1829" t="s">
        <v>8</v>
      </c>
      <c r="B1829" s="5" t="s">
        <v>11</v>
      </c>
      <c r="C1829" t="s">
        <v>402</v>
      </c>
      <c r="D1829" t="s">
        <v>139</v>
      </c>
      <c r="E1829" t="s">
        <v>137</v>
      </c>
      <c r="F1829" t="s">
        <v>395</v>
      </c>
      <c r="G1829" s="2" t="s">
        <v>403</v>
      </c>
      <c r="H1829">
        <v>2009</v>
      </c>
      <c r="I1829">
        <v>2.5695896996113001</v>
      </c>
      <c r="J1829" t="s">
        <v>404</v>
      </c>
    </row>
    <row r="1830" spans="1:10">
      <c r="A1830" t="s">
        <v>8</v>
      </c>
      <c r="B1830" s="5" t="s">
        <v>11</v>
      </c>
      <c r="C1830" t="s">
        <v>402</v>
      </c>
      <c r="D1830" t="s">
        <v>139</v>
      </c>
      <c r="E1830" t="s">
        <v>137</v>
      </c>
      <c r="F1830" t="s">
        <v>395</v>
      </c>
      <c r="G1830" s="2" t="s">
        <v>403</v>
      </c>
      <c r="H1830">
        <v>2010</v>
      </c>
      <c r="I1830">
        <v>2.5924578290135001</v>
      </c>
      <c r="J1830" t="s">
        <v>404</v>
      </c>
    </row>
    <row r="1831" spans="1:10">
      <c r="A1831" t="s">
        <v>8</v>
      </c>
      <c r="B1831" s="5" t="s">
        <v>11</v>
      </c>
      <c r="C1831" t="s">
        <v>402</v>
      </c>
      <c r="D1831" t="s">
        <v>139</v>
      </c>
      <c r="E1831" t="s">
        <v>137</v>
      </c>
      <c r="F1831" t="s">
        <v>395</v>
      </c>
      <c r="G1831" s="2" t="s">
        <v>403</v>
      </c>
      <c r="H1831">
        <v>2011</v>
      </c>
      <c r="I1831">
        <v>2.4322487925988998</v>
      </c>
      <c r="J1831" t="s">
        <v>404</v>
      </c>
    </row>
    <row r="1832" spans="1:10">
      <c r="A1832" t="s">
        <v>8</v>
      </c>
      <c r="B1832" s="5" t="s">
        <v>11</v>
      </c>
      <c r="C1832" t="s">
        <v>402</v>
      </c>
      <c r="D1832" t="s">
        <v>139</v>
      </c>
      <c r="E1832" t="s">
        <v>137</v>
      </c>
      <c r="F1832" t="s">
        <v>395</v>
      </c>
      <c r="G1832" s="2" t="s">
        <v>403</v>
      </c>
      <c r="H1832">
        <v>2012</v>
      </c>
      <c r="I1832">
        <v>2.2800537044289002</v>
      </c>
      <c r="J1832" t="s">
        <v>404</v>
      </c>
    </row>
    <row r="1833" spans="1:10">
      <c r="A1833" t="s">
        <v>8</v>
      </c>
      <c r="B1833" s="5" t="s">
        <v>11</v>
      </c>
      <c r="C1833" t="s">
        <v>402</v>
      </c>
      <c r="D1833" t="s">
        <v>139</v>
      </c>
      <c r="E1833" t="s">
        <v>137</v>
      </c>
      <c r="F1833" t="s">
        <v>395</v>
      </c>
      <c r="G1833" s="2" t="s">
        <v>403</v>
      </c>
      <c r="H1833">
        <v>2013</v>
      </c>
      <c r="I1833">
        <v>2.2785411520071999</v>
      </c>
      <c r="J1833" t="s">
        <v>404</v>
      </c>
    </row>
    <row r="1834" spans="1:10">
      <c r="A1834" t="s">
        <v>8</v>
      </c>
      <c r="B1834" s="5" t="s">
        <v>11</v>
      </c>
      <c r="C1834" t="s">
        <v>402</v>
      </c>
      <c r="D1834" t="s">
        <v>139</v>
      </c>
      <c r="E1834" t="s">
        <v>137</v>
      </c>
      <c r="F1834" t="s">
        <v>395</v>
      </c>
      <c r="G1834" s="2" t="s">
        <v>403</v>
      </c>
      <c r="H1834">
        <v>2014</v>
      </c>
      <c r="I1834">
        <v>2.2712413384829002</v>
      </c>
      <c r="J1834" t="s">
        <v>404</v>
      </c>
    </row>
    <row r="1835" spans="1:10">
      <c r="A1835" t="s">
        <v>8</v>
      </c>
      <c r="B1835" s="5" t="s">
        <v>11</v>
      </c>
      <c r="C1835" t="s">
        <v>402</v>
      </c>
      <c r="D1835" t="s">
        <v>139</v>
      </c>
      <c r="E1835" t="s">
        <v>137</v>
      </c>
      <c r="F1835" t="s">
        <v>395</v>
      </c>
      <c r="G1835" s="2" t="s">
        <v>403</v>
      </c>
      <c r="H1835">
        <v>2015</v>
      </c>
      <c r="I1835">
        <v>2.2988473125936002</v>
      </c>
      <c r="J1835" t="s">
        <v>404</v>
      </c>
    </row>
    <row r="1836" spans="1:10">
      <c r="A1836" t="s">
        <v>8</v>
      </c>
      <c r="B1836" s="5" t="s">
        <v>11</v>
      </c>
      <c r="C1836" t="s">
        <v>402</v>
      </c>
      <c r="D1836" t="s">
        <v>139</v>
      </c>
      <c r="E1836" t="s">
        <v>137</v>
      </c>
      <c r="F1836" t="s">
        <v>395</v>
      </c>
      <c r="G1836" s="2" t="s">
        <v>403</v>
      </c>
      <c r="H1836">
        <v>2016</v>
      </c>
      <c r="I1836">
        <v>2.3601102726400001</v>
      </c>
      <c r="J1836" t="s">
        <v>404</v>
      </c>
    </row>
    <row r="1837" spans="1:10">
      <c r="A1837" t="s">
        <v>8</v>
      </c>
      <c r="B1837" s="5" t="s">
        <v>11</v>
      </c>
      <c r="C1837" t="s">
        <v>402</v>
      </c>
      <c r="D1837" t="s">
        <v>139</v>
      </c>
      <c r="E1837" t="s">
        <v>137</v>
      </c>
      <c r="F1837" t="s">
        <v>395</v>
      </c>
      <c r="G1837" s="2" t="s">
        <v>403</v>
      </c>
      <c r="H1837">
        <v>2017</v>
      </c>
      <c r="I1837">
        <v>2.2488683056564001</v>
      </c>
      <c r="J1837" t="s">
        <v>404</v>
      </c>
    </row>
    <row r="1838" spans="1:10">
      <c r="A1838" t="s">
        <v>8</v>
      </c>
      <c r="B1838" s="5" t="s">
        <v>11</v>
      </c>
      <c r="C1838" t="s">
        <v>402</v>
      </c>
      <c r="D1838" t="s">
        <v>139</v>
      </c>
      <c r="E1838" t="s">
        <v>137</v>
      </c>
      <c r="F1838" t="s">
        <v>395</v>
      </c>
      <c r="G1838" s="2" t="s">
        <v>403</v>
      </c>
      <c r="H1838">
        <v>2018</v>
      </c>
      <c r="I1838">
        <v>2.0752525153527999</v>
      </c>
      <c r="J1838" t="s">
        <v>404</v>
      </c>
    </row>
    <row r="1839" spans="1:10">
      <c r="A1839" t="s">
        <v>8</v>
      </c>
      <c r="B1839" s="5" t="s">
        <v>11</v>
      </c>
      <c r="C1839" t="s">
        <v>402</v>
      </c>
      <c r="D1839" t="s">
        <v>139</v>
      </c>
      <c r="E1839" t="s">
        <v>137</v>
      </c>
      <c r="F1839" t="s">
        <v>395</v>
      </c>
      <c r="G1839" s="2" t="s">
        <v>403</v>
      </c>
      <c r="H1839">
        <v>2019</v>
      </c>
      <c r="I1839">
        <v>2.0461424429813002</v>
      </c>
      <c r="J1839" t="s">
        <v>404</v>
      </c>
    </row>
    <row r="1840" spans="1:10">
      <c r="A1840" t="s">
        <v>8</v>
      </c>
      <c r="B1840" s="5" t="s">
        <v>11</v>
      </c>
      <c r="C1840" t="s">
        <v>402</v>
      </c>
      <c r="D1840" t="s">
        <v>139</v>
      </c>
      <c r="E1840" t="s">
        <v>137</v>
      </c>
      <c r="F1840" t="s">
        <v>395</v>
      </c>
      <c r="G1840" s="2" t="s">
        <v>403</v>
      </c>
      <c r="H1840">
        <v>2020</v>
      </c>
      <c r="I1840">
        <v>1.9839140299989</v>
      </c>
      <c r="J1840" t="s">
        <v>404</v>
      </c>
    </row>
    <row r="1841" spans="1:10">
      <c r="A1841" t="s">
        <v>8</v>
      </c>
      <c r="B1841" s="5" t="s">
        <v>11</v>
      </c>
      <c r="C1841" t="s">
        <v>402</v>
      </c>
      <c r="D1841" t="s">
        <v>323</v>
      </c>
      <c r="E1841" t="s">
        <v>322</v>
      </c>
      <c r="F1841" t="s">
        <v>395</v>
      </c>
      <c r="G1841" s="2" t="s">
        <v>403</v>
      </c>
      <c r="H1841">
        <v>2010</v>
      </c>
      <c r="I1841">
        <v>9.6296295281500001E-3</v>
      </c>
      <c r="J1841" t="s">
        <v>404</v>
      </c>
    </row>
    <row r="1842" spans="1:10">
      <c r="A1842" t="s">
        <v>8</v>
      </c>
      <c r="B1842" s="5" t="s">
        <v>11</v>
      </c>
      <c r="C1842" t="s">
        <v>402</v>
      </c>
      <c r="D1842" t="s">
        <v>323</v>
      </c>
      <c r="E1842" t="s">
        <v>322</v>
      </c>
      <c r="F1842" t="s">
        <v>395</v>
      </c>
      <c r="G1842" s="2" t="s">
        <v>403</v>
      </c>
      <c r="H1842">
        <v>2011</v>
      </c>
      <c r="I1842">
        <v>7.7611939611399996E-3</v>
      </c>
      <c r="J1842" t="s">
        <v>404</v>
      </c>
    </row>
    <row r="1843" spans="1:10">
      <c r="A1843" t="s">
        <v>8</v>
      </c>
      <c r="B1843" s="5" t="s">
        <v>11</v>
      </c>
      <c r="C1843" t="s">
        <v>402</v>
      </c>
      <c r="D1843" t="s">
        <v>323</v>
      </c>
      <c r="E1843" t="s">
        <v>322</v>
      </c>
      <c r="F1843" t="s">
        <v>395</v>
      </c>
      <c r="G1843" s="2" t="s">
        <v>403</v>
      </c>
      <c r="H1843">
        <v>2014</v>
      </c>
      <c r="I1843">
        <v>0.58377191869822997</v>
      </c>
      <c r="J1843" t="s">
        <v>404</v>
      </c>
    </row>
    <row r="1844" spans="1:10">
      <c r="A1844" t="s">
        <v>8</v>
      </c>
      <c r="B1844" s="5" t="s">
        <v>11</v>
      </c>
      <c r="C1844" t="s">
        <v>402</v>
      </c>
      <c r="D1844" t="s">
        <v>323</v>
      </c>
      <c r="E1844" t="s">
        <v>322</v>
      </c>
      <c r="F1844" t="s">
        <v>395</v>
      </c>
      <c r="G1844" s="2" t="s">
        <v>403</v>
      </c>
      <c r="H1844">
        <v>2015</v>
      </c>
      <c r="I1844">
        <v>1.5566346912111</v>
      </c>
      <c r="J1844" t="s">
        <v>404</v>
      </c>
    </row>
    <row r="1845" spans="1:10">
      <c r="A1845" t="s">
        <v>8</v>
      </c>
      <c r="B1845" s="5" t="s">
        <v>11</v>
      </c>
      <c r="C1845" t="s">
        <v>402</v>
      </c>
      <c r="D1845" t="s">
        <v>323</v>
      </c>
      <c r="E1845" t="s">
        <v>322</v>
      </c>
      <c r="F1845" t="s">
        <v>395</v>
      </c>
      <c r="G1845" s="2" t="s">
        <v>403</v>
      </c>
      <c r="H1845">
        <v>2016</v>
      </c>
      <c r="I1845">
        <v>0.96591242632083996</v>
      </c>
      <c r="J1845" t="s">
        <v>404</v>
      </c>
    </row>
    <row r="1846" spans="1:10">
      <c r="A1846" t="s">
        <v>8</v>
      </c>
      <c r="B1846" s="5" t="s">
        <v>11</v>
      </c>
      <c r="C1846" t="s">
        <v>402</v>
      </c>
      <c r="D1846" t="s">
        <v>323</v>
      </c>
      <c r="E1846" t="s">
        <v>322</v>
      </c>
      <c r="F1846" t="s">
        <v>395</v>
      </c>
      <c r="G1846" s="2" t="s">
        <v>403</v>
      </c>
      <c r="H1846">
        <v>2017</v>
      </c>
      <c r="I1846">
        <v>0.37855170565125001</v>
      </c>
      <c r="J1846" t="s">
        <v>404</v>
      </c>
    </row>
    <row r="1847" spans="1:10">
      <c r="A1847" t="s">
        <v>8</v>
      </c>
      <c r="B1847" s="5" t="s">
        <v>11</v>
      </c>
      <c r="C1847" t="s">
        <v>402</v>
      </c>
      <c r="D1847" t="s">
        <v>323</v>
      </c>
      <c r="E1847" t="s">
        <v>322</v>
      </c>
      <c r="F1847" t="s">
        <v>395</v>
      </c>
      <c r="G1847" s="2" t="s">
        <v>403</v>
      </c>
      <c r="H1847">
        <v>2018</v>
      </c>
      <c r="I1847">
        <v>2.2910623234857002</v>
      </c>
      <c r="J1847" t="s">
        <v>404</v>
      </c>
    </row>
    <row r="1848" spans="1:10">
      <c r="A1848" t="s">
        <v>8</v>
      </c>
      <c r="B1848" s="5" t="s">
        <v>11</v>
      </c>
      <c r="C1848" t="s">
        <v>402</v>
      </c>
      <c r="D1848" t="s">
        <v>323</v>
      </c>
      <c r="E1848" t="s">
        <v>322</v>
      </c>
      <c r="F1848" t="s">
        <v>395</v>
      </c>
      <c r="G1848" s="2" t="s">
        <v>403</v>
      </c>
      <c r="H1848">
        <v>2019</v>
      </c>
      <c r="I1848">
        <v>1.1154216739758001</v>
      </c>
      <c r="J1848" t="s">
        <v>404</v>
      </c>
    </row>
    <row r="1849" spans="1:10">
      <c r="A1849" t="s">
        <v>8</v>
      </c>
      <c r="B1849" s="5" t="s">
        <v>11</v>
      </c>
      <c r="C1849" t="s">
        <v>402</v>
      </c>
      <c r="D1849" t="s">
        <v>325</v>
      </c>
      <c r="E1849" t="s">
        <v>324</v>
      </c>
      <c r="F1849" t="s">
        <v>395</v>
      </c>
      <c r="G1849" s="2" t="s">
        <v>403</v>
      </c>
      <c r="H1849">
        <v>1994</v>
      </c>
      <c r="I1849">
        <v>1.779780148143</v>
      </c>
      <c r="J1849" t="s">
        <v>404</v>
      </c>
    </row>
    <row r="1850" spans="1:10">
      <c r="A1850" t="s">
        <v>8</v>
      </c>
      <c r="B1850" s="5" t="s">
        <v>11</v>
      </c>
      <c r="C1850" t="s">
        <v>402</v>
      </c>
      <c r="D1850" t="s">
        <v>325</v>
      </c>
      <c r="E1850" t="s">
        <v>324</v>
      </c>
      <c r="F1850" t="s">
        <v>395</v>
      </c>
      <c r="G1850" s="2" t="s">
        <v>403</v>
      </c>
      <c r="H1850">
        <v>1995</v>
      </c>
      <c r="I1850">
        <v>1.717756304703</v>
      </c>
      <c r="J1850" t="s">
        <v>404</v>
      </c>
    </row>
    <row r="1851" spans="1:10">
      <c r="A1851" t="s">
        <v>8</v>
      </c>
      <c r="B1851" s="5" t="s">
        <v>11</v>
      </c>
      <c r="C1851" t="s">
        <v>402</v>
      </c>
      <c r="D1851" t="s">
        <v>325</v>
      </c>
      <c r="E1851" t="s">
        <v>324</v>
      </c>
      <c r="F1851" t="s">
        <v>395</v>
      </c>
      <c r="G1851" s="2" t="s">
        <v>403</v>
      </c>
      <c r="H1851">
        <v>1996</v>
      </c>
      <c r="I1851">
        <v>1.6399441987740999</v>
      </c>
      <c r="J1851" t="s">
        <v>404</v>
      </c>
    </row>
    <row r="1852" spans="1:10">
      <c r="A1852" t="s">
        <v>8</v>
      </c>
      <c r="B1852" s="5" t="s">
        <v>11</v>
      </c>
      <c r="C1852" t="s">
        <v>402</v>
      </c>
      <c r="D1852" t="s">
        <v>325</v>
      </c>
      <c r="E1852" t="s">
        <v>324</v>
      </c>
      <c r="F1852" t="s">
        <v>395</v>
      </c>
      <c r="G1852" s="2" t="s">
        <v>403</v>
      </c>
      <c r="H1852">
        <v>1997</v>
      </c>
      <c r="I1852">
        <v>1.7272336528564001</v>
      </c>
      <c r="J1852" t="s">
        <v>404</v>
      </c>
    </row>
    <row r="1853" spans="1:10">
      <c r="A1853" t="s">
        <v>8</v>
      </c>
      <c r="B1853" s="5" t="s">
        <v>11</v>
      </c>
      <c r="C1853" t="s">
        <v>402</v>
      </c>
      <c r="D1853" t="s">
        <v>325</v>
      </c>
      <c r="E1853" t="s">
        <v>324</v>
      </c>
      <c r="F1853" t="s">
        <v>395</v>
      </c>
      <c r="G1853" s="2" t="s">
        <v>403</v>
      </c>
      <c r="H1853">
        <v>1998</v>
      </c>
      <c r="I1853">
        <v>1.4659352501436</v>
      </c>
      <c r="J1853" t="s">
        <v>404</v>
      </c>
    </row>
    <row r="1854" spans="1:10">
      <c r="A1854" t="s">
        <v>8</v>
      </c>
      <c r="B1854" s="5" t="s">
        <v>11</v>
      </c>
      <c r="C1854" t="s">
        <v>402</v>
      </c>
      <c r="D1854" t="s">
        <v>325</v>
      </c>
      <c r="E1854" t="s">
        <v>324</v>
      </c>
      <c r="F1854" t="s">
        <v>395</v>
      </c>
      <c r="G1854" s="2" t="s">
        <v>403</v>
      </c>
      <c r="H1854">
        <v>1999</v>
      </c>
      <c r="I1854">
        <v>1.4377941476422</v>
      </c>
      <c r="J1854" t="s">
        <v>404</v>
      </c>
    </row>
    <row r="1855" spans="1:10">
      <c r="A1855" t="s">
        <v>8</v>
      </c>
      <c r="B1855" s="5" t="s">
        <v>11</v>
      </c>
      <c r="C1855" t="s">
        <v>402</v>
      </c>
      <c r="D1855" t="s">
        <v>325</v>
      </c>
      <c r="E1855" t="s">
        <v>324</v>
      </c>
      <c r="F1855" t="s">
        <v>395</v>
      </c>
      <c r="G1855" s="2" t="s">
        <v>403</v>
      </c>
      <c r="H1855">
        <v>2000</v>
      </c>
      <c r="I1855">
        <v>1.3860262995254999</v>
      </c>
      <c r="J1855" t="s">
        <v>404</v>
      </c>
    </row>
    <row r="1856" spans="1:10">
      <c r="A1856" t="s">
        <v>8</v>
      </c>
      <c r="B1856" s="5" t="s">
        <v>11</v>
      </c>
      <c r="C1856" t="s">
        <v>402</v>
      </c>
      <c r="D1856" t="s">
        <v>325</v>
      </c>
      <c r="E1856" t="s">
        <v>324</v>
      </c>
      <c r="F1856" t="s">
        <v>395</v>
      </c>
      <c r="G1856" s="2" t="s">
        <v>403</v>
      </c>
      <c r="H1856">
        <v>2001</v>
      </c>
      <c r="I1856">
        <v>1.382932364183</v>
      </c>
      <c r="J1856" t="s">
        <v>404</v>
      </c>
    </row>
    <row r="1857" spans="1:10">
      <c r="A1857" t="s">
        <v>8</v>
      </c>
      <c r="B1857" s="5" t="s">
        <v>11</v>
      </c>
      <c r="C1857" t="s">
        <v>402</v>
      </c>
      <c r="D1857" t="s">
        <v>325</v>
      </c>
      <c r="E1857" t="s">
        <v>324</v>
      </c>
      <c r="F1857" t="s">
        <v>395</v>
      </c>
      <c r="G1857" s="2" t="s">
        <v>403</v>
      </c>
      <c r="H1857">
        <v>2002</v>
      </c>
      <c r="I1857">
        <v>1.6082358959865</v>
      </c>
      <c r="J1857" t="s">
        <v>404</v>
      </c>
    </row>
    <row r="1858" spans="1:10">
      <c r="A1858" t="s">
        <v>8</v>
      </c>
      <c r="B1858" s="5" t="s">
        <v>11</v>
      </c>
      <c r="C1858" t="s">
        <v>402</v>
      </c>
      <c r="D1858" t="s">
        <v>325</v>
      </c>
      <c r="E1858" t="s">
        <v>324</v>
      </c>
      <c r="F1858" t="s">
        <v>395</v>
      </c>
      <c r="G1858" s="2" t="s">
        <v>403</v>
      </c>
      <c r="H1858">
        <v>2003</v>
      </c>
      <c r="I1858">
        <v>1.5459328038603</v>
      </c>
      <c r="J1858" t="s">
        <v>404</v>
      </c>
    </row>
    <row r="1859" spans="1:10">
      <c r="A1859" t="s">
        <v>8</v>
      </c>
      <c r="B1859" s="5" t="s">
        <v>11</v>
      </c>
      <c r="C1859" t="s">
        <v>402</v>
      </c>
      <c r="D1859" t="s">
        <v>325</v>
      </c>
      <c r="E1859" t="s">
        <v>324</v>
      </c>
      <c r="F1859" t="s">
        <v>395</v>
      </c>
      <c r="G1859" s="2" t="s">
        <v>403</v>
      </c>
      <c r="H1859">
        <v>2004</v>
      </c>
      <c r="I1859">
        <v>1.4267319232579001</v>
      </c>
      <c r="J1859" t="s">
        <v>404</v>
      </c>
    </row>
    <row r="1860" spans="1:10">
      <c r="A1860" t="s">
        <v>8</v>
      </c>
      <c r="B1860" s="5" t="s">
        <v>11</v>
      </c>
      <c r="C1860" t="s">
        <v>402</v>
      </c>
      <c r="D1860" t="s">
        <v>325</v>
      </c>
      <c r="E1860" t="s">
        <v>324</v>
      </c>
      <c r="F1860" t="s">
        <v>395</v>
      </c>
      <c r="G1860" s="2" t="s">
        <v>403</v>
      </c>
      <c r="H1860">
        <v>2005</v>
      </c>
      <c r="I1860">
        <v>1.4048989041027</v>
      </c>
      <c r="J1860" t="s">
        <v>404</v>
      </c>
    </row>
    <row r="1861" spans="1:10">
      <c r="A1861" t="s">
        <v>8</v>
      </c>
      <c r="B1861" s="5" t="s">
        <v>11</v>
      </c>
      <c r="C1861" t="s">
        <v>402</v>
      </c>
      <c r="D1861" t="s">
        <v>325</v>
      </c>
      <c r="E1861" t="s">
        <v>324</v>
      </c>
      <c r="F1861" t="s">
        <v>395</v>
      </c>
      <c r="G1861" s="2" t="s">
        <v>403</v>
      </c>
      <c r="H1861">
        <v>2006</v>
      </c>
      <c r="I1861">
        <v>1.3624683049157</v>
      </c>
      <c r="J1861" t="s">
        <v>404</v>
      </c>
    </row>
    <row r="1862" spans="1:10">
      <c r="A1862" t="s">
        <v>8</v>
      </c>
      <c r="B1862" s="5" t="s">
        <v>11</v>
      </c>
      <c r="C1862" t="s">
        <v>402</v>
      </c>
      <c r="D1862" t="s">
        <v>325</v>
      </c>
      <c r="E1862" t="s">
        <v>324</v>
      </c>
      <c r="F1862" t="s">
        <v>395</v>
      </c>
      <c r="G1862" s="2" t="s">
        <v>403</v>
      </c>
      <c r="H1862">
        <v>2007</v>
      </c>
      <c r="I1862">
        <v>1.3570254188694</v>
      </c>
      <c r="J1862" t="s">
        <v>404</v>
      </c>
    </row>
    <row r="1863" spans="1:10">
      <c r="A1863" t="s">
        <v>8</v>
      </c>
      <c r="B1863" s="5" t="s">
        <v>11</v>
      </c>
      <c r="C1863" t="s">
        <v>402</v>
      </c>
      <c r="D1863" t="s">
        <v>325</v>
      </c>
      <c r="E1863" t="s">
        <v>324</v>
      </c>
      <c r="F1863" t="s">
        <v>395</v>
      </c>
      <c r="G1863" s="2" t="s">
        <v>403</v>
      </c>
      <c r="H1863">
        <v>2008</v>
      </c>
      <c r="I1863">
        <v>1.2755667629953</v>
      </c>
      <c r="J1863" t="s">
        <v>404</v>
      </c>
    </row>
    <row r="1864" spans="1:10">
      <c r="A1864" t="s">
        <v>8</v>
      </c>
      <c r="B1864" s="5" t="s">
        <v>11</v>
      </c>
      <c r="C1864" t="s">
        <v>402</v>
      </c>
      <c r="D1864" t="s">
        <v>325</v>
      </c>
      <c r="E1864" t="s">
        <v>324</v>
      </c>
      <c r="F1864" t="s">
        <v>395</v>
      </c>
      <c r="G1864" s="2" t="s">
        <v>403</v>
      </c>
      <c r="H1864">
        <v>2009</v>
      </c>
      <c r="I1864">
        <v>1.2738155106955</v>
      </c>
      <c r="J1864" t="s">
        <v>404</v>
      </c>
    </row>
    <row r="1865" spans="1:10">
      <c r="A1865" t="s">
        <v>8</v>
      </c>
      <c r="B1865" s="5" t="s">
        <v>11</v>
      </c>
      <c r="C1865" t="s">
        <v>402</v>
      </c>
      <c r="D1865" t="s">
        <v>325</v>
      </c>
      <c r="E1865" t="s">
        <v>324</v>
      </c>
      <c r="F1865" t="s">
        <v>395</v>
      </c>
      <c r="G1865" s="2" t="s">
        <v>403</v>
      </c>
      <c r="H1865">
        <v>2010</v>
      </c>
      <c r="I1865">
        <v>1.3416313701244</v>
      </c>
      <c r="J1865" t="s">
        <v>404</v>
      </c>
    </row>
    <row r="1866" spans="1:10">
      <c r="A1866" t="s">
        <v>8</v>
      </c>
      <c r="B1866" s="5" t="s">
        <v>11</v>
      </c>
      <c r="C1866" t="s">
        <v>402</v>
      </c>
      <c r="D1866" t="s">
        <v>325</v>
      </c>
      <c r="E1866" t="s">
        <v>324</v>
      </c>
      <c r="F1866" t="s">
        <v>395</v>
      </c>
      <c r="G1866" s="2" t="s">
        <v>403</v>
      </c>
      <c r="H1866">
        <v>2011</v>
      </c>
      <c r="I1866">
        <v>1.3097524443659001</v>
      </c>
      <c r="J1866" t="s">
        <v>404</v>
      </c>
    </row>
    <row r="1867" spans="1:10">
      <c r="A1867" t="s">
        <v>8</v>
      </c>
      <c r="B1867" s="5" t="s">
        <v>11</v>
      </c>
      <c r="C1867" t="s">
        <v>402</v>
      </c>
      <c r="D1867" t="s">
        <v>325</v>
      </c>
      <c r="E1867" t="s">
        <v>324</v>
      </c>
      <c r="F1867" t="s">
        <v>395</v>
      </c>
      <c r="G1867" s="2" t="s">
        <v>403</v>
      </c>
      <c r="H1867">
        <v>2012</v>
      </c>
      <c r="I1867">
        <v>1.3155557122660999</v>
      </c>
      <c r="J1867" t="s">
        <v>404</v>
      </c>
    </row>
    <row r="1868" spans="1:10">
      <c r="A1868" t="s">
        <v>8</v>
      </c>
      <c r="B1868" s="5" t="s">
        <v>11</v>
      </c>
      <c r="C1868" t="s">
        <v>402</v>
      </c>
      <c r="D1868" t="s">
        <v>325</v>
      </c>
      <c r="E1868" t="s">
        <v>324</v>
      </c>
      <c r="F1868" t="s">
        <v>395</v>
      </c>
      <c r="G1868" s="2" t="s">
        <v>403</v>
      </c>
      <c r="H1868">
        <v>2013</v>
      </c>
      <c r="I1868">
        <v>1.329092159425</v>
      </c>
      <c r="J1868" t="s">
        <v>404</v>
      </c>
    </row>
    <row r="1869" spans="1:10">
      <c r="A1869" t="s">
        <v>8</v>
      </c>
      <c r="B1869" s="5" t="s">
        <v>11</v>
      </c>
      <c r="C1869" t="s">
        <v>402</v>
      </c>
      <c r="D1869" t="s">
        <v>325</v>
      </c>
      <c r="E1869" t="s">
        <v>324</v>
      </c>
      <c r="F1869" t="s">
        <v>395</v>
      </c>
      <c r="G1869" s="2" t="s">
        <v>403</v>
      </c>
      <c r="H1869">
        <v>2014</v>
      </c>
      <c r="I1869">
        <v>1.3606362056339001</v>
      </c>
      <c r="J1869" t="s">
        <v>404</v>
      </c>
    </row>
    <row r="1870" spans="1:10">
      <c r="A1870" t="s">
        <v>8</v>
      </c>
      <c r="B1870" s="5" t="s">
        <v>11</v>
      </c>
      <c r="C1870" t="s">
        <v>402</v>
      </c>
      <c r="D1870" t="s">
        <v>325</v>
      </c>
      <c r="E1870" t="s">
        <v>324</v>
      </c>
      <c r="F1870" t="s">
        <v>395</v>
      </c>
      <c r="G1870" s="2" t="s">
        <v>403</v>
      </c>
      <c r="H1870">
        <v>2015</v>
      </c>
      <c r="I1870">
        <v>1.3952576330458999</v>
      </c>
      <c r="J1870" t="s">
        <v>404</v>
      </c>
    </row>
    <row r="1871" spans="1:10">
      <c r="A1871" t="s">
        <v>8</v>
      </c>
      <c r="B1871" s="5" t="s">
        <v>11</v>
      </c>
      <c r="C1871" t="s">
        <v>402</v>
      </c>
      <c r="D1871" t="s">
        <v>325</v>
      </c>
      <c r="E1871" t="s">
        <v>324</v>
      </c>
      <c r="F1871" t="s">
        <v>395</v>
      </c>
      <c r="G1871" s="2" t="s">
        <v>403</v>
      </c>
      <c r="H1871">
        <v>2016</v>
      </c>
      <c r="I1871">
        <v>1.360277310361</v>
      </c>
      <c r="J1871" t="s">
        <v>404</v>
      </c>
    </row>
    <row r="1872" spans="1:10">
      <c r="A1872" t="s">
        <v>8</v>
      </c>
      <c r="B1872" s="5" t="s">
        <v>11</v>
      </c>
      <c r="C1872" t="s">
        <v>402</v>
      </c>
      <c r="D1872" t="s">
        <v>325</v>
      </c>
      <c r="E1872" t="s">
        <v>324</v>
      </c>
      <c r="F1872" t="s">
        <v>395</v>
      </c>
      <c r="G1872" s="2" t="s">
        <v>403</v>
      </c>
      <c r="H1872">
        <v>2017</v>
      </c>
      <c r="I1872">
        <v>1.2942278612005</v>
      </c>
      <c r="J1872" t="s">
        <v>404</v>
      </c>
    </row>
    <row r="1873" spans="1:10">
      <c r="A1873" t="s">
        <v>8</v>
      </c>
      <c r="B1873" s="5" t="s">
        <v>11</v>
      </c>
      <c r="C1873" t="s">
        <v>402</v>
      </c>
      <c r="D1873" t="s">
        <v>325</v>
      </c>
      <c r="E1873" t="s">
        <v>324</v>
      </c>
      <c r="F1873" t="s">
        <v>395</v>
      </c>
      <c r="G1873" s="2" t="s">
        <v>403</v>
      </c>
      <c r="H1873">
        <v>2018</v>
      </c>
      <c r="I1873">
        <v>1.3530549163823</v>
      </c>
      <c r="J1873" t="s">
        <v>404</v>
      </c>
    </row>
    <row r="1874" spans="1:10">
      <c r="A1874" t="s">
        <v>8</v>
      </c>
      <c r="B1874" s="5" t="s">
        <v>11</v>
      </c>
      <c r="C1874" t="s">
        <v>402</v>
      </c>
      <c r="D1874" t="s">
        <v>325</v>
      </c>
      <c r="E1874" t="s">
        <v>324</v>
      </c>
      <c r="F1874" t="s">
        <v>395</v>
      </c>
      <c r="G1874" s="2" t="s">
        <v>403</v>
      </c>
      <c r="H1874">
        <v>2019</v>
      </c>
      <c r="I1874">
        <v>0.99840071211465997</v>
      </c>
      <c r="J1874" t="s">
        <v>404</v>
      </c>
    </row>
    <row r="1875" spans="1:10">
      <c r="A1875" t="s">
        <v>8</v>
      </c>
      <c r="B1875" s="5" t="s">
        <v>11</v>
      </c>
      <c r="C1875" t="s">
        <v>402</v>
      </c>
      <c r="D1875" t="s">
        <v>325</v>
      </c>
      <c r="E1875" t="s">
        <v>324</v>
      </c>
      <c r="F1875" t="s">
        <v>395</v>
      </c>
      <c r="G1875" s="2" t="s">
        <v>403</v>
      </c>
      <c r="H1875">
        <v>2020</v>
      </c>
      <c r="I1875">
        <v>1.0692093280415</v>
      </c>
      <c r="J1875" t="s">
        <v>404</v>
      </c>
    </row>
    <row r="1876" spans="1:10">
      <c r="A1876" t="s">
        <v>8</v>
      </c>
      <c r="B1876" s="5" t="s">
        <v>11</v>
      </c>
      <c r="C1876" t="s">
        <v>402</v>
      </c>
      <c r="D1876" t="s">
        <v>336</v>
      </c>
      <c r="E1876" t="s">
        <v>335</v>
      </c>
      <c r="F1876" t="s">
        <v>395</v>
      </c>
      <c r="G1876" s="2" t="s">
        <v>403</v>
      </c>
      <c r="H1876">
        <v>1994</v>
      </c>
      <c r="I1876">
        <v>0.13195533519882999</v>
      </c>
      <c r="J1876" t="s">
        <v>404</v>
      </c>
    </row>
    <row r="1877" spans="1:10">
      <c r="A1877" t="s">
        <v>8</v>
      </c>
      <c r="B1877" s="5" t="s">
        <v>11</v>
      </c>
      <c r="C1877" t="s">
        <v>402</v>
      </c>
      <c r="D1877" t="s">
        <v>336</v>
      </c>
      <c r="E1877" t="s">
        <v>335</v>
      </c>
      <c r="F1877" t="s">
        <v>395</v>
      </c>
      <c r="G1877" s="2" t="s">
        <v>403</v>
      </c>
      <c r="H1877">
        <v>1995</v>
      </c>
      <c r="I1877">
        <v>0.12104894561533</v>
      </c>
      <c r="J1877" t="s">
        <v>404</v>
      </c>
    </row>
    <row r="1878" spans="1:10">
      <c r="A1878" t="s">
        <v>8</v>
      </c>
      <c r="B1878" s="5" t="s">
        <v>11</v>
      </c>
      <c r="C1878" t="s">
        <v>402</v>
      </c>
      <c r="D1878" t="s">
        <v>336</v>
      </c>
      <c r="E1878" t="s">
        <v>335</v>
      </c>
      <c r="F1878" t="s">
        <v>395</v>
      </c>
      <c r="G1878" s="2" t="s">
        <v>403</v>
      </c>
      <c r="H1878">
        <v>1996</v>
      </c>
      <c r="I1878">
        <v>0.10837349999902</v>
      </c>
      <c r="J1878" t="s">
        <v>404</v>
      </c>
    </row>
    <row r="1879" spans="1:10">
      <c r="A1879" t="s">
        <v>8</v>
      </c>
      <c r="B1879" s="5" t="s">
        <v>11</v>
      </c>
      <c r="C1879" t="s">
        <v>402</v>
      </c>
      <c r="D1879" t="s">
        <v>336</v>
      </c>
      <c r="E1879" t="s">
        <v>335</v>
      </c>
      <c r="F1879" t="s">
        <v>395</v>
      </c>
      <c r="G1879" s="2" t="s">
        <v>403</v>
      </c>
      <c r="H1879">
        <v>1997</v>
      </c>
      <c r="I1879">
        <v>0.40626428975176998</v>
      </c>
      <c r="J1879" t="s">
        <v>404</v>
      </c>
    </row>
    <row r="1880" spans="1:10">
      <c r="A1880" t="s">
        <v>8</v>
      </c>
      <c r="B1880" s="5" t="s">
        <v>11</v>
      </c>
      <c r="C1880" t="s">
        <v>402</v>
      </c>
      <c r="D1880" t="s">
        <v>336</v>
      </c>
      <c r="E1880" t="s">
        <v>335</v>
      </c>
      <c r="F1880" t="s">
        <v>395</v>
      </c>
      <c r="G1880" s="2" t="s">
        <v>403</v>
      </c>
      <c r="H1880">
        <v>1998</v>
      </c>
      <c r="I1880">
        <v>1.027179359384</v>
      </c>
      <c r="J1880" t="s">
        <v>404</v>
      </c>
    </row>
    <row r="1881" spans="1:10">
      <c r="A1881" t="s">
        <v>8</v>
      </c>
      <c r="B1881" s="5" t="s">
        <v>11</v>
      </c>
      <c r="C1881" t="s">
        <v>402</v>
      </c>
      <c r="D1881" t="s">
        <v>336</v>
      </c>
      <c r="E1881" t="s">
        <v>335</v>
      </c>
      <c r="F1881" t="s">
        <v>395</v>
      </c>
      <c r="G1881" s="2" t="s">
        <v>403</v>
      </c>
      <c r="H1881">
        <v>1999</v>
      </c>
      <c r="I1881">
        <v>1.098724152155</v>
      </c>
      <c r="J1881" t="s">
        <v>404</v>
      </c>
    </row>
    <row r="1882" spans="1:10">
      <c r="A1882" t="s">
        <v>8</v>
      </c>
      <c r="B1882" s="5" t="s">
        <v>11</v>
      </c>
      <c r="C1882" t="s">
        <v>402</v>
      </c>
      <c r="D1882" t="s">
        <v>336</v>
      </c>
      <c r="E1882" t="s">
        <v>335</v>
      </c>
      <c r="F1882" t="s">
        <v>395</v>
      </c>
      <c r="G1882" s="2" t="s">
        <v>403</v>
      </c>
      <c r="H1882">
        <v>2000</v>
      </c>
      <c r="I1882">
        <v>0.97976971356604003</v>
      </c>
      <c r="J1882" t="s">
        <v>404</v>
      </c>
    </row>
    <row r="1883" spans="1:10">
      <c r="A1883" t="s">
        <v>8</v>
      </c>
      <c r="B1883" s="5" t="s">
        <v>11</v>
      </c>
      <c r="C1883" t="s">
        <v>402</v>
      </c>
      <c r="D1883" t="s">
        <v>336</v>
      </c>
      <c r="E1883" t="s">
        <v>335</v>
      </c>
      <c r="F1883" t="s">
        <v>395</v>
      </c>
      <c r="G1883" s="2" t="s">
        <v>403</v>
      </c>
      <c r="H1883">
        <v>2001</v>
      </c>
      <c r="I1883">
        <v>0.94849523992484996</v>
      </c>
      <c r="J1883" t="s">
        <v>404</v>
      </c>
    </row>
    <row r="1884" spans="1:10">
      <c r="A1884" t="s">
        <v>8</v>
      </c>
      <c r="B1884" s="5" t="s">
        <v>11</v>
      </c>
      <c r="C1884" t="s">
        <v>402</v>
      </c>
      <c r="D1884" t="s">
        <v>336</v>
      </c>
      <c r="E1884" t="s">
        <v>335</v>
      </c>
      <c r="F1884" t="s">
        <v>395</v>
      </c>
      <c r="G1884" s="2" t="s">
        <v>403</v>
      </c>
      <c r="H1884">
        <v>2002</v>
      </c>
      <c r="I1884">
        <v>0.98217596729235002</v>
      </c>
      <c r="J1884" t="s">
        <v>404</v>
      </c>
    </row>
    <row r="1885" spans="1:10">
      <c r="A1885" t="s">
        <v>8</v>
      </c>
      <c r="B1885" s="5" t="s">
        <v>11</v>
      </c>
      <c r="C1885" t="s">
        <v>402</v>
      </c>
      <c r="D1885" t="s">
        <v>336</v>
      </c>
      <c r="E1885" t="s">
        <v>335</v>
      </c>
      <c r="F1885" t="s">
        <v>395</v>
      </c>
      <c r="G1885" s="2" t="s">
        <v>403</v>
      </c>
      <c r="H1885">
        <v>2003</v>
      </c>
      <c r="I1885">
        <v>0.94259659464360002</v>
      </c>
      <c r="J1885" t="s">
        <v>404</v>
      </c>
    </row>
    <row r="1886" spans="1:10">
      <c r="A1886" t="s">
        <v>8</v>
      </c>
      <c r="B1886" s="5" t="s">
        <v>11</v>
      </c>
      <c r="C1886" t="s">
        <v>402</v>
      </c>
      <c r="D1886" t="s">
        <v>336</v>
      </c>
      <c r="E1886" t="s">
        <v>335</v>
      </c>
      <c r="F1886" t="s">
        <v>395</v>
      </c>
      <c r="G1886" s="2" t="s">
        <v>403</v>
      </c>
      <c r="H1886">
        <v>2004</v>
      </c>
      <c r="I1886">
        <v>0.75531283589246001</v>
      </c>
      <c r="J1886" t="s">
        <v>404</v>
      </c>
    </row>
    <row r="1887" spans="1:10">
      <c r="A1887" t="s">
        <v>8</v>
      </c>
      <c r="B1887" s="5" t="s">
        <v>11</v>
      </c>
      <c r="C1887" t="s">
        <v>402</v>
      </c>
      <c r="D1887" t="s">
        <v>336</v>
      </c>
      <c r="E1887" t="s">
        <v>335</v>
      </c>
      <c r="F1887" t="s">
        <v>395</v>
      </c>
      <c r="G1887" s="2" t="s">
        <v>403</v>
      </c>
      <c r="H1887">
        <v>2005</v>
      </c>
      <c r="I1887">
        <v>0.50206440188363999</v>
      </c>
      <c r="J1887" t="s">
        <v>404</v>
      </c>
    </row>
    <row r="1888" spans="1:10">
      <c r="A1888" t="s">
        <v>8</v>
      </c>
      <c r="B1888" s="5" t="s">
        <v>11</v>
      </c>
      <c r="C1888" t="s">
        <v>402</v>
      </c>
      <c r="D1888" t="s">
        <v>336</v>
      </c>
      <c r="E1888" t="s">
        <v>335</v>
      </c>
      <c r="F1888" t="s">
        <v>395</v>
      </c>
      <c r="G1888" s="2" t="s">
        <v>403</v>
      </c>
      <c r="H1888">
        <v>2006</v>
      </c>
      <c r="I1888">
        <v>0.55159763689257002</v>
      </c>
      <c r="J1888" t="s">
        <v>404</v>
      </c>
    </row>
    <row r="1889" spans="1:10">
      <c r="A1889" t="s">
        <v>8</v>
      </c>
      <c r="B1889" s="5" t="s">
        <v>11</v>
      </c>
      <c r="C1889" t="s">
        <v>402</v>
      </c>
      <c r="D1889" t="s">
        <v>336</v>
      </c>
      <c r="E1889" t="s">
        <v>335</v>
      </c>
      <c r="F1889" t="s">
        <v>395</v>
      </c>
      <c r="G1889" s="2" t="s">
        <v>403</v>
      </c>
      <c r="H1889">
        <v>2007</v>
      </c>
      <c r="I1889">
        <v>0.49136964326976001</v>
      </c>
      <c r="J1889" t="s">
        <v>404</v>
      </c>
    </row>
    <row r="1890" spans="1:10">
      <c r="A1890" t="s">
        <v>8</v>
      </c>
      <c r="B1890" s="5" t="s">
        <v>11</v>
      </c>
      <c r="C1890" t="s">
        <v>402</v>
      </c>
      <c r="D1890" t="s">
        <v>336</v>
      </c>
      <c r="E1890" t="s">
        <v>335</v>
      </c>
      <c r="F1890" t="s">
        <v>395</v>
      </c>
      <c r="G1890" s="2" t="s">
        <v>403</v>
      </c>
      <c r="H1890">
        <v>2008</v>
      </c>
      <c r="I1890">
        <v>0.40392532661195002</v>
      </c>
      <c r="J1890" t="s">
        <v>404</v>
      </c>
    </row>
    <row r="1891" spans="1:10">
      <c r="A1891" t="s">
        <v>8</v>
      </c>
      <c r="B1891" s="5" t="s">
        <v>11</v>
      </c>
      <c r="C1891" t="s">
        <v>402</v>
      </c>
      <c r="D1891" t="s">
        <v>336</v>
      </c>
      <c r="E1891" t="s">
        <v>335</v>
      </c>
      <c r="F1891" t="s">
        <v>395</v>
      </c>
      <c r="G1891" s="2" t="s">
        <v>403</v>
      </c>
      <c r="H1891">
        <v>2009</v>
      </c>
      <c r="I1891">
        <v>0.47169938640008002</v>
      </c>
      <c r="J1891" t="s">
        <v>404</v>
      </c>
    </row>
    <row r="1892" spans="1:10">
      <c r="A1892" t="s">
        <v>8</v>
      </c>
      <c r="B1892" s="5" t="s">
        <v>11</v>
      </c>
      <c r="C1892" t="s">
        <v>402</v>
      </c>
      <c r="D1892" t="s">
        <v>336</v>
      </c>
      <c r="E1892" t="s">
        <v>335</v>
      </c>
      <c r="F1892" t="s">
        <v>395</v>
      </c>
      <c r="G1892" s="2" t="s">
        <v>403</v>
      </c>
      <c r="H1892">
        <v>2010</v>
      </c>
      <c r="I1892">
        <v>0.32784326759728999</v>
      </c>
      <c r="J1892" t="s">
        <v>404</v>
      </c>
    </row>
    <row r="1893" spans="1:10">
      <c r="A1893" t="s">
        <v>8</v>
      </c>
      <c r="B1893" s="5" t="s">
        <v>11</v>
      </c>
      <c r="C1893" t="s">
        <v>402</v>
      </c>
      <c r="D1893" t="s">
        <v>336</v>
      </c>
      <c r="E1893" t="s">
        <v>335</v>
      </c>
      <c r="F1893" t="s">
        <v>395</v>
      </c>
      <c r="G1893" s="2" t="s">
        <v>403</v>
      </c>
      <c r="H1893">
        <v>2011</v>
      </c>
      <c r="I1893">
        <v>0.25986110912503002</v>
      </c>
      <c r="J1893" t="s">
        <v>404</v>
      </c>
    </row>
    <row r="1894" spans="1:10">
      <c r="A1894" t="s">
        <v>8</v>
      </c>
      <c r="B1894" s="5" t="s">
        <v>11</v>
      </c>
      <c r="C1894" t="s">
        <v>402</v>
      </c>
      <c r="D1894" t="s">
        <v>336</v>
      </c>
      <c r="E1894" t="s">
        <v>335</v>
      </c>
      <c r="F1894" t="s">
        <v>395</v>
      </c>
      <c r="G1894" s="2" t="s">
        <v>403</v>
      </c>
      <c r="H1894">
        <v>2012</v>
      </c>
      <c r="I1894">
        <v>0.57824517842956003</v>
      </c>
      <c r="J1894" t="s">
        <v>404</v>
      </c>
    </row>
    <row r="1895" spans="1:10">
      <c r="A1895" t="s">
        <v>8</v>
      </c>
      <c r="B1895" s="5" t="s">
        <v>11</v>
      </c>
      <c r="C1895" t="s">
        <v>402</v>
      </c>
      <c r="D1895" t="s">
        <v>336</v>
      </c>
      <c r="E1895" t="s">
        <v>335</v>
      </c>
      <c r="F1895" t="s">
        <v>395</v>
      </c>
      <c r="G1895" s="2" t="s">
        <v>403</v>
      </c>
      <c r="H1895">
        <v>2013</v>
      </c>
      <c r="I1895">
        <v>0.56784876829140996</v>
      </c>
      <c r="J1895" t="s">
        <v>404</v>
      </c>
    </row>
    <row r="1896" spans="1:10">
      <c r="A1896" t="s">
        <v>8</v>
      </c>
      <c r="B1896" s="5" t="s">
        <v>11</v>
      </c>
      <c r="C1896" t="s">
        <v>402</v>
      </c>
      <c r="D1896" t="s">
        <v>336</v>
      </c>
      <c r="E1896" t="s">
        <v>335</v>
      </c>
      <c r="F1896" t="s">
        <v>395</v>
      </c>
      <c r="G1896" s="2" t="s">
        <v>403</v>
      </c>
      <c r="H1896">
        <v>2014</v>
      </c>
      <c r="I1896">
        <v>0.61862366031509997</v>
      </c>
      <c r="J1896" t="s">
        <v>404</v>
      </c>
    </row>
    <row r="1897" spans="1:10">
      <c r="A1897" t="s">
        <v>8</v>
      </c>
      <c r="B1897" s="5" t="s">
        <v>11</v>
      </c>
      <c r="C1897" t="s">
        <v>402</v>
      </c>
      <c r="D1897" t="s">
        <v>336</v>
      </c>
      <c r="E1897" t="s">
        <v>335</v>
      </c>
      <c r="F1897" t="s">
        <v>395</v>
      </c>
      <c r="G1897" s="2" t="s">
        <v>403</v>
      </c>
      <c r="H1897">
        <v>2015</v>
      </c>
      <c r="I1897">
        <v>0.62770794616193004</v>
      </c>
      <c r="J1897" t="s">
        <v>404</v>
      </c>
    </row>
    <row r="1898" spans="1:10">
      <c r="A1898" t="s">
        <v>8</v>
      </c>
      <c r="B1898" s="5" t="s">
        <v>11</v>
      </c>
      <c r="C1898" t="s">
        <v>402</v>
      </c>
      <c r="D1898" t="s">
        <v>336</v>
      </c>
      <c r="E1898" t="s">
        <v>335</v>
      </c>
      <c r="F1898" t="s">
        <v>395</v>
      </c>
      <c r="G1898" s="2" t="s">
        <v>403</v>
      </c>
      <c r="H1898">
        <v>2016</v>
      </c>
      <c r="I1898">
        <v>0.66600478219086001</v>
      </c>
      <c r="J1898" t="s">
        <v>404</v>
      </c>
    </row>
    <row r="1899" spans="1:10">
      <c r="A1899" t="s">
        <v>8</v>
      </c>
      <c r="B1899" s="5" t="s">
        <v>11</v>
      </c>
      <c r="C1899" t="s">
        <v>402</v>
      </c>
      <c r="D1899" t="s">
        <v>336</v>
      </c>
      <c r="E1899" t="s">
        <v>335</v>
      </c>
      <c r="F1899" t="s">
        <v>395</v>
      </c>
      <c r="G1899" s="2" t="s">
        <v>403</v>
      </c>
      <c r="H1899">
        <v>2017</v>
      </c>
      <c r="I1899">
        <v>0.59705097538386998</v>
      </c>
      <c r="J1899" t="s">
        <v>404</v>
      </c>
    </row>
    <row r="1900" spans="1:10">
      <c r="A1900" t="s">
        <v>8</v>
      </c>
      <c r="B1900" s="5" t="s">
        <v>11</v>
      </c>
      <c r="C1900" t="s">
        <v>402</v>
      </c>
      <c r="D1900" t="s">
        <v>336</v>
      </c>
      <c r="E1900" t="s">
        <v>335</v>
      </c>
      <c r="F1900" t="s">
        <v>395</v>
      </c>
      <c r="G1900" s="2" t="s">
        <v>403</v>
      </c>
      <c r="H1900">
        <v>2018</v>
      </c>
      <c r="I1900">
        <v>0.48755101614951002</v>
      </c>
      <c r="J1900" t="s">
        <v>404</v>
      </c>
    </row>
    <row r="1901" spans="1:10">
      <c r="A1901" t="s">
        <v>8</v>
      </c>
      <c r="B1901" s="5" t="s">
        <v>11</v>
      </c>
      <c r="C1901" t="s">
        <v>402</v>
      </c>
      <c r="D1901" t="s">
        <v>336</v>
      </c>
      <c r="E1901" t="s">
        <v>335</v>
      </c>
      <c r="F1901" t="s">
        <v>395</v>
      </c>
      <c r="G1901" s="2" t="s">
        <v>403</v>
      </c>
      <c r="H1901">
        <v>2019</v>
      </c>
      <c r="I1901">
        <v>0.49806948576707999</v>
      </c>
      <c r="J1901" t="s">
        <v>404</v>
      </c>
    </row>
    <row r="1902" spans="1:10">
      <c r="A1902" t="s">
        <v>8</v>
      </c>
      <c r="B1902" s="5" t="s">
        <v>11</v>
      </c>
      <c r="C1902" t="s">
        <v>402</v>
      </c>
      <c r="D1902" t="s">
        <v>338</v>
      </c>
      <c r="E1902" t="s">
        <v>337</v>
      </c>
      <c r="F1902" t="s">
        <v>395</v>
      </c>
      <c r="G1902" s="2" t="s">
        <v>403</v>
      </c>
      <c r="H1902">
        <v>1994</v>
      </c>
      <c r="I1902">
        <v>1.3479748270692999</v>
      </c>
      <c r="J1902" t="s">
        <v>404</v>
      </c>
    </row>
    <row r="1903" spans="1:10">
      <c r="A1903" t="s">
        <v>8</v>
      </c>
      <c r="B1903" s="5" t="s">
        <v>11</v>
      </c>
      <c r="C1903" t="s">
        <v>402</v>
      </c>
      <c r="D1903" t="s">
        <v>338</v>
      </c>
      <c r="E1903" t="s">
        <v>337</v>
      </c>
      <c r="F1903" t="s">
        <v>395</v>
      </c>
      <c r="G1903" s="2" t="s">
        <v>403</v>
      </c>
      <c r="H1903">
        <v>1995</v>
      </c>
      <c r="I1903">
        <v>1.2704123181089</v>
      </c>
      <c r="J1903" t="s">
        <v>404</v>
      </c>
    </row>
    <row r="1904" spans="1:10">
      <c r="A1904" t="s">
        <v>8</v>
      </c>
      <c r="B1904" s="5" t="s">
        <v>11</v>
      </c>
      <c r="C1904" t="s">
        <v>402</v>
      </c>
      <c r="D1904" t="s">
        <v>338</v>
      </c>
      <c r="E1904" t="s">
        <v>337</v>
      </c>
      <c r="F1904" t="s">
        <v>395</v>
      </c>
      <c r="G1904" s="2" t="s">
        <v>403</v>
      </c>
      <c r="H1904">
        <v>1996</v>
      </c>
      <c r="I1904">
        <v>1.2081014750774</v>
      </c>
      <c r="J1904" t="s">
        <v>404</v>
      </c>
    </row>
    <row r="1905" spans="1:10">
      <c r="A1905" t="s">
        <v>8</v>
      </c>
      <c r="B1905" s="5" t="s">
        <v>11</v>
      </c>
      <c r="C1905" t="s">
        <v>402</v>
      </c>
      <c r="D1905" t="s">
        <v>338</v>
      </c>
      <c r="E1905" t="s">
        <v>337</v>
      </c>
      <c r="F1905" t="s">
        <v>395</v>
      </c>
      <c r="G1905" s="2" t="s">
        <v>403</v>
      </c>
      <c r="H1905">
        <v>1997</v>
      </c>
      <c r="I1905">
        <v>1.2730086118344</v>
      </c>
      <c r="J1905" t="s">
        <v>404</v>
      </c>
    </row>
    <row r="1906" spans="1:10">
      <c r="A1906" t="s">
        <v>8</v>
      </c>
      <c r="B1906" s="5" t="s">
        <v>11</v>
      </c>
      <c r="C1906" t="s">
        <v>402</v>
      </c>
      <c r="D1906" t="s">
        <v>338</v>
      </c>
      <c r="E1906" t="s">
        <v>337</v>
      </c>
      <c r="F1906" t="s">
        <v>395</v>
      </c>
      <c r="G1906" s="2" t="s">
        <v>403</v>
      </c>
      <c r="H1906">
        <v>1998</v>
      </c>
      <c r="I1906">
        <v>1.2557317509909001</v>
      </c>
      <c r="J1906" t="s">
        <v>404</v>
      </c>
    </row>
    <row r="1907" spans="1:10">
      <c r="A1907" t="s">
        <v>8</v>
      </c>
      <c r="B1907" s="5" t="s">
        <v>11</v>
      </c>
      <c r="C1907" t="s">
        <v>402</v>
      </c>
      <c r="D1907" t="s">
        <v>338</v>
      </c>
      <c r="E1907" t="s">
        <v>337</v>
      </c>
      <c r="F1907" t="s">
        <v>395</v>
      </c>
      <c r="G1907" s="2" t="s">
        <v>403</v>
      </c>
      <c r="H1907">
        <v>1999</v>
      </c>
      <c r="I1907">
        <v>1.273065308244</v>
      </c>
      <c r="J1907" t="s">
        <v>404</v>
      </c>
    </row>
    <row r="1908" spans="1:10">
      <c r="A1908" t="s">
        <v>8</v>
      </c>
      <c r="B1908" s="5" t="s">
        <v>11</v>
      </c>
      <c r="C1908" t="s">
        <v>402</v>
      </c>
      <c r="D1908" t="s">
        <v>338</v>
      </c>
      <c r="E1908" t="s">
        <v>337</v>
      </c>
      <c r="F1908" t="s">
        <v>395</v>
      </c>
      <c r="G1908" s="2" t="s">
        <v>403</v>
      </c>
      <c r="H1908">
        <v>2000</v>
      </c>
      <c r="I1908">
        <v>1.2416416728946</v>
      </c>
      <c r="J1908" t="s">
        <v>404</v>
      </c>
    </row>
    <row r="1909" spans="1:10">
      <c r="A1909" t="s">
        <v>8</v>
      </c>
      <c r="B1909" s="5" t="s">
        <v>11</v>
      </c>
      <c r="C1909" t="s">
        <v>402</v>
      </c>
      <c r="D1909" t="s">
        <v>338</v>
      </c>
      <c r="E1909" t="s">
        <v>337</v>
      </c>
      <c r="F1909" t="s">
        <v>395</v>
      </c>
      <c r="G1909" s="2" t="s">
        <v>403</v>
      </c>
      <c r="H1909">
        <v>2001</v>
      </c>
      <c r="I1909">
        <v>1.3377604387816</v>
      </c>
      <c r="J1909" t="s">
        <v>404</v>
      </c>
    </row>
    <row r="1910" spans="1:10">
      <c r="A1910" t="s">
        <v>8</v>
      </c>
      <c r="B1910" s="5" t="s">
        <v>11</v>
      </c>
      <c r="C1910" t="s">
        <v>402</v>
      </c>
      <c r="D1910" t="s">
        <v>338</v>
      </c>
      <c r="E1910" t="s">
        <v>337</v>
      </c>
      <c r="F1910" t="s">
        <v>395</v>
      </c>
      <c r="G1910" s="2" t="s">
        <v>403</v>
      </c>
      <c r="H1910">
        <v>2002</v>
      </c>
      <c r="I1910">
        <v>1.6224105801004001</v>
      </c>
      <c r="J1910" t="s">
        <v>404</v>
      </c>
    </row>
    <row r="1911" spans="1:10">
      <c r="A1911" t="s">
        <v>8</v>
      </c>
      <c r="B1911" s="5" t="s">
        <v>11</v>
      </c>
      <c r="C1911" t="s">
        <v>402</v>
      </c>
      <c r="D1911" t="s">
        <v>338</v>
      </c>
      <c r="E1911" t="s">
        <v>337</v>
      </c>
      <c r="F1911" t="s">
        <v>395</v>
      </c>
      <c r="G1911" s="2" t="s">
        <v>403</v>
      </c>
      <c r="H1911">
        <v>2003</v>
      </c>
      <c r="I1911">
        <v>1.6812539602583001</v>
      </c>
      <c r="J1911" t="s">
        <v>404</v>
      </c>
    </row>
    <row r="1912" spans="1:10">
      <c r="A1912" t="s">
        <v>8</v>
      </c>
      <c r="B1912" s="5" t="s">
        <v>11</v>
      </c>
      <c r="C1912" t="s">
        <v>402</v>
      </c>
      <c r="D1912" t="s">
        <v>338</v>
      </c>
      <c r="E1912" t="s">
        <v>337</v>
      </c>
      <c r="F1912" t="s">
        <v>395</v>
      </c>
      <c r="G1912" s="2" t="s">
        <v>403</v>
      </c>
      <c r="H1912">
        <v>2004</v>
      </c>
      <c r="I1912">
        <v>1.4693763736053</v>
      </c>
      <c r="J1912" t="s">
        <v>404</v>
      </c>
    </row>
    <row r="1913" spans="1:10">
      <c r="A1913" t="s">
        <v>8</v>
      </c>
      <c r="B1913" s="5" t="s">
        <v>11</v>
      </c>
      <c r="C1913" t="s">
        <v>402</v>
      </c>
      <c r="D1913" t="s">
        <v>338</v>
      </c>
      <c r="E1913" t="s">
        <v>337</v>
      </c>
      <c r="F1913" t="s">
        <v>395</v>
      </c>
      <c r="G1913" s="2" t="s">
        <v>403</v>
      </c>
      <c r="H1913">
        <v>2005</v>
      </c>
      <c r="I1913">
        <v>1.1172579018004001</v>
      </c>
      <c r="J1913" t="s">
        <v>404</v>
      </c>
    </row>
    <row r="1914" spans="1:10">
      <c r="A1914" t="s">
        <v>8</v>
      </c>
      <c r="B1914" s="5" t="s">
        <v>11</v>
      </c>
      <c r="C1914" t="s">
        <v>402</v>
      </c>
      <c r="D1914" t="s">
        <v>338</v>
      </c>
      <c r="E1914" t="s">
        <v>337</v>
      </c>
      <c r="F1914" t="s">
        <v>395</v>
      </c>
      <c r="G1914" s="2" t="s">
        <v>403</v>
      </c>
      <c r="H1914">
        <v>2006</v>
      </c>
      <c r="I1914">
        <v>0.90284800720169001</v>
      </c>
      <c r="J1914" t="s">
        <v>404</v>
      </c>
    </row>
    <row r="1915" spans="1:10">
      <c r="A1915" t="s">
        <v>8</v>
      </c>
      <c r="B1915" s="5" t="s">
        <v>11</v>
      </c>
      <c r="C1915" t="s">
        <v>402</v>
      </c>
      <c r="D1915" t="s">
        <v>338</v>
      </c>
      <c r="E1915" t="s">
        <v>337</v>
      </c>
      <c r="F1915" t="s">
        <v>395</v>
      </c>
      <c r="G1915" s="2" t="s">
        <v>403</v>
      </c>
      <c r="H1915">
        <v>2007</v>
      </c>
      <c r="I1915">
        <v>0.83194127259739004</v>
      </c>
      <c r="J1915" t="s">
        <v>404</v>
      </c>
    </row>
    <row r="1916" spans="1:10">
      <c r="A1916" t="s">
        <v>8</v>
      </c>
      <c r="B1916" s="5" t="s">
        <v>11</v>
      </c>
      <c r="C1916" t="s">
        <v>402</v>
      </c>
      <c r="D1916" t="s">
        <v>338</v>
      </c>
      <c r="E1916" t="s">
        <v>337</v>
      </c>
      <c r="F1916" t="s">
        <v>395</v>
      </c>
      <c r="G1916" s="2" t="s">
        <v>403</v>
      </c>
      <c r="H1916">
        <v>2008</v>
      </c>
      <c r="I1916">
        <v>0.50293520172971995</v>
      </c>
      <c r="J1916" t="s">
        <v>404</v>
      </c>
    </row>
    <row r="1917" spans="1:10">
      <c r="A1917" t="s">
        <v>8</v>
      </c>
      <c r="B1917" s="5" t="s">
        <v>11</v>
      </c>
      <c r="C1917" t="s">
        <v>402</v>
      </c>
      <c r="D1917" t="s">
        <v>338</v>
      </c>
      <c r="E1917" t="s">
        <v>337</v>
      </c>
      <c r="F1917" t="s">
        <v>395</v>
      </c>
      <c r="G1917" s="2" t="s">
        <v>403</v>
      </c>
      <c r="H1917">
        <v>2009</v>
      </c>
      <c r="I1917">
        <v>0.69685093642886997</v>
      </c>
      <c r="J1917" t="s">
        <v>404</v>
      </c>
    </row>
    <row r="1918" spans="1:10">
      <c r="A1918" t="s">
        <v>8</v>
      </c>
      <c r="B1918" s="5" t="s">
        <v>11</v>
      </c>
      <c r="C1918" t="s">
        <v>402</v>
      </c>
      <c r="D1918" t="s">
        <v>338</v>
      </c>
      <c r="E1918" t="s">
        <v>337</v>
      </c>
      <c r="F1918" t="s">
        <v>395</v>
      </c>
      <c r="G1918" s="2" t="s">
        <v>403</v>
      </c>
      <c r="H1918">
        <v>2010</v>
      </c>
      <c r="I1918">
        <v>0.66578591039159996</v>
      </c>
      <c r="J1918" t="s">
        <v>404</v>
      </c>
    </row>
    <row r="1919" spans="1:10">
      <c r="A1919" t="s">
        <v>8</v>
      </c>
      <c r="B1919" s="5" t="s">
        <v>11</v>
      </c>
      <c r="C1919" t="s">
        <v>402</v>
      </c>
      <c r="D1919" t="s">
        <v>338</v>
      </c>
      <c r="E1919" t="s">
        <v>337</v>
      </c>
      <c r="F1919" t="s">
        <v>395</v>
      </c>
      <c r="G1919" s="2" t="s">
        <v>403</v>
      </c>
      <c r="H1919">
        <v>2011</v>
      </c>
      <c r="I1919">
        <v>0.56889584473487997</v>
      </c>
      <c r="J1919" t="s">
        <v>404</v>
      </c>
    </row>
    <row r="1920" spans="1:10">
      <c r="A1920" t="s">
        <v>8</v>
      </c>
      <c r="B1920" s="5" t="s">
        <v>11</v>
      </c>
      <c r="C1920" t="s">
        <v>402</v>
      </c>
      <c r="D1920" t="s">
        <v>338</v>
      </c>
      <c r="E1920" t="s">
        <v>337</v>
      </c>
      <c r="F1920" t="s">
        <v>395</v>
      </c>
      <c r="G1920" s="2" t="s">
        <v>403</v>
      </c>
      <c r="H1920">
        <v>2012</v>
      </c>
      <c r="I1920">
        <v>0.52548773516638003</v>
      </c>
      <c r="J1920" t="s">
        <v>404</v>
      </c>
    </row>
    <row r="1921" spans="1:10">
      <c r="A1921" t="s">
        <v>8</v>
      </c>
      <c r="B1921" s="5" t="s">
        <v>11</v>
      </c>
      <c r="C1921" t="s">
        <v>402</v>
      </c>
      <c r="D1921" t="s">
        <v>338</v>
      </c>
      <c r="E1921" t="s">
        <v>337</v>
      </c>
      <c r="F1921" t="s">
        <v>395</v>
      </c>
      <c r="G1921" s="2" t="s">
        <v>403</v>
      </c>
      <c r="H1921">
        <v>2013</v>
      </c>
      <c r="I1921">
        <v>0.56472948367189002</v>
      </c>
      <c r="J1921" t="s">
        <v>404</v>
      </c>
    </row>
    <row r="1922" spans="1:10">
      <c r="A1922" t="s">
        <v>8</v>
      </c>
      <c r="B1922" s="5" t="s">
        <v>11</v>
      </c>
      <c r="C1922" t="s">
        <v>402</v>
      </c>
      <c r="D1922" t="s">
        <v>338</v>
      </c>
      <c r="E1922" t="s">
        <v>337</v>
      </c>
      <c r="F1922" t="s">
        <v>395</v>
      </c>
      <c r="G1922" s="2" t="s">
        <v>403</v>
      </c>
      <c r="H1922">
        <v>2014</v>
      </c>
      <c r="I1922">
        <v>0.47100562826749998</v>
      </c>
      <c r="J1922" t="s">
        <v>404</v>
      </c>
    </row>
    <row r="1923" spans="1:10">
      <c r="A1923" t="s">
        <v>8</v>
      </c>
      <c r="B1923" s="5" t="s">
        <v>11</v>
      </c>
      <c r="C1923" t="s">
        <v>402</v>
      </c>
      <c r="D1923" t="s">
        <v>338</v>
      </c>
      <c r="E1923" t="s">
        <v>337</v>
      </c>
      <c r="F1923" t="s">
        <v>395</v>
      </c>
      <c r="G1923" s="2" t="s">
        <v>403</v>
      </c>
      <c r="H1923">
        <v>2015</v>
      </c>
      <c r="I1923">
        <v>0.46743533308478002</v>
      </c>
      <c r="J1923" t="s">
        <v>404</v>
      </c>
    </row>
    <row r="1924" spans="1:10">
      <c r="A1924" t="s">
        <v>8</v>
      </c>
      <c r="B1924" s="5" t="s">
        <v>11</v>
      </c>
      <c r="C1924" t="s">
        <v>402</v>
      </c>
      <c r="D1924" t="s">
        <v>338</v>
      </c>
      <c r="E1924" t="s">
        <v>337</v>
      </c>
      <c r="F1924" t="s">
        <v>395</v>
      </c>
      <c r="G1924" s="2" t="s">
        <v>403</v>
      </c>
      <c r="H1924">
        <v>2016</v>
      </c>
      <c r="I1924">
        <v>0.4691323115255</v>
      </c>
      <c r="J1924" t="s">
        <v>404</v>
      </c>
    </row>
    <row r="1925" spans="1:10">
      <c r="A1925" t="s">
        <v>8</v>
      </c>
      <c r="B1925" s="5" t="s">
        <v>11</v>
      </c>
      <c r="C1925" t="s">
        <v>402</v>
      </c>
      <c r="D1925" t="s">
        <v>338</v>
      </c>
      <c r="E1925" t="s">
        <v>337</v>
      </c>
      <c r="F1925" t="s">
        <v>395</v>
      </c>
      <c r="G1925" s="2" t="s">
        <v>403</v>
      </c>
      <c r="H1925">
        <v>2017</v>
      </c>
      <c r="I1925">
        <v>0.47307371689853001</v>
      </c>
      <c r="J1925" t="s">
        <v>404</v>
      </c>
    </row>
    <row r="1926" spans="1:10">
      <c r="A1926" t="s">
        <v>8</v>
      </c>
      <c r="B1926" s="5" t="s">
        <v>11</v>
      </c>
      <c r="C1926" t="s">
        <v>402</v>
      </c>
      <c r="D1926" t="s">
        <v>338</v>
      </c>
      <c r="E1926" t="s">
        <v>337</v>
      </c>
      <c r="F1926" t="s">
        <v>395</v>
      </c>
      <c r="G1926" s="2" t="s">
        <v>403</v>
      </c>
      <c r="H1926">
        <v>2018</v>
      </c>
      <c r="I1926">
        <v>0.45058355907410003</v>
      </c>
      <c r="J1926" t="s">
        <v>404</v>
      </c>
    </row>
    <row r="1927" spans="1:10">
      <c r="A1927" t="s">
        <v>8</v>
      </c>
      <c r="B1927" s="5" t="s">
        <v>11</v>
      </c>
      <c r="C1927" t="s">
        <v>402</v>
      </c>
      <c r="D1927" t="s">
        <v>338</v>
      </c>
      <c r="E1927" t="s">
        <v>337</v>
      </c>
      <c r="F1927" t="s">
        <v>395</v>
      </c>
      <c r="G1927" s="2" t="s">
        <v>403</v>
      </c>
      <c r="H1927">
        <v>2019</v>
      </c>
      <c r="I1927">
        <v>0.52062206885277995</v>
      </c>
      <c r="J1927" t="s">
        <v>404</v>
      </c>
    </row>
    <row r="1928" spans="1:10">
      <c r="A1928" t="s">
        <v>8</v>
      </c>
      <c r="B1928" s="5" t="s">
        <v>11</v>
      </c>
      <c r="C1928" t="s">
        <v>402</v>
      </c>
      <c r="D1928" t="s">
        <v>340</v>
      </c>
      <c r="E1928" t="s">
        <v>339</v>
      </c>
      <c r="F1928" t="s">
        <v>395</v>
      </c>
      <c r="G1928" s="2" t="s">
        <v>403</v>
      </c>
      <c r="H1928">
        <v>1994</v>
      </c>
      <c r="I1928">
        <v>0.70441686698705996</v>
      </c>
      <c r="J1928" t="s">
        <v>404</v>
      </c>
    </row>
    <row r="1929" spans="1:10">
      <c r="A1929" t="s">
        <v>8</v>
      </c>
      <c r="B1929" s="5" t="s">
        <v>11</v>
      </c>
      <c r="C1929" t="s">
        <v>402</v>
      </c>
      <c r="D1929" t="s">
        <v>340</v>
      </c>
      <c r="E1929" t="s">
        <v>339</v>
      </c>
      <c r="F1929" t="s">
        <v>395</v>
      </c>
      <c r="G1929" s="2" t="s">
        <v>403</v>
      </c>
      <c r="H1929">
        <v>1995</v>
      </c>
      <c r="I1929">
        <v>0.63383731509072005</v>
      </c>
      <c r="J1929" t="s">
        <v>404</v>
      </c>
    </row>
    <row r="1930" spans="1:10">
      <c r="A1930" t="s">
        <v>8</v>
      </c>
      <c r="B1930" s="5" t="s">
        <v>11</v>
      </c>
      <c r="C1930" t="s">
        <v>402</v>
      </c>
      <c r="D1930" t="s">
        <v>340</v>
      </c>
      <c r="E1930" t="s">
        <v>339</v>
      </c>
      <c r="F1930" t="s">
        <v>395</v>
      </c>
      <c r="G1930" s="2" t="s">
        <v>403</v>
      </c>
      <c r="H1930">
        <v>1996</v>
      </c>
      <c r="I1930">
        <v>0.76270390035067004</v>
      </c>
      <c r="J1930" t="s">
        <v>404</v>
      </c>
    </row>
    <row r="1931" spans="1:10">
      <c r="A1931" t="s">
        <v>8</v>
      </c>
      <c r="B1931" s="5" t="s">
        <v>11</v>
      </c>
      <c r="C1931" t="s">
        <v>402</v>
      </c>
      <c r="D1931" t="s">
        <v>340</v>
      </c>
      <c r="E1931" t="s">
        <v>339</v>
      </c>
      <c r="F1931" t="s">
        <v>395</v>
      </c>
      <c r="G1931" s="2" t="s">
        <v>403</v>
      </c>
      <c r="H1931">
        <v>1997</v>
      </c>
      <c r="I1931">
        <v>1.1628071074480999</v>
      </c>
      <c r="J1931" t="s">
        <v>404</v>
      </c>
    </row>
    <row r="1932" spans="1:10">
      <c r="A1932" t="s">
        <v>8</v>
      </c>
      <c r="B1932" s="5" t="s">
        <v>11</v>
      </c>
      <c r="C1932" t="s">
        <v>402</v>
      </c>
      <c r="D1932" t="s">
        <v>340</v>
      </c>
      <c r="E1932" t="s">
        <v>339</v>
      </c>
      <c r="F1932" t="s">
        <v>395</v>
      </c>
      <c r="G1932" s="2" t="s">
        <v>403</v>
      </c>
      <c r="H1932">
        <v>1998</v>
      </c>
      <c r="I1932">
        <v>1.1246389397592</v>
      </c>
      <c r="J1932" t="s">
        <v>404</v>
      </c>
    </row>
    <row r="1933" spans="1:10">
      <c r="A1933" t="s">
        <v>8</v>
      </c>
      <c r="B1933" s="5" t="s">
        <v>11</v>
      </c>
      <c r="C1933" t="s">
        <v>402</v>
      </c>
      <c r="D1933" t="s">
        <v>340</v>
      </c>
      <c r="E1933" t="s">
        <v>339</v>
      </c>
      <c r="F1933" t="s">
        <v>395</v>
      </c>
      <c r="G1933" s="2" t="s">
        <v>403</v>
      </c>
      <c r="H1933">
        <v>1999</v>
      </c>
      <c r="I1933">
        <v>1.0140736313537999</v>
      </c>
      <c r="J1933" t="s">
        <v>404</v>
      </c>
    </row>
    <row r="1934" spans="1:10">
      <c r="A1934" t="s">
        <v>8</v>
      </c>
      <c r="B1934" s="5" t="s">
        <v>11</v>
      </c>
      <c r="C1934" t="s">
        <v>402</v>
      </c>
      <c r="D1934" t="s">
        <v>340</v>
      </c>
      <c r="E1934" t="s">
        <v>339</v>
      </c>
      <c r="F1934" t="s">
        <v>395</v>
      </c>
      <c r="G1934" s="2" t="s">
        <v>403</v>
      </c>
      <c r="H1934">
        <v>2000</v>
      </c>
      <c r="I1934">
        <v>0.88704534638028998</v>
      </c>
      <c r="J1934" t="s">
        <v>404</v>
      </c>
    </row>
    <row r="1935" spans="1:10">
      <c r="A1935" t="s">
        <v>8</v>
      </c>
      <c r="B1935" s="5" t="s">
        <v>11</v>
      </c>
      <c r="C1935" t="s">
        <v>402</v>
      </c>
      <c r="D1935" t="s">
        <v>340</v>
      </c>
      <c r="E1935" t="s">
        <v>339</v>
      </c>
      <c r="F1935" t="s">
        <v>395</v>
      </c>
      <c r="G1935" s="2" t="s">
        <v>403</v>
      </c>
      <c r="H1935">
        <v>2001</v>
      </c>
      <c r="I1935">
        <v>0.74259530807115004</v>
      </c>
      <c r="J1935" t="s">
        <v>404</v>
      </c>
    </row>
    <row r="1936" spans="1:10">
      <c r="A1936" t="s">
        <v>8</v>
      </c>
      <c r="B1936" s="5" t="s">
        <v>11</v>
      </c>
      <c r="C1936" t="s">
        <v>402</v>
      </c>
      <c r="D1936" t="s">
        <v>340</v>
      </c>
      <c r="E1936" t="s">
        <v>339</v>
      </c>
      <c r="F1936" t="s">
        <v>395</v>
      </c>
      <c r="G1936" s="2" t="s">
        <v>403</v>
      </c>
      <c r="H1936">
        <v>2002</v>
      </c>
      <c r="I1936">
        <v>0.64076808548041997</v>
      </c>
      <c r="J1936" t="s">
        <v>404</v>
      </c>
    </row>
    <row r="1937" spans="1:10">
      <c r="A1937" t="s">
        <v>8</v>
      </c>
      <c r="B1937" s="5" t="s">
        <v>11</v>
      </c>
      <c r="C1937" t="s">
        <v>402</v>
      </c>
      <c r="D1937" t="s">
        <v>340</v>
      </c>
      <c r="E1937" t="s">
        <v>339</v>
      </c>
      <c r="F1937" t="s">
        <v>395</v>
      </c>
      <c r="G1937" s="2" t="s">
        <v>403</v>
      </c>
      <c r="H1937">
        <v>2003</v>
      </c>
      <c r="I1937">
        <v>0.58667064110183997</v>
      </c>
      <c r="J1937" t="s">
        <v>404</v>
      </c>
    </row>
    <row r="1938" spans="1:10">
      <c r="A1938" t="s">
        <v>8</v>
      </c>
      <c r="B1938" s="5" t="s">
        <v>11</v>
      </c>
      <c r="C1938" t="s">
        <v>402</v>
      </c>
      <c r="D1938" t="s">
        <v>340</v>
      </c>
      <c r="E1938" t="s">
        <v>339</v>
      </c>
      <c r="F1938" t="s">
        <v>395</v>
      </c>
      <c r="G1938" s="2" t="s">
        <v>403</v>
      </c>
      <c r="H1938">
        <v>2004</v>
      </c>
      <c r="I1938">
        <v>0.48355493992874998</v>
      </c>
      <c r="J1938" t="s">
        <v>404</v>
      </c>
    </row>
    <row r="1939" spans="1:10">
      <c r="A1939" t="s">
        <v>8</v>
      </c>
      <c r="B1939" s="5" t="s">
        <v>11</v>
      </c>
      <c r="C1939" t="s">
        <v>402</v>
      </c>
      <c r="D1939" t="s">
        <v>340</v>
      </c>
      <c r="E1939" t="s">
        <v>339</v>
      </c>
      <c r="F1939" t="s">
        <v>395</v>
      </c>
      <c r="G1939" s="2" t="s">
        <v>403</v>
      </c>
      <c r="H1939">
        <v>2005</v>
      </c>
      <c r="I1939">
        <v>0.46330390823827</v>
      </c>
      <c r="J1939" t="s">
        <v>404</v>
      </c>
    </row>
    <row r="1940" spans="1:10">
      <c r="A1940" t="s">
        <v>8</v>
      </c>
      <c r="B1940" s="5" t="s">
        <v>11</v>
      </c>
      <c r="C1940" t="s">
        <v>402</v>
      </c>
      <c r="D1940" t="s">
        <v>340</v>
      </c>
      <c r="E1940" t="s">
        <v>339</v>
      </c>
      <c r="F1940" t="s">
        <v>395</v>
      </c>
      <c r="G1940" s="2" t="s">
        <v>403</v>
      </c>
      <c r="H1940">
        <v>2006</v>
      </c>
      <c r="I1940">
        <v>0.34326059143110998</v>
      </c>
      <c r="J1940" t="s">
        <v>404</v>
      </c>
    </row>
    <row r="1941" spans="1:10">
      <c r="A1941" t="s">
        <v>8</v>
      </c>
      <c r="B1941" s="5" t="s">
        <v>11</v>
      </c>
      <c r="C1941" t="s">
        <v>402</v>
      </c>
      <c r="D1941" t="s">
        <v>340</v>
      </c>
      <c r="E1941" t="s">
        <v>339</v>
      </c>
      <c r="F1941" t="s">
        <v>395</v>
      </c>
      <c r="G1941" s="2" t="s">
        <v>403</v>
      </c>
      <c r="H1941">
        <v>2007</v>
      </c>
      <c r="I1941">
        <v>0.29251574100130001</v>
      </c>
      <c r="J1941" t="s">
        <v>404</v>
      </c>
    </row>
    <row r="1942" spans="1:10">
      <c r="A1942" t="s">
        <v>8</v>
      </c>
      <c r="B1942" s="5" t="s">
        <v>11</v>
      </c>
      <c r="C1942" t="s">
        <v>402</v>
      </c>
      <c r="D1942" t="s">
        <v>340</v>
      </c>
      <c r="E1942" t="s">
        <v>339</v>
      </c>
      <c r="F1942" t="s">
        <v>395</v>
      </c>
      <c r="G1942" s="2" t="s">
        <v>403</v>
      </c>
      <c r="H1942">
        <v>2008</v>
      </c>
      <c r="I1942">
        <v>0.28006755563093999</v>
      </c>
      <c r="J1942" t="s">
        <v>404</v>
      </c>
    </row>
    <row r="1943" spans="1:10">
      <c r="A1943" t="s">
        <v>8</v>
      </c>
      <c r="B1943" s="5" t="s">
        <v>11</v>
      </c>
      <c r="C1943" t="s">
        <v>402</v>
      </c>
      <c r="D1943" t="s">
        <v>340</v>
      </c>
      <c r="E1943" t="s">
        <v>339</v>
      </c>
      <c r="F1943" t="s">
        <v>395</v>
      </c>
      <c r="G1943" s="2" t="s">
        <v>403</v>
      </c>
      <c r="H1943">
        <v>2009</v>
      </c>
      <c r="I1943">
        <v>0.29198774313303</v>
      </c>
      <c r="J1943" t="s">
        <v>404</v>
      </c>
    </row>
    <row r="1944" spans="1:10">
      <c r="A1944" t="s">
        <v>8</v>
      </c>
      <c r="B1944" s="5" t="s">
        <v>11</v>
      </c>
      <c r="C1944" t="s">
        <v>402</v>
      </c>
      <c r="D1944" t="s">
        <v>340</v>
      </c>
      <c r="E1944" t="s">
        <v>339</v>
      </c>
      <c r="F1944" t="s">
        <v>395</v>
      </c>
      <c r="G1944" s="2" t="s">
        <v>403</v>
      </c>
      <c r="H1944">
        <v>2010</v>
      </c>
      <c r="I1944">
        <v>0.23601380350852</v>
      </c>
      <c r="J1944" t="s">
        <v>404</v>
      </c>
    </row>
    <row r="1945" spans="1:10">
      <c r="A1945" t="s">
        <v>8</v>
      </c>
      <c r="B1945" s="5" t="s">
        <v>11</v>
      </c>
      <c r="C1945" t="s">
        <v>402</v>
      </c>
      <c r="D1945" t="s">
        <v>340</v>
      </c>
      <c r="E1945" t="s">
        <v>339</v>
      </c>
      <c r="F1945" t="s">
        <v>395</v>
      </c>
      <c r="G1945" s="2" t="s">
        <v>403</v>
      </c>
      <c r="H1945">
        <v>2011</v>
      </c>
      <c r="I1945">
        <v>0.30444585645056998</v>
      </c>
      <c r="J1945" t="s">
        <v>404</v>
      </c>
    </row>
    <row r="1946" spans="1:10">
      <c r="A1946" t="s">
        <v>8</v>
      </c>
      <c r="B1946" s="5" t="s">
        <v>11</v>
      </c>
      <c r="C1946" t="s">
        <v>402</v>
      </c>
      <c r="D1946" t="s">
        <v>340</v>
      </c>
      <c r="E1946" t="s">
        <v>339</v>
      </c>
      <c r="F1946" t="s">
        <v>395</v>
      </c>
      <c r="G1946" s="2" t="s">
        <v>403</v>
      </c>
      <c r="H1946">
        <v>2012</v>
      </c>
      <c r="I1946">
        <v>0.24925434432981</v>
      </c>
      <c r="J1946" t="s">
        <v>404</v>
      </c>
    </row>
    <row r="1947" spans="1:10">
      <c r="A1947" t="s">
        <v>8</v>
      </c>
      <c r="B1947" s="5" t="s">
        <v>11</v>
      </c>
      <c r="C1947" t="s">
        <v>402</v>
      </c>
      <c r="D1947" t="s">
        <v>340</v>
      </c>
      <c r="E1947" t="s">
        <v>339</v>
      </c>
      <c r="F1947" t="s">
        <v>395</v>
      </c>
      <c r="G1947" s="2" t="s">
        <v>403</v>
      </c>
      <c r="H1947">
        <v>2013</v>
      </c>
      <c r="I1947">
        <v>0.22043730082061999</v>
      </c>
      <c r="J1947" t="s">
        <v>404</v>
      </c>
    </row>
    <row r="1948" spans="1:10">
      <c r="A1948" t="s">
        <v>8</v>
      </c>
      <c r="B1948" s="5" t="s">
        <v>11</v>
      </c>
      <c r="C1948" t="s">
        <v>402</v>
      </c>
      <c r="D1948" t="s">
        <v>340</v>
      </c>
      <c r="E1948" t="s">
        <v>339</v>
      </c>
      <c r="F1948" t="s">
        <v>395</v>
      </c>
      <c r="G1948" s="2" t="s">
        <v>403</v>
      </c>
      <c r="H1948">
        <v>2014</v>
      </c>
      <c r="I1948">
        <v>0.21666823220751999</v>
      </c>
      <c r="J1948" t="s">
        <v>404</v>
      </c>
    </row>
    <row r="1949" spans="1:10">
      <c r="A1949" t="s">
        <v>8</v>
      </c>
      <c r="B1949" s="5" t="s">
        <v>11</v>
      </c>
      <c r="C1949" t="s">
        <v>402</v>
      </c>
      <c r="D1949" t="s">
        <v>340</v>
      </c>
      <c r="E1949" t="s">
        <v>339</v>
      </c>
      <c r="F1949" t="s">
        <v>395</v>
      </c>
      <c r="G1949" s="2" t="s">
        <v>403</v>
      </c>
      <c r="H1949">
        <v>2015</v>
      </c>
      <c r="I1949">
        <v>0.21239721517696</v>
      </c>
      <c r="J1949" t="s">
        <v>404</v>
      </c>
    </row>
    <row r="1950" spans="1:10">
      <c r="A1950" t="s">
        <v>8</v>
      </c>
      <c r="B1950" s="5" t="s">
        <v>11</v>
      </c>
      <c r="C1950" t="s">
        <v>402</v>
      </c>
      <c r="D1950" t="s">
        <v>340</v>
      </c>
      <c r="E1950" t="s">
        <v>339</v>
      </c>
      <c r="F1950" t="s">
        <v>395</v>
      </c>
      <c r="G1950" s="2" t="s">
        <v>403</v>
      </c>
      <c r="H1950">
        <v>2016</v>
      </c>
      <c r="I1950">
        <v>0.21935741807845999</v>
      </c>
      <c r="J1950" t="s">
        <v>404</v>
      </c>
    </row>
    <row r="1951" spans="1:10">
      <c r="A1951" t="s">
        <v>8</v>
      </c>
      <c r="B1951" s="5" t="s">
        <v>11</v>
      </c>
      <c r="C1951" t="s">
        <v>402</v>
      </c>
      <c r="D1951" t="s">
        <v>340</v>
      </c>
      <c r="E1951" t="s">
        <v>339</v>
      </c>
      <c r="F1951" t="s">
        <v>395</v>
      </c>
      <c r="G1951" s="2" t="s">
        <v>403</v>
      </c>
      <c r="H1951">
        <v>2017</v>
      </c>
      <c r="I1951">
        <v>0.24457240460183999</v>
      </c>
      <c r="J1951" t="s">
        <v>404</v>
      </c>
    </row>
    <row r="1952" spans="1:10">
      <c r="A1952" t="s">
        <v>8</v>
      </c>
      <c r="B1952" s="5" t="s">
        <v>11</v>
      </c>
      <c r="C1952" t="s">
        <v>402</v>
      </c>
      <c r="D1952" t="s">
        <v>340</v>
      </c>
      <c r="E1952" t="s">
        <v>339</v>
      </c>
      <c r="F1952" t="s">
        <v>395</v>
      </c>
      <c r="G1952" s="2" t="s">
        <v>403</v>
      </c>
      <c r="H1952">
        <v>2018</v>
      </c>
      <c r="I1952">
        <v>0.37569824009422997</v>
      </c>
      <c r="J1952" t="s">
        <v>404</v>
      </c>
    </row>
    <row r="1953" spans="1:10">
      <c r="A1953" t="s">
        <v>8</v>
      </c>
      <c r="B1953" s="5" t="s">
        <v>11</v>
      </c>
      <c r="C1953" t="s">
        <v>402</v>
      </c>
      <c r="D1953" t="s">
        <v>340</v>
      </c>
      <c r="E1953" t="s">
        <v>339</v>
      </c>
      <c r="F1953" t="s">
        <v>395</v>
      </c>
      <c r="G1953" s="2" t="s">
        <v>403</v>
      </c>
      <c r="H1953">
        <v>2019</v>
      </c>
      <c r="I1953">
        <v>0.37441087100164</v>
      </c>
      <c r="J1953" t="s">
        <v>404</v>
      </c>
    </row>
    <row r="1954" spans="1:10">
      <c r="A1954" t="s">
        <v>8</v>
      </c>
      <c r="B1954" s="5" t="s">
        <v>11</v>
      </c>
      <c r="C1954" t="s">
        <v>402</v>
      </c>
      <c r="D1954" t="s">
        <v>342</v>
      </c>
      <c r="E1954" t="s">
        <v>341</v>
      </c>
      <c r="F1954" t="s">
        <v>395</v>
      </c>
      <c r="G1954" s="2" t="s">
        <v>403</v>
      </c>
      <c r="H1954">
        <v>2000</v>
      </c>
      <c r="I1954">
        <v>2.978697223928E-2</v>
      </c>
      <c r="J1954" t="s">
        <v>404</v>
      </c>
    </row>
    <row r="1955" spans="1:10">
      <c r="A1955" t="s">
        <v>8</v>
      </c>
      <c r="B1955" s="5" t="s">
        <v>11</v>
      </c>
      <c r="C1955" t="s">
        <v>402</v>
      </c>
      <c r="D1955" t="s">
        <v>342</v>
      </c>
      <c r="E1955" t="s">
        <v>341</v>
      </c>
      <c r="F1955" t="s">
        <v>395</v>
      </c>
      <c r="G1955" s="2" t="s">
        <v>403</v>
      </c>
      <c r="H1955">
        <v>2001</v>
      </c>
      <c r="I1955">
        <v>3.0693613025680001E-2</v>
      </c>
      <c r="J1955" t="s">
        <v>404</v>
      </c>
    </row>
    <row r="1956" spans="1:10">
      <c r="A1956" t="s">
        <v>8</v>
      </c>
      <c r="B1956" s="5" t="s">
        <v>11</v>
      </c>
      <c r="C1956" t="s">
        <v>402</v>
      </c>
      <c r="D1956" t="s">
        <v>342</v>
      </c>
      <c r="E1956" t="s">
        <v>341</v>
      </c>
      <c r="F1956" t="s">
        <v>395</v>
      </c>
      <c r="G1956" s="2" t="s">
        <v>403</v>
      </c>
      <c r="H1956">
        <v>2002</v>
      </c>
      <c r="I1956">
        <v>2.4675045606269999E-2</v>
      </c>
      <c r="J1956" t="s">
        <v>404</v>
      </c>
    </row>
    <row r="1957" spans="1:10">
      <c r="A1957" t="s">
        <v>8</v>
      </c>
      <c r="B1957" s="5" t="s">
        <v>11</v>
      </c>
      <c r="C1957" t="s">
        <v>402</v>
      </c>
      <c r="D1957" t="s">
        <v>342</v>
      </c>
      <c r="E1957" t="s">
        <v>341</v>
      </c>
      <c r="F1957" t="s">
        <v>395</v>
      </c>
      <c r="G1957" s="2" t="s">
        <v>403</v>
      </c>
      <c r="H1957">
        <v>2003</v>
      </c>
      <c r="I1957">
        <v>1.4768430537150001E-2</v>
      </c>
      <c r="J1957" t="s">
        <v>404</v>
      </c>
    </row>
    <row r="1958" spans="1:10">
      <c r="A1958" t="s">
        <v>8</v>
      </c>
      <c r="B1958" s="5" t="s">
        <v>11</v>
      </c>
      <c r="C1958" t="s">
        <v>402</v>
      </c>
      <c r="D1958" t="s">
        <v>342</v>
      </c>
      <c r="E1958" t="s">
        <v>341</v>
      </c>
      <c r="F1958" t="s">
        <v>395</v>
      </c>
      <c r="G1958" s="2" t="s">
        <v>403</v>
      </c>
      <c r="H1958">
        <v>2004</v>
      </c>
      <c r="I1958">
        <v>3.3448930477589997E-2</v>
      </c>
      <c r="J1958" t="s">
        <v>404</v>
      </c>
    </row>
    <row r="1959" spans="1:10">
      <c r="A1959" t="s">
        <v>8</v>
      </c>
      <c r="B1959" s="5" t="s">
        <v>11</v>
      </c>
      <c r="C1959" t="s">
        <v>402</v>
      </c>
      <c r="D1959" t="s">
        <v>342</v>
      </c>
      <c r="E1959" t="s">
        <v>341</v>
      </c>
      <c r="F1959" t="s">
        <v>395</v>
      </c>
      <c r="G1959" s="2" t="s">
        <v>403</v>
      </c>
      <c r="H1959">
        <v>2005</v>
      </c>
      <c r="I1959">
        <v>2.21743739686E-2</v>
      </c>
      <c r="J1959" t="s">
        <v>404</v>
      </c>
    </row>
    <row r="1960" spans="1:10">
      <c r="A1960" t="s">
        <v>8</v>
      </c>
      <c r="B1960" s="5" t="s">
        <v>11</v>
      </c>
      <c r="C1960" t="s">
        <v>402</v>
      </c>
      <c r="D1960" t="s">
        <v>342</v>
      </c>
      <c r="E1960" t="s">
        <v>341</v>
      </c>
      <c r="F1960" t="s">
        <v>395</v>
      </c>
      <c r="G1960" s="2" t="s">
        <v>403</v>
      </c>
      <c r="H1960">
        <v>2006</v>
      </c>
      <c r="I1960">
        <v>9.9887435139000003E-3</v>
      </c>
      <c r="J1960" t="s">
        <v>404</v>
      </c>
    </row>
    <row r="1961" spans="1:10">
      <c r="A1961" t="s">
        <v>8</v>
      </c>
      <c r="B1961" s="5" t="s">
        <v>11</v>
      </c>
      <c r="C1961" t="s">
        <v>402</v>
      </c>
      <c r="D1961" t="s">
        <v>342</v>
      </c>
      <c r="E1961" t="s">
        <v>341</v>
      </c>
      <c r="F1961" t="s">
        <v>395</v>
      </c>
      <c r="G1961" s="2" t="s">
        <v>403</v>
      </c>
      <c r="H1961">
        <v>2007</v>
      </c>
      <c r="I1961">
        <v>1.0680352193540001E-2</v>
      </c>
      <c r="J1961" t="s">
        <v>404</v>
      </c>
    </row>
    <row r="1962" spans="1:10">
      <c r="A1962" t="s">
        <v>8</v>
      </c>
      <c r="B1962" s="5" t="s">
        <v>11</v>
      </c>
      <c r="C1962" t="s">
        <v>402</v>
      </c>
      <c r="D1962" t="s">
        <v>342</v>
      </c>
      <c r="E1962" t="s">
        <v>341</v>
      </c>
      <c r="F1962" t="s">
        <v>395</v>
      </c>
      <c r="G1962" s="2" t="s">
        <v>403</v>
      </c>
      <c r="H1962">
        <v>2008</v>
      </c>
      <c r="I1962">
        <v>9.6342911854399998E-3</v>
      </c>
      <c r="J1962" t="s">
        <v>404</v>
      </c>
    </row>
    <row r="1963" spans="1:10">
      <c r="A1963" t="s">
        <v>8</v>
      </c>
      <c r="B1963" s="5" t="s">
        <v>11</v>
      </c>
      <c r="C1963" t="s">
        <v>402</v>
      </c>
      <c r="D1963" t="s">
        <v>342</v>
      </c>
      <c r="E1963" t="s">
        <v>341</v>
      </c>
      <c r="F1963" t="s">
        <v>395</v>
      </c>
      <c r="G1963" s="2" t="s">
        <v>403</v>
      </c>
      <c r="H1963">
        <v>2009</v>
      </c>
      <c r="I1963">
        <v>1.0364453957300001E-2</v>
      </c>
      <c r="J1963" t="s">
        <v>404</v>
      </c>
    </row>
    <row r="1964" spans="1:10">
      <c r="A1964" t="s">
        <v>8</v>
      </c>
      <c r="B1964" s="5" t="s">
        <v>11</v>
      </c>
      <c r="C1964" t="s">
        <v>402</v>
      </c>
      <c r="D1964" t="s">
        <v>342</v>
      </c>
      <c r="E1964" t="s">
        <v>341</v>
      </c>
      <c r="F1964" t="s">
        <v>395</v>
      </c>
      <c r="G1964" s="2" t="s">
        <v>403</v>
      </c>
      <c r="H1964">
        <v>2010</v>
      </c>
      <c r="I1964">
        <v>1.119423834774E-2</v>
      </c>
      <c r="J1964" t="s">
        <v>404</v>
      </c>
    </row>
    <row r="1965" spans="1:10">
      <c r="A1965" t="s">
        <v>8</v>
      </c>
      <c r="B1965" s="5" t="s">
        <v>11</v>
      </c>
      <c r="C1965" t="s">
        <v>402</v>
      </c>
      <c r="D1965" t="s">
        <v>342</v>
      </c>
      <c r="E1965" t="s">
        <v>341</v>
      </c>
      <c r="F1965" t="s">
        <v>395</v>
      </c>
      <c r="G1965" s="2" t="s">
        <v>403</v>
      </c>
      <c r="H1965">
        <v>2011</v>
      </c>
      <c r="I1965">
        <v>1.0930480393E-2</v>
      </c>
      <c r="J1965" t="s">
        <v>404</v>
      </c>
    </row>
    <row r="1966" spans="1:10">
      <c r="A1966" t="s">
        <v>8</v>
      </c>
      <c r="B1966" s="5" t="s">
        <v>11</v>
      </c>
      <c r="C1966" t="s">
        <v>402</v>
      </c>
      <c r="D1966" t="s">
        <v>342</v>
      </c>
      <c r="E1966" t="s">
        <v>341</v>
      </c>
      <c r="F1966" t="s">
        <v>395</v>
      </c>
      <c r="G1966" s="2" t="s">
        <v>403</v>
      </c>
      <c r="H1966">
        <v>2012</v>
      </c>
      <c r="I1966">
        <v>1.3355378508150001E-2</v>
      </c>
      <c r="J1966" t="s">
        <v>404</v>
      </c>
    </row>
    <row r="1967" spans="1:10">
      <c r="A1967" t="s">
        <v>8</v>
      </c>
      <c r="B1967" s="5" t="s">
        <v>11</v>
      </c>
      <c r="C1967" t="s">
        <v>402</v>
      </c>
      <c r="D1967" t="s">
        <v>342</v>
      </c>
      <c r="E1967" t="s">
        <v>341</v>
      </c>
      <c r="F1967" t="s">
        <v>395</v>
      </c>
      <c r="G1967" s="2" t="s">
        <v>403</v>
      </c>
      <c r="H1967">
        <v>2013</v>
      </c>
      <c r="I1967">
        <v>1.2824465692610001E-2</v>
      </c>
      <c r="J1967" t="s">
        <v>404</v>
      </c>
    </row>
    <row r="1968" spans="1:10">
      <c r="A1968" t="s">
        <v>8</v>
      </c>
      <c r="B1968" s="5" t="s">
        <v>11</v>
      </c>
      <c r="C1968" t="s">
        <v>402</v>
      </c>
      <c r="D1968" t="s">
        <v>342</v>
      </c>
      <c r="E1968" t="s">
        <v>341</v>
      </c>
      <c r="F1968" t="s">
        <v>395</v>
      </c>
      <c r="G1968" s="2" t="s">
        <v>403</v>
      </c>
      <c r="H1968">
        <v>2014</v>
      </c>
      <c r="I1968">
        <v>1.0216909966419999E-2</v>
      </c>
      <c r="J1968" t="s">
        <v>404</v>
      </c>
    </row>
    <row r="1969" spans="1:10">
      <c r="A1969" t="s">
        <v>8</v>
      </c>
      <c r="B1969" s="5" t="s">
        <v>11</v>
      </c>
      <c r="C1969" t="s">
        <v>402</v>
      </c>
      <c r="D1969" t="s">
        <v>342</v>
      </c>
      <c r="E1969" t="s">
        <v>341</v>
      </c>
      <c r="F1969" t="s">
        <v>395</v>
      </c>
      <c r="G1969" s="2" t="s">
        <v>403</v>
      </c>
      <c r="H1969">
        <v>2015</v>
      </c>
      <c r="I1969">
        <v>1.5625358388029999E-2</v>
      </c>
      <c r="J1969" t="s">
        <v>404</v>
      </c>
    </row>
    <row r="1970" spans="1:10">
      <c r="A1970" t="s">
        <v>8</v>
      </c>
      <c r="B1970" s="5" t="s">
        <v>11</v>
      </c>
      <c r="C1970" t="s">
        <v>402</v>
      </c>
      <c r="D1970" t="s">
        <v>342</v>
      </c>
      <c r="E1970" t="s">
        <v>341</v>
      </c>
      <c r="F1970" t="s">
        <v>395</v>
      </c>
      <c r="G1970" s="2" t="s">
        <v>403</v>
      </c>
      <c r="H1970">
        <v>2016</v>
      </c>
      <c r="I1970">
        <v>6.7714087919199997E-3</v>
      </c>
      <c r="J1970" t="s">
        <v>404</v>
      </c>
    </row>
    <row r="1971" spans="1:10">
      <c r="A1971" t="s">
        <v>8</v>
      </c>
      <c r="B1971" s="5" t="s">
        <v>11</v>
      </c>
      <c r="C1971" t="s">
        <v>402</v>
      </c>
      <c r="D1971" t="s">
        <v>342</v>
      </c>
      <c r="E1971" t="s">
        <v>341</v>
      </c>
      <c r="F1971" t="s">
        <v>395</v>
      </c>
      <c r="G1971" s="2" t="s">
        <v>403</v>
      </c>
      <c r="H1971">
        <v>2017</v>
      </c>
      <c r="I1971">
        <v>1.958036077246E-2</v>
      </c>
      <c r="J1971" t="s">
        <v>404</v>
      </c>
    </row>
    <row r="1972" spans="1:10">
      <c r="A1972" t="s">
        <v>8</v>
      </c>
      <c r="B1972" s="5" t="s">
        <v>11</v>
      </c>
      <c r="C1972" t="s">
        <v>402</v>
      </c>
      <c r="D1972" t="s">
        <v>342</v>
      </c>
      <c r="E1972" t="s">
        <v>341</v>
      </c>
      <c r="F1972" t="s">
        <v>395</v>
      </c>
      <c r="G1972" s="2" t="s">
        <v>403</v>
      </c>
      <c r="H1972">
        <v>2018</v>
      </c>
      <c r="I1972">
        <v>2.8461800610990001E-2</v>
      </c>
      <c r="J1972" t="s">
        <v>404</v>
      </c>
    </row>
    <row r="1973" spans="1:10">
      <c r="A1973" t="s">
        <v>8</v>
      </c>
      <c r="B1973" s="5" t="s">
        <v>11</v>
      </c>
      <c r="C1973" t="s">
        <v>402</v>
      </c>
      <c r="D1973" t="s">
        <v>342</v>
      </c>
      <c r="E1973" t="s">
        <v>341</v>
      </c>
      <c r="F1973" t="s">
        <v>395</v>
      </c>
      <c r="G1973" s="2" t="s">
        <v>403</v>
      </c>
      <c r="H1973">
        <v>2019</v>
      </c>
      <c r="I1973">
        <v>3.4587558269409999E-2</v>
      </c>
      <c r="J1973" t="s">
        <v>404</v>
      </c>
    </row>
    <row r="1974" spans="1:10">
      <c r="A1974" t="s">
        <v>8</v>
      </c>
      <c r="B1974" s="5" t="s">
        <v>11</v>
      </c>
      <c r="C1974" t="s">
        <v>402</v>
      </c>
      <c r="D1974" t="s">
        <v>142</v>
      </c>
      <c r="E1974" t="s">
        <v>140</v>
      </c>
      <c r="F1974" t="s">
        <v>395</v>
      </c>
      <c r="G1974" s="2" t="s">
        <v>403</v>
      </c>
      <c r="H1974">
        <v>1994</v>
      </c>
      <c r="I1974">
        <v>1.902590206023</v>
      </c>
      <c r="J1974" t="s">
        <v>404</v>
      </c>
    </row>
    <row r="1975" spans="1:10">
      <c r="A1975" t="s">
        <v>8</v>
      </c>
      <c r="B1975" s="5" t="s">
        <v>11</v>
      </c>
      <c r="C1975" t="s">
        <v>402</v>
      </c>
      <c r="D1975" t="s">
        <v>142</v>
      </c>
      <c r="E1975" t="s">
        <v>140</v>
      </c>
      <c r="F1975" t="s">
        <v>395</v>
      </c>
      <c r="G1975" s="2" t="s">
        <v>403</v>
      </c>
      <c r="H1975">
        <v>1995</v>
      </c>
      <c r="I1975">
        <v>1.7249174642152001</v>
      </c>
      <c r="J1975" t="s">
        <v>404</v>
      </c>
    </row>
    <row r="1976" spans="1:10">
      <c r="A1976" t="s">
        <v>8</v>
      </c>
      <c r="B1976" s="5" t="s">
        <v>11</v>
      </c>
      <c r="C1976" t="s">
        <v>402</v>
      </c>
      <c r="D1976" t="s">
        <v>142</v>
      </c>
      <c r="E1976" t="s">
        <v>140</v>
      </c>
      <c r="F1976" t="s">
        <v>395</v>
      </c>
      <c r="G1976" s="2" t="s">
        <v>403</v>
      </c>
      <c r="H1976">
        <v>1996</v>
      </c>
      <c r="I1976">
        <v>1.8813512901758001</v>
      </c>
      <c r="J1976" t="s">
        <v>404</v>
      </c>
    </row>
    <row r="1977" spans="1:10">
      <c r="A1977" t="s">
        <v>8</v>
      </c>
      <c r="B1977" s="5" t="s">
        <v>11</v>
      </c>
      <c r="C1977" t="s">
        <v>402</v>
      </c>
      <c r="D1977" t="s">
        <v>142</v>
      </c>
      <c r="E1977" t="s">
        <v>140</v>
      </c>
      <c r="F1977" t="s">
        <v>395</v>
      </c>
      <c r="G1977" s="2" t="s">
        <v>403</v>
      </c>
      <c r="H1977">
        <v>1997</v>
      </c>
      <c r="I1977">
        <v>1.8207668504704</v>
      </c>
      <c r="J1977" t="s">
        <v>404</v>
      </c>
    </row>
    <row r="1978" spans="1:10">
      <c r="A1978" t="s">
        <v>8</v>
      </c>
      <c r="B1978" s="5" t="s">
        <v>11</v>
      </c>
      <c r="C1978" t="s">
        <v>402</v>
      </c>
      <c r="D1978" t="s">
        <v>142</v>
      </c>
      <c r="E1978" t="s">
        <v>140</v>
      </c>
      <c r="F1978" t="s">
        <v>395</v>
      </c>
      <c r="G1978" s="2" t="s">
        <v>403</v>
      </c>
      <c r="H1978">
        <v>1998</v>
      </c>
      <c r="I1978">
        <v>1.8766558554385</v>
      </c>
      <c r="J1978" t="s">
        <v>404</v>
      </c>
    </row>
    <row r="1979" spans="1:10">
      <c r="A1979" t="s">
        <v>8</v>
      </c>
      <c r="B1979" s="5" t="s">
        <v>11</v>
      </c>
      <c r="C1979" t="s">
        <v>402</v>
      </c>
      <c r="D1979" t="s">
        <v>142</v>
      </c>
      <c r="E1979" t="s">
        <v>140</v>
      </c>
      <c r="F1979" t="s">
        <v>395</v>
      </c>
      <c r="G1979" s="2" t="s">
        <v>403</v>
      </c>
      <c r="H1979">
        <v>1999</v>
      </c>
      <c r="I1979">
        <v>2.1376987152326001</v>
      </c>
      <c r="J1979" t="s">
        <v>404</v>
      </c>
    </row>
    <row r="1980" spans="1:10">
      <c r="A1980" t="s">
        <v>8</v>
      </c>
      <c r="B1980" s="5" t="s">
        <v>11</v>
      </c>
      <c r="C1980" t="s">
        <v>402</v>
      </c>
      <c r="D1980" t="s">
        <v>142</v>
      </c>
      <c r="E1980" t="s">
        <v>140</v>
      </c>
      <c r="F1980" t="s">
        <v>395</v>
      </c>
      <c r="G1980" s="2" t="s">
        <v>403</v>
      </c>
      <c r="H1980">
        <v>2000</v>
      </c>
      <c r="I1980">
        <v>2.1761565646958001</v>
      </c>
      <c r="J1980" t="s">
        <v>404</v>
      </c>
    </row>
    <row r="1981" spans="1:10">
      <c r="A1981" t="s">
        <v>8</v>
      </c>
      <c r="B1981" s="5" t="s">
        <v>11</v>
      </c>
      <c r="C1981" t="s">
        <v>402</v>
      </c>
      <c r="D1981" t="s">
        <v>142</v>
      </c>
      <c r="E1981" t="s">
        <v>140</v>
      </c>
      <c r="F1981" t="s">
        <v>395</v>
      </c>
      <c r="G1981" s="2" t="s">
        <v>403</v>
      </c>
      <c r="H1981">
        <v>2001</v>
      </c>
      <c r="I1981">
        <v>2.1631684746016</v>
      </c>
      <c r="J1981" t="s">
        <v>404</v>
      </c>
    </row>
    <row r="1982" spans="1:10">
      <c r="A1982" t="s">
        <v>8</v>
      </c>
      <c r="B1982" s="5" t="s">
        <v>11</v>
      </c>
      <c r="C1982" t="s">
        <v>402</v>
      </c>
      <c r="D1982" t="s">
        <v>142</v>
      </c>
      <c r="E1982" t="s">
        <v>140</v>
      </c>
      <c r="F1982" t="s">
        <v>395</v>
      </c>
      <c r="G1982" s="2" t="s">
        <v>403</v>
      </c>
      <c r="H1982">
        <v>2002</v>
      </c>
      <c r="I1982">
        <v>2.4045633366509001</v>
      </c>
      <c r="J1982" t="s">
        <v>404</v>
      </c>
    </row>
    <row r="1983" spans="1:10">
      <c r="A1983" t="s">
        <v>8</v>
      </c>
      <c r="B1983" s="5" t="s">
        <v>11</v>
      </c>
      <c r="C1983" t="s">
        <v>402</v>
      </c>
      <c r="D1983" t="s">
        <v>142</v>
      </c>
      <c r="E1983" t="s">
        <v>140</v>
      </c>
      <c r="F1983" t="s">
        <v>395</v>
      </c>
      <c r="G1983" s="2" t="s">
        <v>403</v>
      </c>
      <c r="H1983">
        <v>2003</v>
      </c>
      <c r="I1983">
        <v>2.4715517044330002</v>
      </c>
      <c r="J1983" t="s">
        <v>404</v>
      </c>
    </row>
    <row r="1984" spans="1:10">
      <c r="A1984" t="s">
        <v>8</v>
      </c>
      <c r="B1984" s="5" t="s">
        <v>11</v>
      </c>
      <c r="C1984" t="s">
        <v>402</v>
      </c>
      <c r="D1984" t="s">
        <v>142</v>
      </c>
      <c r="E1984" t="s">
        <v>140</v>
      </c>
      <c r="F1984" t="s">
        <v>395</v>
      </c>
      <c r="G1984" s="2" t="s">
        <v>403</v>
      </c>
      <c r="H1984">
        <v>2004</v>
      </c>
      <c r="I1984">
        <v>2.6862117848543998</v>
      </c>
      <c r="J1984" t="s">
        <v>404</v>
      </c>
    </row>
    <row r="1985" spans="1:10">
      <c r="A1985" t="s">
        <v>8</v>
      </c>
      <c r="B1985" s="5" t="s">
        <v>11</v>
      </c>
      <c r="C1985" t="s">
        <v>402</v>
      </c>
      <c r="D1985" t="s">
        <v>142</v>
      </c>
      <c r="E1985" t="s">
        <v>140</v>
      </c>
      <c r="F1985" t="s">
        <v>395</v>
      </c>
      <c r="G1985" s="2" t="s">
        <v>403</v>
      </c>
      <c r="H1985">
        <v>2005</v>
      </c>
      <c r="I1985">
        <v>2.6545688037380999</v>
      </c>
      <c r="J1985" t="s">
        <v>404</v>
      </c>
    </row>
    <row r="1986" spans="1:10">
      <c r="A1986" t="s">
        <v>8</v>
      </c>
      <c r="B1986" s="5" t="s">
        <v>11</v>
      </c>
      <c r="C1986" t="s">
        <v>402</v>
      </c>
      <c r="D1986" t="s">
        <v>142</v>
      </c>
      <c r="E1986" t="s">
        <v>140</v>
      </c>
      <c r="F1986" t="s">
        <v>395</v>
      </c>
      <c r="G1986" s="2" t="s">
        <v>403</v>
      </c>
      <c r="H1986">
        <v>2006</v>
      </c>
      <c r="I1986">
        <v>2.5921261290243001</v>
      </c>
      <c r="J1986" t="s">
        <v>404</v>
      </c>
    </row>
    <row r="1987" spans="1:10">
      <c r="A1987" t="s">
        <v>8</v>
      </c>
      <c r="B1987" s="5" t="s">
        <v>11</v>
      </c>
      <c r="C1987" t="s">
        <v>402</v>
      </c>
      <c r="D1987" t="s">
        <v>142</v>
      </c>
      <c r="E1987" t="s">
        <v>140</v>
      </c>
      <c r="F1987" t="s">
        <v>395</v>
      </c>
      <c r="G1987" s="2" t="s">
        <v>403</v>
      </c>
      <c r="H1987">
        <v>2007</v>
      </c>
      <c r="I1987">
        <v>2.6669631627185</v>
      </c>
      <c r="J1987" t="s">
        <v>404</v>
      </c>
    </row>
    <row r="1988" spans="1:10">
      <c r="A1988" t="s">
        <v>8</v>
      </c>
      <c r="B1988" s="5" t="s">
        <v>11</v>
      </c>
      <c r="C1988" t="s">
        <v>402</v>
      </c>
      <c r="D1988" t="s">
        <v>142</v>
      </c>
      <c r="E1988" t="s">
        <v>140</v>
      </c>
      <c r="F1988" t="s">
        <v>395</v>
      </c>
      <c r="G1988" s="2" t="s">
        <v>403</v>
      </c>
      <c r="H1988">
        <v>2008</v>
      </c>
      <c r="I1988">
        <v>2.5591507389402</v>
      </c>
      <c r="J1988" t="s">
        <v>404</v>
      </c>
    </row>
    <row r="1989" spans="1:10">
      <c r="A1989" t="s">
        <v>8</v>
      </c>
      <c r="B1989" s="5" t="s">
        <v>11</v>
      </c>
      <c r="C1989" t="s">
        <v>402</v>
      </c>
      <c r="D1989" t="s">
        <v>142</v>
      </c>
      <c r="E1989" t="s">
        <v>140</v>
      </c>
      <c r="F1989" t="s">
        <v>395</v>
      </c>
      <c r="G1989" s="2" t="s">
        <v>403</v>
      </c>
      <c r="H1989">
        <v>2009</v>
      </c>
      <c r="I1989">
        <v>2.4231773178781002</v>
      </c>
      <c r="J1989" t="s">
        <v>404</v>
      </c>
    </row>
    <row r="1990" spans="1:10">
      <c r="A1990" t="s">
        <v>8</v>
      </c>
      <c r="B1990" s="5" t="s">
        <v>11</v>
      </c>
      <c r="C1990" t="s">
        <v>402</v>
      </c>
      <c r="D1990" t="s">
        <v>142</v>
      </c>
      <c r="E1990" t="s">
        <v>140</v>
      </c>
      <c r="F1990" t="s">
        <v>395</v>
      </c>
      <c r="G1990" s="2" t="s">
        <v>403</v>
      </c>
      <c r="H1990">
        <v>2010</v>
      </c>
      <c r="I1990">
        <v>2.4455297657803001</v>
      </c>
      <c r="J1990" t="s">
        <v>404</v>
      </c>
    </row>
    <row r="1991" spans="1:10">
      <c r="A1991" t="s">
        <v>8</v>
      </c>
      <c r="B1991" s="5" t="s">
        <v>11</v>
      </c>
      <c r="C1991" t="s">
        <v>402</v>
      </c>
      <c r="D1991" t="s">
        <v>142</v>
      </c>
      <c r="E1991" t="s">
        <v>140</v>
      </c>
      <c r="F1991" t="s">
        <v>395</v>
      </c>
      <c r="G1991" s="2" t="s">
        <v>403</v>
      </c>
      <c r="H1991">
        <v>2011</v>
      </c>
      <c r="I1991">
        <v>2.4035123973564998</v>
      </c>
      <c r="J1991" t="s">
        <v>404</v>
      </c>
    </row>
    <row r="1992" spans="1:10">
      <c r="A1992" t="s">
        <v>8</v>
      </c>
      <c r="B1992" s="5" t="s">
        <v>11</v>
      </c>
      <c r="C1992" t="s">
        <v>402</v>
      </c>
      <c r="D1992" t="s">
        <v>142</v>
      </c>
      <c r="E1992" t="s">
        <v>140</v>
      </c>
      <c r="F1992" t="s">
        <v>395</v>
      </c>
      <c r="G1992" s="2" t="s">
        <v>403</v>
      </c>
      <c r="H1992">
        <v>2012</v>
      </c>
      <c r="I1992">
        <v>2.5030151568177001</v>
      </c>
      <c r="J1992" t="s">
        <v>404</v>
      </c>
    </row>
    <row r="1993" spans="1:10">
      <c r="A1993" t="s">
        <v>8</v>
      </c>
      <c r="B1993" s="5" t="s">
        <v>11</v>
      </c>
      <c r="C1993" t="s">
        <v>402</v>
      </c>
      <c r="D1993" t="s">
        <v>142</v>
      </c>
      <c r="E1993" t="s">
        <v>140</v>
      </c>
      <c r="F1993" t="s">
        <v>395</v>
      </c>
      <c r="G1993" s="2" t="s">
        <v>403</v>
      </c>
      <c r="H1993">
        <v>2013</v>
      </c>
      <c r="I1993">
        <v>2.3770442602488999</v>
      </c>
      <c r="J1993" t="s">
        <v>404</v>
      </c>
    </row>
    <row r="1994" spans="1:10">
      <c r="A1994" t="s">
        <v>8</v>
      </c>
      <c r="B1994" s="5" t="s">
        <v>11</v>
      </c>
      <c r="C1994" t="s">
        <v>402</v>
      </c>
      <c r="D1994" t="s">
        <v>142</v>
      </c>
      <c r="E1994" t="s">
        <v>140</v>
      </c>
      <c r="F1994" t="s">
        <v>395</v>
      </c>
      <c r="G1994" s="2" t="s">
        <v>403</v>
      </c>
      <c r="H1994">
        <v>2014</v>
      </c>
      <c r="I1994">
        <v>2.4756259108199998</v>
      </c>
      <c r="J1994" t="s">
        <v>404</v>
      </c>
    </row>
    <row r="1995" spans="1:10">
      <c r="A1995" t="s">
        <v>8</v>
      </c>
      <c r="B1995" s="5" t="s">
        <v>11</v>
      </c>
      <c r="C1995" t="s">
        <v>402</v>
      </c>
      <c r="D1995" t="s">
        <v>142</v>
      </c>
      <c r="E1995" t="s">
        <v>140</v>
      </c>
      <c r="F1995" t="s">
        <v>395</v>
      </c>
      <c r="G1995" s="2" t="s">
        <v>403</v>
      </c>
      <c r="H1995">
        <v>2015</v>
      </c>
      <c r="I1995">
        <v>2.5114151890928</v>
      </c>
      <c r="J1995" t="s">
        <v>404</v>
      </c>
    </row>
    <row r="1996" spans="1:10">
      <c r="A1996" t="s">
        <v>8</v>
      </c>
      <c r="B1996" s="5" t="s">
        <v>11</v>
      </c>
      <c r="C1996" t="s">
        <v>402</v>
      </c>
      <c r="D1996" t="s">
        <v>142</v>
      </c>
      <c r="E1996" t="s">
        <v>140</v>
      </c>
      <c r="F1996" t="s">
        <v>395</v>
      </c>
      <c r="G1996" s="2" t="s">
        <v>403</v>
      </c>
      <c r="H1996">
        <v>2016</v>
      </c>
      <c r="I1996">
        <v>2.5780970619499999</v>
      </c>
      <c r="J1996" t="s">
        <v>404</v>
      </c>
    </row>
    <row r="1997" spans="1:10">
      <c r="A1997" t="s">
        <v>8</v>
      </c>
      <c r="B1997" s="5" t="s">
        <v>11</v>
      </c>
      <c r="C1997" t="s">
        <v>402</v>
      </c>
      <c r="D1997" t="s">
        <v>142</v>
      </c>
      <c r="E1997" t="s">
        <v>140</v>
      </c>
      <c r="F1997" t="s">
        <v>395</v>
      </c>
      <c r="G1997" s="2" t="s">
        <v>403</v>
      </c>
      <c r="H1997">
        <v>2017</v>
      </c>
      <c r="I1997">
        <v>2.4343727208071999</v>
      </c>
      <c r="J1997" t="s">
        <v>404</v>
      </c>
    </row>
    <row r="1998" spans="1:10">
      <c r="A1998" t="s">
        <v>8</v>
      </c>
      <c r="B1998" s="5" t="s">
        <v>11</v>
      </c>
      <c r="C1998" t="s">
        <v>402</v>
      </c>
      <c r="D1998" t="s">
        <v>142</v>
      </c>
      <c r="E1998" t="s">
        <v>140</v>
      </c>
      <c r="F1998" t="s">
        <v>395</v>
      </c>
      <c r="G1998" s="2" t="s">
        <v>403</v>
      </c>
      <c r="H1998">
        <v>2018</v>
      </c>
      <c r="I1998">
        <v>2.5370071022239999</v>
      </c>
      <c r="J1998" t="s">
        <v>404</v>
      </c>
    </row>
    <row r="1999" spans="1:10">
      <c r="A1999" t="s">
        <v>8</v>
      </c>
      <c r="B1999" s="5" t="s">
        <v>11</v>
      </c>
      <c r="C1999" t="s">
        <v>402</v>
      </c>
      <c r="D1999" t="s">
        <v>142</v>
      </c>
      <c r="E1999" t="s">
        <v>140</v>
      </c>
      <c r="F1999" t="s">
        <v>395</v>
      </c>
      <c r="G1999" s="2" t="s">
        <v>403</v>
      </c>
      <c r="H1999">
        <v>2019</v>
      </c>
      <c r="I1999">
        <v>2.4792440464197001</v>
      </c>
      <c r="J1999" t="s">
        <v>404</v>
      </c>
    </row>
    <row r="2000" spans="1:10">
      <c r="A2000" t="s">
        <v>8</v>
      </c>
      <c r="B2000" s="5" t="s">
        <v>11</v>
      </c>
      <c r="C2000" t="s">
        <v>402</v>
      </c>
      <c r="D2000" t="s">
        <v>142</v>
      </c>
      <c r="E2000" t="s">
        <v>140</v>
      </c>
      <c r="F2000" t="s">
        <v>395</v>
      </c>
      <c r="G2000" s="2" t="s">
        <v>403</v>
      </c>
      <c r="H2000">
        <v>2020</v>
      </c>
      <c r="I2000">
        <v>2.4772279651457998</v>
      </c>
      <c r="J2000" t="s">
        <v>404</v>
      </c>
    </row>
    <row r="2001" spans="1:10">
      <c r="A2001" t="s">
        <v>8</v>
      </c>
      <c r="B2001" s="5" t="s">
        <v>11</v>
      </c>
      <c r="C2001" t="s">
        <v>402</v>
      </c>
      <c r="D2001" t="s">
        <v>145</v>
      </c>
      <c r="E2001" t="s">
        <v>143</v>
      </c>
      <c r="F2001" t="s">
        <v>395</v>
      </c>
      <c r="G2001" s="2" t="s">
        <v>403</v>
      </c>
      <c r="H2001">
        <v>1994</v>
      </c>
      <c r="I2001">
        <v>3.3179647231548999</v>
      </c>
      <c r="J2001" t="s">
        <v>404</v>
      </c>
    </row>
    <row r="2002" spans="1:10">
      <c r="A2002" t="s">
        <v>8</v>
      </c>
      <c r="B2002" s="5" t="s">
        <v>11</v>
      </c>
      <c r="C2002" t="s">
        <v>402</v>
      </c>
      <c r="D2002" t="s">
        <v>145</v>
      </c>
      <c r="E2002" t="s">
        <v>143</v>
      </c>
      <c r="F2002" t="s">
        <v>395</v>
      </c>
      <c r="G2002" s="2" t="s">
        <v>403</v>
      </c>
      <c r="H2002">
        <v>1995</v>
      </c>
      <c r="I2002">
        <v>3.3481066009954001</v>
      </c>
      <c r="J2002" t="s">
        <v>404</v>
      </c>
    </row>
    <row r="2003" spans="1:10">
      <c r="A2003" t="s">
        <v>8</v>
      </c>
      <c r="B2003" s="5" t="s">
        <v>11</v>
      </c>
      <c r="C2003" t="s">
        <v>402</v>
      </c>
      <c r="D2003" t="s">
        <v>145</v>
      </c>
      <c r="E2003" t="s">
        <v>143</v>
      </c>
      <c r="F2003" t="s">
        <v>395</v>
      </c>
      <c r="G2003" s="2" t="s">
        <v>403</v>
      </c>
      <c r="H2003">
        <v>1996</v>
      </c>
      <c r="I2003">
        <v>3.3929423277806001</v>
      </c>
      <c r="J2003" t="s">
        <v>404</v>
      </c>
    </row>
    <row r="2004" spans="1:10">
      <c r="A2004" t="s">
        <v>8</v>
      </c>
      <c r="B2004" s="5" t="s">
        <v>11</v>
      </c>
      <c r="C2004" t="s">
        <v>402</v>
      </c>
      <c r="D2004" t="s">
        <v>145</v>
      </c>
      <c r="E2004" t="s">
        <v>143</v>
      </c>
      <c r="F2004" t="s">
        <v>395</v>
      </c>
      <c r="G2004" s="2" t="s">
        <v>403</v>
      </c>
      <c r="H2004">
        <v>1997</v>
      </c>
      <c r="I2004">
        <v>3.1734569902712</v>
      </c>
      <c r="J2004" t="s">
        <v>404</v>
      </c>
    </row>
    <row r="2005" spans="1:10">
      <c r="A2005" t="s">
        <v>8</v>
      </c>
      <c r="B2005" s="5" t="s">
        <v>11</v>
      </c>
      <c r="C2005" t="s">
        <v>402</v>
      </c>
      <c r="D2005" t="s">
        <v>145</v>
      </c>
      <c r="E2005" t="s">
        <v>143</v>
      </c>
      <c r="F2005" t="s">
        <v>395</v>
      </c>
      <c r="G2005" s="2" t="s">
        <v>403</v>
      </c>
      <c r="H2005">
        <v>1998</v>
      </c>
      <c r="I2005">
        <v>3.3425288192356</v>
      </c>
      <c r="J2005" t="s">
        <v>404</v>
      </c>
    </row>
    <row r="2006" spans="1:10">
      <c r="A2006" t="s">
        <v>8</v>
      </c>
      <c r="B2006" s="5" t="s">
        <v>11</v>
      </c>
      <c r="C2006" t="s">
        <v>402</v>
      </c>
      <c r="D2006" t="s">
        <v>145</v>
      </c>
      <c r="E2006" t="s">
        <v>143</v>
      </c>
      <c r="F2006" t="s">
        <v>395</v>
      </c>
      <c r="G2006" s="2" t="s">
        <v>403</v>
      </c>
      <c r="H2006">
        <v>1999</v>
      </c>
      <c r="I2006">
        <v>3.2362341830893002</v>
      </c>
      <c r="J2006" t="s">
        <v>404</v>
      </c>
    </row>
    <row r="2007" spans="1:10">
      <c r="A2007" t="s">
        <v>8</v>
      </c>
      <c r="B2007" s="5" t="s">
        <v>11</v>
      </c>
      <c r="C2007" t="s">
        <v>402</v>
      </c>
      <c r="D2007" t="s">
        <v>145</v>
      </c>
      <c r="E2007" t="s">
        <v>143</v>
      </c>
      <c r="F2007" t="s">
        <v>395</v>
      </c>
      <c r="G2007" s="2" t="s">
        <v>403</v>
      </c>
      <c r="H2007">
        <v>2000</v>
      </c>
      <c r="I2007">
        <v>2.6013990970032999</v>
      </c>
      <c r="J2007" t="s">
        <v>404</v>
      </c>
    </row>
    <row r="2008" spans="1:10">
      <c r="A2008" t="s">
        <v>8</v>
      </c>
      <c r="B2008" s="5" t="s">
        <v>11</v>
      </c>
      <c r="C2008" t="s">
        <v>402</v>
      </c>
      <c r="D2008" t="s">
        <v>145</v>
      </c>
      <c r="E2008" t="s">
        <v>143</v>
      </c>
      <c r="F2008" t="s">
        <v>395</v>
      </c>
      <c r="G2008" s="2" t="s">
        <v>403</v>
      </c>
      <c r="H2008">
        <v>2001</v>
      </c>
      <c r="I2008">
        <v>2.8295229264952999</v>
      </c>
      <c r="J2008" t="s">
        <v>404</v>
      </c>
    </row>
    <row r="2009" spans="1:10">
      <c r="A2009" t="s">
        <v>8</v>
      </c>
      <c r="B2009" s="5" t="s">
        <v>11</v>
      </c>
      <c r="C2009" t="s">
        <v>402</v>
      </c>
      <c r="D2009" t="s">
        <v>145</v>
      </c>
      <c r="E2009" t="s">
        <v>143</v>
      </c>
      <c r="F2009" t="s">
        <v>395</v>
      </c>
      <c r="G2009" s="2" t="s">
        <v>403</v>
      </c>
      <c r="H2009">
        <v>2002</v>
      </c>
      <c r="I2009">
        <v>2.9912532442695001</v>
      </c>
      <c r="J2009" t="s">
        <v>404</v>
      </c>
    </row>
    <row r="2010" spans="1:10">
      <c r="A2010" t="s">
        <v>8</v>
      </c>
      <c r="B2010" s="5" t="s">
        <v>11</v>
      </c>
      <c r="C2010" t="s">
        <v>402</v>
      </c>
      <c r="D2010" t="s">
        <v>145</v>
      </c>
      <c r="E2010" t="s">
        <v>143</v>
      </c>
      <c r="F2010" t="s">
        <v>395</v>
      </c>
      <c r="G2010" s="2" t="s">
        <v>403</v>
      </c>
      <c r="H2010">
        <v>2003</v>
      </c>
      <c r="I2010">
        <v>2.9498863995853002</v>
      </c>
      <c r="J2010" t="s">
        <v>404</v>
      </c>
    </row>
    <row r="2011" spans="1:10">
      <c r="A2011" t="s">
        <v>8</v>
      </c>
      <c r="B2011" s="5" t="s">
        <v>11</v>
      </c>
      <c r="C2011" t="s">
        <v>402</v>
      </c>
      <c r="D2011" t="s">
        <v>145</v>
      </c>
      <c r="E2011" t="s">
        <v>143</v>
      </c>
      <c r="F2011" t="s">
        <v>395</v>
      </c>
      <c r="G2011" s="2" t="s">
        <v>403</v>
      </c>
      <c r="H2011">
        <v>2004</v>
      </c>
      <c r="I2011">
        <v>2.9475104066664999</v>
      </c>
      <c r="J2011" t="s">
        <v>404</v>
      </c>
    </row>
    <row r="2012" spans="1:10">
      <c r="A2012" t="s">
        <v>8</v>
      </c>
      <c r="B2012" s="5" t="s">
        <v>11</v>
      </c>
      <c r="C2012" t="s">
        <v>402</v>
      </c>
      <c r="D2012" t="s">
        <v>145</v>
      </c>
      <c r="E2012" t="s">
        <v>143</v>
      </c>
      <c r="F2012" t="s">
        <v>395</v>
      </c>
      <c r="G2012" s="2" t="s">
        <v>403</v>
      </c>
      <c r="H2012">
        <v>2005</v>
      </c>
      <c r="I2012">
        <v>2.8912359248478001</v>
      </c>
      <c r="J2012" t="s">
        <v>404</v>
      </c>
    </row>
    <row r="2013" spans="1:10">
      <c r="A2013" t="s">
        <v>8</v>
      </c>
      <c r="B2013" s="5" t="s">
        <v>11</v>
      </c>
      <c r="C2013" t="s">
        <v>402</v>
      </c>
      <c r="D2013" t="s">
        <v>145</v>
      </c>
      <c r="E2013" t="s">
        <v>143</v>
      </c>
      <c r="F2013" t="s">
        <v>395</v>
      </c>
      <c r="G2013" s="2" t="s">
        <v>403</v>
      </c>
      <c r="H2013">
        <v>2006</v>
      </c>
      <c r="I2013">
        <v>2.7940779475187001</v>
      </c>
      <c r="J2013" t="s">
        <v>404</v>
      </c>
    </row>
    <row r="2014" spans="1:10">
      <c r="A2014" t="s">
        <v>8</v>
      </c>
      <c r="B2014" s="5" t="s">
        <v>11</v>
      </c>
      <c r="C2014" t="s">
        <v>402</v>
      </c>
      <c r="D2014" t="s">
        <v>145</v>
      </c>
      <c r="E2014" t="s">
        <v>143</v>
      </c>
      <c r="F2014" t="s">
        <v>395</v>
      </c>
      <c r="G2014" s="2" t="s">
        <v>403</v>
      </c>
      <c r="H2014">
        <v>2007</v>
      </c>
      <c r="I2014">
        <v>2.7457483439885002</v>
      </c>
      <c r="J2014" t="s">
        <v>404</v>
      </c>
    </row>
    <row r="2015" spans="1:10">
      <c r="A2015" t="s">
        <v>8</v>
      </c>
      <c r="B2015" s="5" t="s">
        <v>11</v>
      </c>
      <c r="C2015" t="s">
        <v>402</v>
      </c>
      <c r="D2015" t="s">
        <v>145</v>
      </c>
      <c r="E2015" t="s">
        <v>143</v>
      </c>
      <c r="F2015" t="s">
        <v>395</v>
      </c>
      <c r="G2015" s="2" t="s">
        <v>403</v>
      </c>
      <c r="H2015">
        <v>2008</v>
      </c>
      <c r="I2015">
        <v>2.50717748316</v>
      </c>
      <c r="J2015" t="s">
        <v>404</v>
      </c>
    </row>
    <row r="2016" spans="1:10">
      <c r="A2016" t="s">
        <v>8</v>
      </c>
      <c r="B2016" s="5" t="s">
        <v>11</v>
      </c>
      <c r="C2016" t="s">
        <v>402</v>
      </c>
      <c r="D2016" t="s">
        <v>145</v>
      </c>
      <c r="E2016" t="s">
        <v>143</v>
      </c>
      <c r="F2016" t="s">
        <v>395</v>
      </c>
      <c r="G2016" s="2" t="s">
        <v>403</v>
      </c>
      <c r="H2016">
        <v>2009</v>
      </c>
      <c r="I2016">
        <v>2.4441848715946999</v>
      </c>
      <c r="J2016" t="s">
        <v>404</v>
      </c>
    </row>
    <row r="2017" spans="1:10">
      <c r="A2017" t="s">
        <v>8</v>
      </c>
      <c r="B2017" s="5" t="s">
        <v>11</v>
      </c>
      <c r="C2017" t="s">
        <v>402</v>
      </c>
      <c r="D2017" t="s">
        <v>145</v>
      </c>
      <c r="E2017" t="s">
        <v>143</v>
      </c>
      <c r="F2017" t="s">
        <v>395</v>
      </c>
      <c r="G2017" s="2" t="s">
        <v>403</v>
      </c>
      <c r="H2017">
        <v>2010</v>
      </c>
      <c r="I2017">
        <v>2.4370457893293</v>
      </c>
      <c r="J2017" t="s">
        <v>404</v>
      </c>
    </row>
    <row r="2018" spans="1:10">
      <c r="A2018" t="s">
        <v>8</v>
      </c>
      <c r="B2018" s="5" t="s">
        <v>11</v>
      </c>
      <c r="C2018" t="s">
        <v>402</v>
      </c>
      <c r="D2018" t="s">
        <v>145</v>
      </c>
      <c r="E2018" t="s">
        <v>143</v>
      </c>
      <c r="F2018" t="s">
        <v>395</v>
      </c>
      <c r="G2018" s="2" t="s">
        <v>403</v>
      </c>
      <c r="H2018">
        <v>2011</v>
      </c>
      <c r="I2018">
        <v>2.3294372868933002</v>
      </c>
      <c r="J2018" t="s">
        <v>404</v>
      </c>
    </row>
    <row r="2019" spans="1:10">
      <c r="A2019" t="s">
        <v>8</v>
      </c>
      <c r="B2019" s="5" t="s">
        <v>11</v>
      </c>
      <c r="C2019" t="s">
        <v>402</v>
      </c>
      <c r="D2019" t="s">
        <v>145</v>
      </c>
      <c r="E2019" t="s">
        <v>143</v>
      </c>
      <c r="F2019" t="s">
        <v>395</v>
      </c>
      <c r="G2019" s="2" t="s">
        <v>403</v>
      </c>
      <c r="H2019">
        <v>2012</v>
      </c>
      <c r="I2019">
        <v>2.1977596687768002</v>
      </c>
      <c r="J2019" t="s">
        <v>404</v>
      </c>
    </row>
    <row r="2020" spans="1:10">
      <c r="A2020" t="s">
        <v>8</v>
      </c>
      <c r="B2020" s="5" t="s">
        <v>11</v>
      </c>
      <c r="C2020" t="s">
        <v>402</v>
      </c>
      <c r="D2020" t="s">
        <v>145</v>
      </c>
      <c r="E2020" t="s">
        <v>143</v>
      </c>
      <c r="F2020" t="s">
        <v>395</v>
      </c>
      <c r="G2020" s="2" t="s">
        <v>403</v>
      </c>
      <c r="H2020">
        <v>2013</v>
      </c>
      <c r="I2020">
        <v>2.2132680100446001</v>
      </c>
      <c r="J2020" t="s">
        <v>404</v>
      </c>
    </row>
    <row r="2021" spans="1:10">
      <c r="A2021" t="s">
        <v>8</v>
      </c>
      <c r="B2021" s="5" t="s">
        <v>11</v>
      </c>
      <c r="C2021" t="s">
        <v>402</v>
      </c>
      <c r="D2021" t="s">
        <v>145</v>
      </c>
      <c r="E2021" t="s">
        <v>143</v>
      </c>
      <c r="F2021" t="s">
        <v>395</v>
      </c>
      <c r="G2021" s="2" t="s">
        <v>403</v>
      </c>
      <c r="H2021">
        <v>2014</v>
      </c>
      <c r="I2021">
        <v>2.2813815887189</v>
      </c>
      <c r="J2021" t="s">
        <v>404</v>
      </c>
    </row>
    <row r="2022" spans="1:10">
      <c r="A2022" t="s">
        <v>8</v>
      </c>
      <c r="B2022" s="5" t="s">
        <v>11</v>
      </c>
      <c r="C2022" t="s">
        <v>402</v>
      </c>
      <c r="D2022" t="s">
        <v>145</v>
      </c>
      <c r="E2022" t="s">
        <v>143</v>
      </c>
      <c r="F2022" t="s">
        <v>395</v>
      </c>
      <c r="G2022" s="2" t="s">
        <v>403</v>
      </c>
      <c r="H2022">
        <v>2015</v>
      </c>
      <c r="I2022">
        <v>2.4280321174720001</v>
      </c>
      <c r="J2022" t="s">
        <v>404</v>
      </c>
    </row>
    <row r="2023" spans="1:10">
      <c r="A2023" t="s">
        <v>8</v>
      </c>
      <c r="B2023" s="5" t="s">
        <v>11</v>
      </c>
      <c r="C2023" t="s">
        <v>402</v>
      </c>
      <c r="D2023" t="s">
        <v>145</v>
      </c>
      <c r="E2023" t="s">
        <v>143</v>
      </c>
      <c r="F2023" t="s">
        <v>395</v>
      </c>
      <c r="G2023" s="2" t="s">
        <v>403</v>
      </c>
      <c r="H2023">
        <v>2016</v>
      </c>
      <c r="I2023">
        <v>2.5897372799162999</v>
      </c>
      <c r="J2023" t="s">
        <v>404</v>
      </c>
    </row>
    <row r="2024" spans="1:10">
      <c r="A2024" t="s">
        <v>8</v>
      </c>
      <c r="B2024" s="5" t="s">
        <v>11</v>
      </c>
      <c r="C2024" t="s">
        <v>402</v>
      </c>
      <c r="D2024" t="s">
        <v>145</v>
      </c>
      <c r="E2024" t="s">
        <v>143</v>
      </c>
      <c r="F2024" t="s">
        <v>395</v>
      </c>
      <c r="G2024" s="2" t="s">
        <v>403</v>
      </c>
      <c r="H2024">
        <v>2017</v>
      </c>
      <c r="I2024">
        <v>2.5903774266813002</v>
      </c>
      <c r="J2024" t="s">
        <v>404</v>
      </c>
    </row>
    <row r="2025" spans="1:10">
      <c r="A2025" t="s">
        <v>8</v>
      </c>
      <c r="B2025" s="5" t="s">
        <v>11</v>
      </c>
      <c r="C2025" t="s">
        <v>402</v>
      </c>
      <c r="D2025" t="s">
        <v>145</v>
      </c>
      <c r="E2025" t="s">
        <v>143</v>
      </c>
      <c r="F2025" t="s">
        <v>395</v>
      </c>
      <c r="G2025" s="2" t="s">
        <v>403</v>
      </c>
      <c r="H2025">
        <v>2018</v>
      </c>
      <c r="I2025">
        <v>2.5817167936258998</v>
      </c>
      <c r="J2025" t="s">
        <v>404</v>
      </c>
    </row>
    <row r="2026" spans="1:10">
      <c r="A2026" t="s">
        <v>8</v>
      </c>
      <c r="B2026" s="5" t="s">
        <v>11</v>
      </c>
      <c r="C2026" t="s">
        <v>402</v>
      </c>
      <c r="D2026" t="s">
        <v>145</v>
      </c>
      <c r="E2026" t="s">
        <v>143</v>
      </c>
      <c r="F2026" t="s">
        <v>395</v>
      </c>
      <c r="G2026" s="2" t="s">
        <v>403</v>
      </c>
      <c r="H2026">
        <v>2019</v>
      </c>
      <c r="I2026">
        <v>2.5270528778635999</v>
      </c>
      <c r="J2026" t="s">
        <v>404</v>
      </c>
    </row>
    <row r="2027" spans="1:10">
      <c r="A2027" t="s">
        <v>8</v>
      </c>
      <c r="B2027" s="5" t="s">
        <v>11</v>
      </c>
      <c r="C2027" t="s">
        <v>402</v>
      </c>
      <c r="D2027" t="s">
        <v>145</v>
      </c>
      <c r="E2027" t="s">
        <v>143</v>
      </c>
      <c r="F2027" t="s">
        <v>395</v>
      </c>
      <c r="G2027" s="2" t="s">
        <v>403</v>
      </c>
      <c r="H2027">
        <v>2020</v>
      </c>
      <c r="I2027">
        <v>2.3816292010327</v>
      </c>
      <c r="J2027" t="s">
        <v>404</v>
      </c>
    </row>
    <row r="2028" spans="1:10">
      <c r="A2028" t="s">
        <v>8</v>
      </c>
      <c r="B2028" s="5" t="s">
        <v>11</v>
      </c>
      <c r="C2028" t="s">
        <v>402</v>
      </c>
      <c r="D2028" t="s">
        <v>344</v>
      </c>
      <c r="E2028" t="s">
        <v>343</v>
      </c>
      <c r="F2028" t="s">
        <v>395</v>
      </c>
      <c r="G2028" s="2" t="s">
        <v>403</v>
      </c>
      <c r="H2028">
        <v>1994</v>
      </c>
      <c r="I2028">
        <v>0.80606121048151003</v>
      </c>
      <c r="J2028" t="s">
        <v>404</v>
      </c>
    </row>
    <row r="2029" spans="1:10">
      <c r="A2029" t="s">
        <v>8</v>
      </c>
      <c r="B2029" s="5" t="s">
        <v>11</v>
      </c>
      <c r="C2029" t="s">
        <v>402</v>
      </c>
      <c r="D2029" t="s">
        <v>344</v>
      </c>
      <c r="E2029" t="s">
        <v>343</v>
      </c>
      <c r="F2029" t="s">
        <v>395</v>
      </c>
      <c r="G2029" s="2" t="s">
        <v>403</v>
      </c>
      <c r="H2029">
        <v>1995</v>
      </c>
      <c r="I2029">
        <v>0.83737075243086001</v>
      </c>
      <c r="J2029" t="s">
        <v>404</v>
      </c>
    </row>
    <row r="2030" spans="1:10">
      <c r="A2030" t="s">
        <v>8</v>
      </c>
      <c r="B2030" s="5" t="s">
        <v>11</v>
      </c>
      <c r="C2030" t="s">
        <v>402</v>
      </c>
      <c r="D2030" t="s">
        <v>344</v>
      </c>
      <c r="E2030" t="s">
        <v>343</v>
      </c>
      <c r="F2030" t="s">
        <v>395</v>
      </c>
      <c r="G2030" s="2" t="s">
        <v>403</v>
      </c>
      <c r="H2030">
        <v>1996</v>
      </c>
      <c r="I2030">
        <v>0.96260692122386005</v>
      </c>
      <c r="J2030" t="s">
        <v>404</v>
      </c>
    </row>
    <row r="2031" spans="1:10">
      <c r="A2031" t="s">
        <v>8</v>
      </c>
      <c r="B2031" s="5" t="s">
        <v>11</v>
      </c>
      <c r="C2031" t="s">
        <v>402</v>
      </c>
      <c r="D2031" t="s">
        <v>344</v>
      </c>
      <c r="E2031" t="s">
        <v>343</v>
      </c>
      <c r="F2031" t="s">
        <v>395</v>
      </c>
      <c r="G2031" s="2" t="s">
        <v>403</v>
      </c>
      <c r="H2031">
        <v>1997</v>
      </c>
      <c r="I2031">
        <v>0.74757668904216001</v>
      </c>
      <c r="J2031" t="s">
        <v>404</v>
      </c>
    </row>
    <row r="2032" spans="1:10">
      <c r="A2032" t="s">
        <v>8</v>
      </c>
      <c r="B2032" s="5" t="s">
        <v>11</v>
      </c>
      <c r="C2032" t="s">
        <v>402</v>
      </c>
      <c r="D2032" t="s">
        <v>344</v>
      </c>
      <c r="E2032" t="s">
        <v>343</v>
      </c>
      <c r="F2032" t="s">
        <v>395</v>
      </c>
      <c r="G2032" s="2" t="s">
        <v>403</v>
      </c>
      <c r="H2032">
        <v>1998</v>
      </c>
      <c r="I2032">
        <v>0.62584769682168995</v>
      </c>
      <c r="J2032" t="s">
        <v>404</v>
      </c>
    </row>
    <row r="2033" spans="1:10">
      <c r="A2033" t="s">
        <v>8</v>
      </c>
      <c r="B2033" s="5" t="s">
        <v>11</v>
      </c>
      <c r="C2033" t="s">
        <v>402</v>
      </c>
      <c r="D2033" t="s">
        <v>344</v>
      </c>
      <c r="E2033" t="s">
        <v>343</v>
      </c>
      <c r="F2033" t="s">
        <v>395</v>
      </c>
      <c r="G2033" s="2" t="s">
        <v>403</v>
      </c>
      <c r="H2033">
        <v>1999</v>
      </c>
      <c r="I2033">
        <v>0.38239905875348001</v>
      </c>
      <c r="J2033" t="s">
        <v>404</v>
      </c>
    </row>
    <row r="2034" spans="1:10">
      <c r="A2034" t="s">
        <v>8</v>
      </c>
      <c r="B2034" s="5" t="s">
        <v>11</v>
      </c>
      <c r="C2034" t="s">
        <v>402</v>
      </c>
      <c r="D2034" t="s">
        <v>344</v>
      </c>
      <c r="E2034" t="s">
        <v>343</v>
      </c>
      <c r="F2034" t="s">
        <v>395</v>
      </c>
      <c r="G2034" s="2" t="s">
        <v>403</v>
      </c>
      <c r="H2034">
        <v>2000</v>
      </c>
      <c r="I2034">
        <v>1.0376575925661999</v>
      </c>
      <c r="J2034" t="s">
        <v>404</v>
      </c>
    </row>
    <row r="2035" spans="1:10">
      <c r="A2035" t="s">
        <v>8</v>
      </c>
      <c r="B2035" s="5" t="s">
        <v>11</v>
      </c>
      <c r="C2035" t="s">
        <v>402</v>
      </c>
      <c r="D2035" t="s">
        <v>344</v>
      </c>
      <c r="E2035" t="s">
        <v>343</v>
      </c>
      <c r="F2035" t="s">
        <v>395</v>
      </c>
      <c r="G2035" s="2" t="s">
        <v>403</v>
      </c>
      <c r="H2035">
        <v>2001</v>
      </c>
      <c r="I2035">
        <v>1.2308119059114999</v>
      </c>
      <c r="J2035" t="s">
        <v>404</v>
      </c>
    </row>
    <row r="2036" spans="1:10">
      <c r="A2036" t="s">
        <v>8</v>
      </c>
      <c r="B2036" s="5" t="s">
        <v>11</v>
      </c>
      <c r="C2036" t="s">
        <v>402</v>
      </c>
      <c r="D2036" t="s">
        <v>344</v>
      </c>
      <c r="E2036" t="s">
        <v>343</v>
      </c>
      <c r="F2036" t="s">
        <v>395</v>
      </c>
      <c r="G2036" s="2" t="s">
        <v>403</v>
      </c>
      <c r="H2036">
        <v>2002</v>
      </c>
      <c r="I2036">
        <v>0.91316692121266996</v>
      </c>
      <c r="J2036" t="s">
        <v>404</v>
      </c>
    </row>
    <row r="2037" spans="1:10">
      <c r="A2037" t="s">
        <v>8</v>
      </c>
      <c r="B2037" s="5" t="s">
        <v>11</v>
      </c>
      <c r="C2037" t="s">
        <v>402</v>
      </c>
      <c r="D2037" t="s">
        <v>344</v>
      </c>
      <c r="E2037" t="s">
        <v>343</v>
      </c>
      <c r="F2037" t="s">
        <v>395</v>
      </c>
      <c r="G2037" s="2" t="s">
        <v>403</v>
      </c>
      <c r="H2037">
        <v>2003</v>
      </c>
      <c r="I2037">
        <v>1.2603649982484999</v>
      </c>
      <c r="J2037" t="s">
        <v>404</v>
      </c>
    </row>
    <row r="2038" spans="1:10">
      <c r="A2038" t="s">
        <v>8</v>
      </c>
      <c r="B2038" s="5" t="s">
        <v>11</v>
      </c>
      <c r="C2038" t="s">
        <v>402</v>
      </c>
      <c r="D2038" t="s">
        <v>344</v>
      </c>
      <c r="E2038" t="s">
        <v>343</v>
      </c>
      <c r="F2038" t="s">
        <v>395</v>
      </c>
      <c r="G2038" s="2" t="s">
        <v>403</v>
      </c>
      <c r="H2038">
        <v>2004</v>
      </c>
      <c r="I2038">
        <v>1.4823886255895999</v>
      </c>
      <c r="J2038" t="s">
        <v>404</v>
      </c>
    </row>
    <row r="2039" spans="1:10">
      <c r="A2039" t="s">
        <v>8</v>
      </c>
      <c r="B2039" s="5" t="s">
        <v>11</v>
      </c>
      <c r="C2039" t="s">
        <v>402</v>
      </c>
      <c r="D2039" t="s">
        <v>344</v>
      </c>
      <c r="E2039" t="s">
        <v>343</v>
      </c>
      <c r="F2039" t="s">
        <v>395</v>
      </c>
      <c r="G2039" s="2" t="s">
        <v>403</v>
      </c>
      <c r="H2039">
        <v>2005</v>
      </c>
      <c r="I2039">
        <v>1.0826831247748001</v>
      </c>
      <c r="J2039" t="s">
        <v>404</v>
      </c>
    </row>
    <row r="2040" spans="1:10">
      <c r="A2040" t="s">
        <v>8</v>
      </c>
      <c r="B2040" s="5" t="s">
        <v>11</v>
      </c>
      <c r="C2040" t="s">
        <v>402</v>
      </c>
      <c r="D2040" t="s">
        <v>344</v>
      </c>
      <c r="E2040" t="s">
        <v>343</v>
      </c>
      <c r="F2040" t="s">
        <v>395</v>
      </c>
      <c r="G2040" s="2" t="s">
        <v>403</v>
      </c>
      <c r="H2040">
        <v>2006</v>
      </c>
      <c r="I2040">
        <v>1.1812415809553001</v>
      </c>
      <c r="J2040" t="s">
        <v>404</v>
      </c>
    </row>
    <row r="2041" spans="1:10">
      <c r="A2041" t="s">
        <v>8</v>
      </c>
      <c r="B2041" s="5" t="s">
        <v>11</v>
      </c>
      <c r="C2041" t="s">
        <v>402</v>
      </c>
      <c r="D2041" t="s">
        <v>344</v>
      </c>
      <c r="E2041" t="s">
        <v>343</v>
      </c>
      <c r="F2041" t="s">
        <v>395</v>
      </c>
      <c r="G2041" s="2" t="s">
        <v>403</v>
      </c>
      <c r="H2041">
        <v>2007</v>
      </c>
      <c r="I2041">
        <v>1.1917628349477001</v>
      </c>
      <c r="J2041" t="s">
        <v>404</v>
      </c>
    </row>
    <row r="2042" spans="1:10">
      <c r="A2042" t="s">
        <v>8</v>
      </c>
      <c r="B2042" s="5" t="s">
        <v>11</v>
      </c>
      <c r="C2042" t="s">
        <v>402</v>
      </c>
      <c r="D2042" t="s">
        <v>344</v>
      </c>
      <c r="E2042" t="s">
        <v>343</v>
      </c>
      <c r="F2042" t="s">
        <v>395</v>
      </c>
      <c r="G2042" s="2" t="s">
        <v>403</v>
      </c>
      <c r="H2042">
        <v>2008</v>
      </c>
      <c r="I2042">
        <v>1.0347380569089</v>
      </c>
      <c r="J2042" t="s">
        <v>404</v>
      </c>
    </row>
    <row r="2043" spans="1:10">
      <c r="A2043" t="s">
        <v>8</v>
      </c>
      <c r="B2043" s="5" t="s">
        <v>11</v>
      </c>
      <c r="C2043" t="s">
        <v>402</v>
      </c>
      <c r="D2043" t="s">
        <v>344</v>
      </c>
      <c r="E2043" t="s">
        <v>343</v>
      </c>
      <c r="F2043" t="s">
        <v>395</v>
      </c>
      <c r="G2043" s="2" t="s">
        <v>403</v>
      </c>
      <c r="H2043">
        <v>2009</v>
      </c>
      <c r="I2043">
        <v>1.0731473150035999</v>
      </c>
      <c r="J2043" t="s">
        <v>404</v>
      </c>
    </row>
    <row r="2044" spans="1:10">
      <c r="A2044" t="s">
        <v>8</v>
      </c>
      <c r="B2044" s="5" t="s">
        <v>11</v>
      </c>
      <c r="C2044" t="s">
        <v>402</v>
      </c>
      <c r="D2044" t="s">
        <v>344</v>
      </c>
      <c r="E2044" t="s">
        <v>343</v>
      </c>
      <c r="F2044" t="s">
        <v>395</v>
      </c>
      <c r="G2044" s="2" t="s">
        <v>403</v>
      </c>
      <c r="H2044">
        <v>2010</v>
      </c>
      <c r="I2044">
        <v>0.96480884989912996</v>
      </c>
      <c r="J2044" t="s">
        <v>404</v>
      </c>
    </row>
    <row r="2045" spans="1:10">
      <c r="A2045" t="s">
        <v>8</v>
      </c>
      <c r="B2045" s="5" t="s">
        <v>11</v>
      </c>
      <c r="C2045" t="s">
        <v>402</v>
      </c>
      <c r="D2045" t="s">
        <v>344</v>
      </c>
      <c r="E2045" t="s">
        <v>343</v>
      </c>
      <c r="F2045" t="s">
        <v>395</v>
      </c>
      <c r="G2045" s="2" t="s">
        <v>403</v>
      </c>
      <c r="H2045">
        <v>2011</v>
      </c>
      <c r="I2045">
        <v>1.0021112651591999</v>
      </c>
      <c r="J2045" t="s">
        <v>404</v>
      </c>
    </row>
    <row r="2046" spans="1:10">
      <c r="A2046" t="s">
        <v>8</v>
      </c>
      <c r="B2046" s="5" t="s">
        <v>11</v>
      </c>
      <c r="C2046" t="s">
        <v>402</v>
      </c>
      <c r="D2046" t="s">
        <v>344</v>
      </c>
      <c r="E2046" t="s">
        <v>343</v>
      </c>
      <c r="F2046" t="s">
        <v>395</v>
      </c>
      <c r="G2046" s="2" t="s">
        <v>403</v>
      </c>
      <c r="H2046">
        <v>2012</v>
      </c>
      <c r="I2046">
        <v>1.0484625532098999</v>
      </c>
      <c r="J2046" t="s">
        <v>404</v>
      </c>
    </row>
    <row r="2047" spans="1:10">
      <c r="A2047" t="s">
        <v>8</v>
      </c>
      <c r="B2047" s="5" t="s">
        <v>11</v>
      </c>
      <c r="C2047" t="s">
        <v>402</v>
      </c>
      <c r="D2047" t="s">
        <v>344</v>
      </c>
      <c r="E2047" t="s">
        <v>343</v>
      </c>
      <c r="F2047" t="s">
        <v>395</v>
      </c>
      <c r="G2047" s="2" t="s">
        <v>403</v>
      </c>
      <c r="H2047">
        <v>2013</v>
      </c>
      <c r="I2047">
        <v>0.87247692271805</v>
      </c>
      <c r="J2047" t="s">
        <v>404</v>
      </c>
    </row>
    <row r="2048" spans="1:10">
      <c r="A2048" t="s">
        <v>8</v>
      </c>
      <c r="B2048" s="5" t="s">
        <v>11</v>
      </c>
      <c r="C2048" t="s">
        <v>402</v>
      </c>
      <c r="D2048" t="s">
        <v>344</v>
      </c>
      <c r="E2048" t="s">
        <v>343</v>
      </c>
      <c r="F2048" t="s">
        <v>395</v>
      </c>
      <c r="G2048" s="2" t="s">
        <v>403</v>
      </c>
      <c r="H2048">
        <v>2014</v>
      </c>
      <c r="I2048">
        <v>1.0115698597017999</v>
      </c>
      <c r="J2048" t="s">
        <v>404</v>
      </c>
    </row>
    <row r="2049" spans="1:10">
      <c r="A2049" t="s">
        <v>8</v>
      </c>
      <c r="B2049" s="5" t="s">
        <v>11</v>
      </c>
      <c r="C2049" t="s">
        <v>402</v>
      </c>
      <c r="D2049" t="s">
        <v>344</v>
      </c>
      <c r="E2049" t="s">
        <v>343</v>
      </c>
      <c r="F2049" t="s">
        <v>395</v>
      </c>
      <c r="G2049" s="2" t="s">
        <v>403</v>
      </c>
      <c r="H2049">
        <v>2015</v>
      </c>
      <c r="I2049">
        <v>1.0155618571956999</v>
      </c>
      <c r="J2049" t="s">
        <v>404</v>
      </c>
    </row>
    <row r="2050" spans="1:10">
      <c r="A2050" t="s">
        <v>8</v>
      </c>
      <c r="B2050" s="5" t="s">
        <v>11</v>
      </c>
      <c r="C2050" t="s">
        <v>402</v>
      </c>
      <c r="D2050" t="s">
        <v>344</v>
      </c>
      <c r="E2050" t="s">
        <v>343</v>
      </c>
      <c r="F2050" t="s">
        <v>395</v>
      </c>
      <c r="G2050" s="2" t="s">
        <v>403</v>
      </c>
      <c r="H2050">
        <v>2016</v>
      </c>
      <c r="I2050">
        <v>0.96905719187636996</v>
      </c>
      <c r="J2050" t="s">
        <v>404</v>
      </c>
    </row>
    <row r="2051" spans="1:10">
      <c r="A2051" t="s">
        <v>8</v>
      </c>
      <c r="B2051" s="5" t="s">
        <v>11</v>
      </c>
      <c r="C2051" t="s">
        <v>402</v>
      </c>
      <c r="D2051" t="s">
        <v>344</v>
      </c>
      <c r="E2051" t="s">
        <v>343</v>
      </c>
      <c r="F2051" t="s">
        <v>395</v>
      </c>
      <c r="G2051" s="2" t="s">
        <v>403</v>
      </c>
      <c r="H2051">
        <v>2017</v>
      </c>
      <c r="I2051">
        <v>1.0002267988232001</v>
      </c>
      <c r="J2051" t="s">
        <v>404</v>
      </c>
    </row>
    <row r="2052" spans="1:10">
      <c r="A2052" t="s">
        <v>8</v>
      </c>
      <c r="B2052" s="5" t="s">
        <v>11</v>
      </c>
      <c r="C2052" t="s">
        <v>402</v>
      </c>
      <c r="D2052" t="s">
        <v>344</v>
      </c>
      <c r="E2052" t="s">
        <v>343</v>
      </c>
      <c r="F2052" t="s">
        <v>395</v>
      </c>
      <c r="G2052" s="2" t="s">
        <v>403</v>
      </c>
      <c r="H2052">
        <v>2018</v>
      </c>
      <c r="I2052">
        <v>1.066332285364</v>
      </c>
      <c r="J2052" t="s">
        <v>404</v>
      </c>
    </row>
    <row r="2053" spans="1:10">
      <c r="A2053" t="s">
        <v>8</v>
      </c>
      <c r="B2053" s="5" t="s">
        <v>11</v>
      </c>
      <c r="C2053" t="s">
        <v>402</v>
      </c>
      <c r="D2053" t="s">
        <v>344</v>
      </c>
      <c r="E2053" t="s">
        <v>343</v>
      </c>
      <c r="F2053" t="s">
        <v>395</v>
      </c>
      <c r="G2053" s="2" t="s">
        <v>403</v>
      </c>
      <c r="H2053">
        <v>2019</v>
      </c>
      <c r="I2053">
        <v>0.94023803798342998</v>
      </c>
      <c r="J2053" t="s">
        <v>404</v>
      </c>
    </row>
    <row r="2054" spans="1:10">
      <c r="A2054" t="s">
        <v>8</v>
      </c>
      <c r="B2054" s="5" t="s">
        <v>11</v>
      </c>
      <c r="C2054" t="s">
        <v>402</v>
      </c>
      <c r="D2054" t="s">
        <v>346</v>
      </c>
      <c r="E2054" t="s">
        <v>345</v>
      </c>
      <c r="F2054" t="s">
        <v>395</v>
      </c>
      <c r="G2054" s="2" t="s">
        <v>403</v>
      </c>
      <c r="H2054">
        <v>1995</v>
      </c>
      <c r="I2054">
        <v>1.746248730274</v>
      </c>
      <c r="J2054" t="s">
        <v>404</v>
      </c>
    </row>
    <row r="2055" spans="1:10">
      <c r="A2055" t="s">
        <v>8</v>
      </c>
      <c r="B2055" s="5" t="s">
        <v>11</v>
      </c>
      <c r="C2055" t="s">
        <v>402</v>
      </c>
      <c r="D2055" t="s">
        <v>346</v>
      </c>
      <c r="E2055" t="s">
        <v>345</v>
      </c>
      <c r="F2055" t="s">
        <v>395</v>
      </c>
      <c r="G2055" s="2" t="s">
        <v>403</v>
      </c>
      <c r="H2055">
        <v>1996</v>
      </c>
      <c r="I2055">
        <v>1.6236816598768999</v>
      </c>
      <c r="J2055" t="s">
        <v>404</v>
      </c>
    </row>
    <row r="2056" spans="1:10">
      <c r="A2056" t="s">
        <v>8</v>
      </c>
      <c r="B2056" s="5" t="s">
        <v>11</v>
      </c>
      <c r="C2056" t="s">
        <v>402</v>
      </c>
      <c r="D2056" t="s">
        <v>346</v>
      </c>
      <c r="E2056" t="s">
        <v>345</v>
      </c>
      <c r="F2056" t="s">
        <v>395</v>
      </c>
      <c r="G2056" s="2" t="s">
        <v>403</v>
      </c>
      <c r="H2056">
        <v>1997</v>
      </c>
      <c r="I2056">
        <v>2.1035211169023</v>
      </c>
      <c r="J2056" t="s">
        <v>404</v>
      </c>
    </row>
    <row r="2057" spans="1:10">
      <c r="A2057" t="s">
        <v>8</v>
      </c>
      <c r="B2057" s="5" t="s">
        <v>11</v>
      </c>
      <c r="C2057" t="s">
        <v>402</v>
      </c>
      <c r="D2057" t="s">
        <v>346</v>
      </c>
      <c r="E2057" t="s">
        <v>345</v>
      </c>
      <c r="F2057" t="s">
        <v>395</v>
      </c>
      <c r="G2057" s="2" t="s">
        <v>403</v>
      </c>
      <c r="H2057">
        <v>1998</v>
      </c>
      <c r="I2057">
        <v>2.6494486175878</v>
      </c>
      <c r="J2057" t="s">
        <v>404</v>
      </c>
    </row>
    <row r="2058" spans="1:10">
      <c r="A2058" t="s">
        <v>8</v>
      </c>
      <c r="B2058" s="5" t="s">
        <v>11</v>
      </c>
      <c r="C2058" t="s">
        <v>402</v>
      </c>
      <c r="D2058" t="s">
        <v>346</v>
      </c>
      <c r="E2058" t="s">
        <v>345</v>
      </c>
      <c r="F2058" t="s">
        <v>395</v>
      </c>
      <c r="G2058" s="2" t="s">
        <v>403</v>
      </c>
      <c r="H2058">
        <v>1999</v>
      </c>
      <c r="I2058">
        <v>3.4201398088929</v>
      </c>
      <c r="J2058" t="s">
        <v>404</v>
      </c>
    </row>
    <row r="2059" spans="1:10">
      <c r="A2059" t="s">
        <v>8</v>
      </c>
      <c r="B2059" s="5" t="s">
        <v>11</v>
      </c>
      <c r="C2059" t="s">
        <v>402</v>
      </c>
      <c r="D2059" t="s">
        <v>346</v>
      </c>
      <c r="E2059" t="s">
        <v>345</v>
      </c>
      <c r="F2059" t="s">
        <v>395</v>
      </c>
      <c r="G2059" s="2" t="s">
        <v>403</v>
      </c>
      <c r="H2059">
        <v>2000</v>
      </c>
      <c r="I2059">
        <v>2.8821696428393002</v>
      </c>
      <c r="J2059" t="s">
        <v>404</v>
      </c>
    </row>
    <row r="2060" spans="1:10">
      <c r="A2060" t="s">
        <v>8</v>
      </c>
      <c r="B2060" s="5" t="s">
        <v>11</v>
      </c>
      <c r="C2060" t="s">
        <v>402</v>
      </c>
      <c r="D2060" t="s">
        <v>346</v>
      </c>
      <c r="E2060" t="s">
        <v>345</v>
      </c>
      <c r="F2060" t="s">
        <v>395</v>
      </c>
      <c r="G2060" s="2" t="s">
        <v>403</v>
      </c>
      <c r="H2060">
        <v>2001</v>
      </c>
      <c r="I2060">
        <v>1.7497874282132</v>
      </c>
      <c r="J2060" t="s">
        <v>404</v>
      </c>
    </row>
    <row r="2061" spans="1:10">
      <c r="A2061" t="s">
        <v>8</v>
      </c>
      <c r="B2061" s="5" t="s">
        <v>11</v>
      </c>
      <c r="C2061" t="s">
        <v>402</v>
      </c>
      <c r="D2061" t="s">
        <v>346</v>
      </c>
      <c r="E2061" t="s">
        <v>345</v>
      </c>
      <c r="F2061" t="s">
        <v>395</v>
      </c>
      <c r="G2061" s="2" t="s">
        <v>403</v>
      </c>
      <c r="H2061">
        <v>2002</v>
      </c>
      <c r="I2061">
        <v>1.7204796338062001</v>
      </c>
      <c r="J2061" t="s">
        <v>404</v>
      </c>
    </row>
    <row r="2062" spans="1:10">
      <c r="A2062" t="s">
        <v>8</v>
      </c>
      <c r="B2062" s="5" t="s">
        <v>11</v>
      </c>
      <c r="C2062" t="s">
        <v>402</v>
      </c>
      <c r="D2062" t="s">
        <v>346</v>
      </c>
      <c r="E2062" t="s">
        <v>345</v>
      </c>
      <c r="F2062" t="s">
        <v>395</v>
      </c>
      <c r="G2062" s="2" t="s">
        <v>403</v>
      </c>
      <c r="H2062">
        <v>2003</v>
      </c>
      <c r="I2062">
        <v>2.3988420911103998</v>
      </c>
      <c r="J2062" t="s">
        <v>404</v>
      </c>
    </row>
    <row r="2063" spans="1:10">
      <c r="A2063" t="s">
        <v>8</v>
      </c>
      <c r="B2063" s="5" t="s">
        <v>11</v>
      </c>
      <c r="C2063" t="s">
        <v>402</v>
      </c>
      <c r="D2063" t="s">
        <v>346</v>
      </c>
      <c r="E2063" t="s">
        <v>345</v>
      </c>
      <c r="F2063" t="s">
        <v>395</v>
      </c>
      <c r="G2063" s="2" t="s">
        <v>403</v>
      </c>
      <c r="H2063">
        <v>2004</v>
      </c>
      <c r="I2063">
        <v>2.3761659966467001</v>
      </c>
      <c r="J2063" t="s">
        <v>404</v>
      </c>
    </row>
    <row r="2064" spans="1:10">
      <c r="A2064" t="s">
        <v>8</v>
      </c>
      <c r="B2064" s="5" t="s">
        <v>11</v>
      </c>
      <c r="C2064" t="s">
        <v>402</v>
      </c>
      <c r="D2064" t="s">
        <v>346</v>
      </c>
      <c r="E2064" t="s">
        <v>345</v>
      </c>
      <c r="F2064" t="s">
        <v>395</v>
      </c>
      <c r="G2064" s="2" t="s">
        <v>403</v>
      </c>
      <c r="H2064">
        <v>2005</v>
      </c>
      <c r="I2064">
        <v>2.0065056443742</v>
      </c>
      <c r="J2064" t="s">
        <v>404</v>
      </c>
    </row>
    <row r="2065" spans="1:10">
      <c r="A2065" t="s">
        <v>8</v>
      </c>
      <c r="B2065" s="5" t="s">
        <v>11</v>
      </c>
      <c r="C2065" t="s">
        <v>402</v>
      </c>
      <c r="D2065" t="s">
        <v>346</v>
      </c>
      <c r="E2065" t="s">
        <v>345</v>
      </c>
      <c r="F2065" t="s">
        <v>395</v>
      </c>
      <c r="G2065" s="2" t="s">
        <v>403</v>
      </c>
      <c r="H2065">
        <v>2006</v>
      </c>
      <c r="I2065">
        <v>1.9428900034009</v>
      </c>
      <c r="J2065" t="s">
        <v>404</v>
      </c>
    </row>
    <row r="2066" spans="1:10">
      <c r="A2066" t="s">
        <v>8</v>
      </c>
      <c r="B2066" s="5" t="s">
        <v>11</v>
      </c>
      <c r="C2066" t="s">
        <v>402</v>
      </c>
      <c r="D2066" t="s">
        <v>346</v>
      </c>
      <c r="E2066" t="s">
        <v>345</v>
      </c>
      <c r="F2066" t="s">
        <v>395</v>
      </c>
      <c r="G2066" s="2" t="s">
        <v>403</v>
      </c>
      <c r="H2066">
        <v>2007</v>
      </c>
      <c r="I2066">
        <v>2.0074885266734999</v>
      </c>
      <c r="J2066" t="s">
        <v>404</v>
      </c>
    </row>
    <row r="2067" spans="1:10">
      <c r="A2067" t="s">
        <v>8</v>
      </c>
      <c r="B2067" s="5" t="s">
        <v>11</v>
      </c>
      <c r="C2067" t="s">
        <v>402</v>
      </c>
      <c r="D2067" t="s">
        <v>346</v>
      </c>
      <c r="E2067" t="s">
        <v>345</v>
      </c>
      <c r="F2067" t="s">
        <v>395</v>
      </c>
      <c r="G2067" s="2" t="s">
        <v>403</v>
      </c>
      <c r="H2067">
        <v>2008</v>
      </c>
      <c r="I2067">
        <v>1.6965751360790999</v>
      </c>
      <c r="J2067" t="s">
        <v>404</v>
      </c>
    </row>
    <row r="2068" spans="1:10">
      <c r="A2068" t="s">
        <v>8</v>
      </c>
      <c r="B2068" s="5" t="s">
        <v>11</v>
      </c>
      <c r="C2068" t="s">
        <v>402</v>
      </c>
      <c r="D2068" t="s">
        <v>346</v>
      </c>
      <c r="E2068" t="s">
        <v>345</v>
      </c>
      <c r="F2068" t="s">
        <v>395</v>
      </c>
      <c r="G2068" s="2" t="s">
        <v>403</v>
      </c>
      <c r="H2068">
        <v>2009</v>
      </c>
      <c r="I2068">
        <v>1.7929365031058999</v>
      </c>
      <c r="J2068" t="s">
        <v>404</v>
      </c>
    </row>
    <row r="2069" spans="1:10">
      <c r="A2069" t="s">
        <v>8</v>
      </c>
      <c r="B2069" s="5" t="s">
        <v>11</v>
      </c>
      <c r="C2069" t="s">
        <v>402</v>
      </c>
      <c r="D2069" t="s">
        <v>346</v>
      </c>
      <c r="E2069" t="s">
        <v>345</v>
      </c>
      <c r="F2069" t="s">
        <v>395</v>
      </c>
      <c r="G2069" s="2" t="s">
        <v>403</v>
      </c>
      <c r="H2069">
        <v>2010</v>
      </c>
      <c r="I2069">
        <v>2.1126574357763999</v>
      </c>
      <c r="J2069" t="s">
        <v>404</v>
      </c>
    </row>
    <row r="2070" spans="1:10">
      <c r="A2070" t="s">
        <v>8</v>
      </c>
      <c r="B2070" s="5" t="s">
        <v>11</v>
      </c>
      <c r="C2070" t="s">
        <v>402</v>
      </c>
      <c r="D2070" t="s">
        <v>346</v>
      </c>
      <c r="E2070" t="s">
        <v>345</v>
      </c>
      <c r="F2070" t="s">
        <v>395</v>
      </c>
      <c r="G2070" s="2" t="s">
        <v>403</v>
      </c>
      <c r="H2070">
        <v>2011</v>
      </c>
      <c r="I2070">
        <v>1.9519946389317</v>
      </c>
      <c r="J2070" t="s">
        <v>404</v>
      </c>
    </row>
    <row r="2071" spans="1:10">
      <c r="A2071" t="s">
        <v>8</v>
      </c>
      <c r="B2071" s="5" t="s">
        <v>11</v>
      </c>
      <c r="C2071" t="s">
        <v>402</v>
      </c>
      <c r="D2071" t="s">
        <v>346</v>
      </c>
      <c r="E2071" t="s">
        <v>345</v>
      </c>
      <c r="F2071" t="s">
        <v>395</v>
      </c>
      <c r="G2071" s="2" t="s">
        <v>403</v>
      </c>
      <c r="H2071">
        <v>2012</v>
      </c>
      <c r="I2071">
        <v>1.9834939497855999</v>
      </c>
      <c r="J2071" t="s">
        <v>404</v>
      </c>
    </row>
    <row r="2072" spans="1:10">
      <c r="A2072" t="s">
        <v>8</v>
      </c>
      <c r="B2072" s="5" t="s">
        <v>11</v>
      </c>
      <c r="C2072" t="s">
        <v>402</v>
      </c>
      <c r="D2072" t="s">
        <v>346</v>
      </c>
      <c r="E2072" t="s">
        <v>345</v>
      </c>
      <c r="F2072" t="s">
        <v>395</v>
      </c>
      <c r="G2072" s="2" t="s">
        <v>403</v>
      </c>
      <c r="H2072">
        <v>2013</v>
      </c>
      <c r="I2072">
        <v>2.0112830903229999</v>
      </c>
      <c r="J2072" t="s">
        <v>404</v>
      </c>
    </row>
    <row r="2073" spans="1:10">
      <c r="A2073" t="s">
        <v>8</v>
      </c>
      <c r="B2073" s="5" t="s">
        <v>11</v>
      </c>
      <c r="C2073" t="s">
        <v>402</v>
      </c>
      <c r="D2073" t="s">
        <v>346</v>
      </c>
      <c r="E2073" t="s">
        <v>345</v>
      </c>
      <c r="F2073" t="s">
        <v>395</v>
      </c>
      <c r="G2073" s="2" t="s">
        <v>403</v>
      </c>
      <c r="H2073">
        <v>2014</v>
      </c>
      <c r="I2073">
        <v>2.3177556075114998</v>
      </c>
      <c r="J2073" t="s">
        <v>404</v>
      </c>
    </row>
    <row r="2074" spans="1:10">
      <c r="A2074" t="s">
        <v>8</v>
      </c>
      <c r="B2074" s="5" t="s">
        <v>11</v>
      </c>
      <c r="C2074" t="s">
        <v>402</v>
      </c>
      <c r="D2074" t="s">
        <v>346</v>
      </c>
      <c r="E2074" t="s">
        <v>345</v>
      </c>
      <c r="F2074" t="s">
        <v>395</v>
      </c>
      <c r="G2074" s="2" t="s">
        <v>403</v>
      </c>
      <c r="H2074">
        <v>2015</v>
      </c>
      <c r="I2074">
        <v>2.4279357091101001</v>
      </c>
      <c r="J2074" t="s">
        <v>404</v>
      </c>
    </row>
    <row r="2075" spans="1:10">
      <c r="A2075" t="s">
        <v>8</v>
      </c>
      <c r="B2075" s="5" t="s">
        <v>11</v>
      </c>
      <c r="C2075" t="s">
        <v>402</v>
      </c>
      <c r="D2075" t="s">
        <v>346</v>
      </c>
      <c r="E2075" t="s">
        <v>345</v>
      </c>
      <c r="F2075" t="s">
        <v>395</v>
      </c>
      <c r="G2075" s="2" t="s">
        <v>403</v>
      </c>
      <c r="H2075">
        <v>2016</v>
      </c>
      <c r="I2075">
        <v>2.3302483059890999</v>
      </c>
      <c r="J2075" t="s">
        <v>404</v>
      </c>
    </row>
    <row r="2076" spans="1:10">
      <c r="A2076" t="s">
        <v>8</v>
      </c>
      <c r="B2076" s="5" t="s">
        <v>11</v>
      </c>
      <c r="C2076" t="s">
        <v>402</v>
      </c>
      <c r="D2076" t="s">
        <v>346</v>
      </c>
      <c r="E2076" t="s">
        <v>345</v>
      </c>
      <c r="F2076" t="s">
        <v>395</v>
      </c>
      <c r="G2076" s="2" t="s">
        <v>403</v>
      </c>
      <c r="H2076">
        <v>2017</v>
      </c>
      <c r="I2076">
        <v>1.9570560437404001</v>
      </c>
      <c r="J2076" t="s">
        <v>404</v>
      </c>
    </row>
    <row r="2077" spans="1:10">
      <c r="A2077" t="s">
        <v>8</v>
      </c>
      <c r="B2077" s="5" t="s">
        <v>11</v>
      </c>
      <c r="C2077" t="s">
        <v>402</v>
      </c>
      <c r="D2077" t="s">
        <v>346</v>
      </c>
      <c r="E2077" t="s">
        <v>345</v>
      </c>
      <c r="F2077" t="s">
        <v>395</v>
      </c>
      <c r="G2077" s="2" t="s">
        <v>403</v>
      </c>
      <c r="H2077">
        <v>2018</v>
      </c>
      <c r="I2077">
        <v>2.0733013189534</v>
      </c>
      <c r="J2077" t="s">
        <v>404</v>
      </c>
    </row>
    <row r="2078" spans="1:10">
      <c r="A2078" t="s">
        <v>8</v>
      </c>
      <c r="B2078" s="5" t="s">
        <v>11</v>
      </c>
      <c r="C2078" t="s">
        <v>402</v>
      </c>
      <c r="D2078" t="s">
        <v>346</v>
      </c>
      <c r="E2078" t="s">
        <v>345</v>
      </c>
      <c r="F2078" t="s">
        <v>395</v>
      </c>
      <c r="G2078" s="2" t="s">
        <v>403</v>
      </c>
      <c r="H2078">
        <v>2019</v>
      </c>
      <c r="I2078">
        <v>1.8042571728123</v>
      </c>
      <c r="J2078" t="s">
        <v>404</v>
      </c>
    </row>
    <row r="2079" spans="1:10">
      <c r="A2079" t="s">
        <v>8</v>
      </c>
      <c r="B2079" s="5" t="s">
        <v>11</v>
      </c>
      <c r="C2079" t="s">
        <v>402</v>
      </c>
      <c r="D2079" t="s">
        <v>346</v>
      </c>
      <c r="E2079" t="s">
        <v>345</v>
      </c>
      <c r="F2079" t="s">
        <v>395</v>
      </c>
      <c r="G2079" s="2" t="s">
        <v>403</v>
      </c>
      <c r="H2079">
        <v>2020</v>
      </c>
      <c r="I2079">
        <v>1.5921648591227999</v>
      </c>
      <c r="J2079" t="s">
        <v>404</v>
      </c>
    </row>
    <row r="2080" spans="1:10">
      <c r="A2080" t="s">
        <v>8</v>
      </c>
      <c r="B2080" s="5" t="s">
        <v>11</v>
      </c>
      <c r="C2080" t="s">
        <v>402</v>
      </c>
      <c r="D2080" t="s">
        <v>348</v>
      </c>
      <c r="E2080" t="s">
        <v>347</v>
      </c>
      <c r="F2080" t="s">
        <v>395</v>
      </c>
      <c r="G2080" s="2" t="s">
        <v>403</v>
      </c>
      <c r="H2080">
        <v>1996</v>
      </c>
      <c r="I2080">
        <v>0.43931974091819997</v>
      </c>
      <c r="J2080" t="s">
        <v>404</v>
      </c>
    </row>
    <row r="2081" spans="1:10">
      <c r="A2081" t="s">
        <v>8</v>
      </c>
      <c r="B2081" s="5" t="s">
        <v>11</v>
      </c>
      <c r="C2081" t="s">
        <v>402</v>
      </c>
      <c r="D2081" t="s">
        <v>348</v>
      </c>
      <c r="E2081" t="s">
        <v>347</v>
      </c>
      <c r="F2081" t="s">
        <v>395</v>
      </c>
      <c r="G2081" s="2" t="s">
        <v>403</v>
      </c>
      <c r="H2081">
        <v>1997</v>
      </c>
      <c r="I2081">
        <v>0.53984879909301997</v>
      </c>
      <c r="J2081" t="s">
        <v>404</v>
      </c>
    </row>
    <row r="2082" spans="1:10">
      <c r="A2082" t="s">
        <v>8</v>
      </c>
      <c r="B2082" s="5" t="s">
        <v>11</v>
      </c>
      <c r="C2082" t="s">
        <v>402</v>
      </c>
      <c r="D2082" t="s">
        <v>348</v>
      </c>
      <c r="E2082" t="s">
        <v>347</v>
      </c>
      <c r="F2082" t="s">
        <v>395</v>
      </c>
      <c r="G2082" s="2" t="s">
        <v>403</v>
      </c>
      <c r="H2082">
        <v>1998</v>
      </c>
      <c r="I2082">
        <v>0.98395250780693</v>
      </c>
      <c r="J2082" t="s">
        <v>404</v>
      </c>
    </row>
    <row r="2083" spans="1:10">
      <c r="A2083" t="s">
        <v>8</v>
      </c>
      <c r="B2083" s="5" t="s">
        <v>11</v>
      </c>
      <c r="C2083" t="s">
        <v>402</v>
      </c>
      <c r="D2083" t="s">
        <v>348</v>
      </c>
      <c r="E2083" t="s">
        <v>347</v>
      </c>
      <c r="F2083" t="s">
        <v>395</v>
      </c>
      <c r="G2083" s="2" t="s">
        <v>403</v>
      </c>
      <c r="H2083">
        <v>1999</v>
      </c>
      <c r="I2083">
        <v>1.4044902420109999</v>
      </c>
      <c r="J2083" t="s">
        <v>404</v>
      </c>
    </row>
    <row r="2084" spans="1:10">
      <c r="A2084" t="s">
        <v>8</v>
      </c>
      <c r="B2084" s="5" t="s">
        <v>11</v>
      </c>
      <c r="C2084" t="s">
        <v>402</v>
      </c>
      <c r="D2084" t="s">
        <v>348</v>
      </c>
      <c r="E2084" t="s">
        <v>347</v>
      </c>
      <c r="F2084" t="s">
        <v>395</v>
      </c>
      <c r="G2084" s="2" t="s">
        <v>403</v>
      </c>
      <c r="H2084">
        <v>2000</v>
      </c>
      <c r="I2084">
        <v>1.3682719793533999</v>
      </c>
      <c r="J2084" t="s">
        <v>404</v>
      </c>
    </row>
    <row r="2085" spans="1:10">
      <c r="A2085" t="s">
        <v>8</v>
      </c>
      <c r="B2085" s="5" t="s">
        <v>11</v>
      </c>
      <c r="C2085" t="s">
        <v>402</v>
      </c>
      <c r="D2085" t="s">
        <v>348</v>
      </c>
      <c r="E2085" t="s">
        <v>347</v>
      </c>
      <c r="F2085" t="s">
        <v>395</v>
      </c>
      <c r="G2085" s="2" t="s">
        <v>403</v>
      </c>
      <c r="H2085">
        <v>2001</v>
      </c>
      <c r="I2085">
        <v>1.0051341670263001</v>
      </c>
      <c r="J2085" t="s">
        <v>404</v>
      </c>
    </row>
    <row r="2086" spans="1:10">
      <c r="A2086" t="s">
        <v>8</v>
      </c>
      <c r="B2086" s="5" t="s">
        <v>11</v>
      </c>
      <c r="C2086" t="s">
        <v>402</v>
      </c>
      <c r="D2086" t="s">
        <v>348</v>
      </c>
      <c r="E2086" t="s">
        <v>347</v>
      </c>
      <c r="F2086" t="s">
        <v>395</v>
      </c>
      <c r="G2086" s="2" t="s">
        <v>403</v>
      </c>
      <c r="H2086">
        <v>2002</v>
      </c>
      <c r="I2086">
        <v>1.0470476913243001</v>
      </c>
      <c r="J2086" t="s">
        <v>404</v>
      </c>
    </row>
    <row r="2087" spans="1:10">
      <c r="A2087" t="s">
        <v>8</v>
      </c>
      <c r="B2087" s="5" t="s">
        <v>11</v>
      </c>
      <c r="C2087" t="s">
        <v>402</v>
      </c>
      <c r="D2087" t="s">
        <v>348</v>
      </c>
      <c r="E2087" t="s">
        <v>347</v>
      </c>
      <c r="F2087" t="s">
        <v>395</v>
      </c>
      <c r="G2087" s="2" t="s">
        <v>403</v>
      </c>
      <c r="H2087">
        <v>2003</v>
      </c>
      <c r="I2087">
        <v>0.92526906784522001</v>
      </c>
      <c r="J2087" t="s">
        <v>404</v>
      </c>
    </row>
    <row r="2088" spans="1:10">
      <c r="A2088" t="s">
        <v>8</v>
      </c>
      <c r="B2088" s="5" t="s">
        <v>11</v>
      </c>
      <c r="C2088" t="s">
        <v>402</v>
      </c>
      <c r="D2088" t="s">
        <v>348</v>
      </c>
      <c r="E2088" t="s">
        <v>347</v>
      </c>
      <c r="F2088" t="s">
        <v>395</v>
      </c>
      <c r="G2088" s="2" t="s">
        <v>403</v>
      </c>
      <c r="H2088">
        <v>2004</v>
      </c>
      <c r="I2088">
        <v>0.87114374475404999</v>
      </c>
      <c r="J2088" t="s">
        <v>404</v>
      </c>
    </row>
    <row r="2089" spans="1:10">
      <c r="A2089" t="s">
        <v>8</v>
      </c>
      <c r="B2089" s="5" t="s">
        <v>11</v>
      </c>
      <c r="C2089" t="s">
        <v>402</v>
      </c>
      <c r="D2089" t="s">
        <v>348</v>
      </c>
      <c r="E2089" t="s">
        <v>347</v>
      </c>
      <c r="F2089" t="s">
        <v>395</v>
      </c>
      <c r="G2089" s="2" t="s">
        <v>403</v>
      </c>
      <c r="H2089">
        <v>2005</v>
      </c>
      <c r="I2089">
        <v>0.67094147443255003</v>
      </c>
      <c r="J2089" t="s">
        <v>404</v>
      </c>
    </row>
    <row r="2090" spans="1:10">
      <c r="A2090" t="s">
        <v>8</v>
      </c>
      <c r="B2090" s="5" t="s">
        <v>11</v>
      </c>
      <c r="C2090" t="s">
        <v>402</v>
      </c>
      <c r="D2090" t="s">
        <v>348</v>
      </c>
      <c r="E2090" t="s">
        <v>347</v>
      </c>
      <c r="F2090" t="s">
        <v>395</v>
      </c>
      <c r="G2090" s="2" t="s">
        <v>403</v>
      </c>
      <c r="H2090">
        <v>2006</v>
      </c>
      <c r="I2090">
        <v>0.67532320991477002</v>
      </c>
      <c r="J2090" t="s">
        <v>404</v>
      </c>
    </row>
    <row r="2091" spans="1:10">
      <c r="A2091" t="s">
        <v>8</v>
      </c>
      <c r="B2091" s="5" t="s">
        <v>11</v>
      </c>
      <c r="C2091" t="s">
        <v>402</v>
      </c>
      <c r="D2091" t="s">
        <v>348</v>
      </c>
      <c r="E2091" t="s">
        <v>347</v>
      </c>
      <c r="F2091" t="s">
        <v>395</v>
      </c>
      <c r="G2091" s="2" t="s">
        <v>403</v>
      </c>
      <c r="H2091">
        <v>2007</v>
      </c>
      <c r="I2091">
        <v>0.55472486345317995</v>
      </c>
      <c r="J2091" t="s">
        <v>404</v>
      </c>
    </row>
    <row r="2092" spans="1:10">
      <c r="A2092" t="s">
        <v>8</v>
      </c>
      <c r="B2092" s="5" t="s">
        <v>11</v>
      </c>
      <c r="C2092" t="s">
        <v>402</v>
      </c>
      <c r="D2092" t="s">
        <v>348</v>
      </c>
      <c r="E2092" t="s">
        <v>347</v>
      </c>
      <c r="F2092" t="s">
        <v>395</v>
      </c>
      <c r="G2092" s="2" t="s">
        <v>403</v>
      </c>
      <c r="H2092">
        <v>2008</v>
      </c>
      <c r="I2092">
        <v>0.53054979433025995</v>
      </c>
      <c r="J2092" t="s">
        <v>404</v>
      </c>
    </row>
    <row r="2093" spans="1:10">
      <c r="A2093" t="s">
        <v>8</v>
      </c>
      <c r="B2093" s="5" t="s">
        <v>11</v>
      </c>
      <c r="C2093" t="s">
        <v>402</v>
      </c>
      <c r="D2093" t="s">
        <v>348</v>
      </c>
      <c r="E2093" t="s">
        <v>347</v>
      </c>
      <c r="F2093" t="s">
        <v>395</v>
      </c>
      <c r="G2093" s="2" t="s">
        <v>403</v>
      </c>
      <c r="H2093">
        <v>2009</v>
      </c>
      <c r="I2093">
        <v>0.85496672227751003</v>
      </c>
      <c r="J2093" t="s">
        <v>404</v>
      </c>
    </row>
    <row r="2094" spans="1:10">
      <c r="A2094" t="s">
        <v>8</v>
      </c>
      <c r="B2094" s="5" t="s">
        <v>11</v>
      </c>
      <c r="C2094" t="s">
        <v>402</v>
      </c>
      <c r="D2094" t="s">
        <v>348</v>
      </c>
      <c r="E2094" t="s">
        <v>347</v>
      </c>
      <c r="F2094" t="s">
        <v>395</v>
      </c>
      <c r="G2094" s="2" t="s">
        <v>403</v>
      </c>
      <c r="H2094">
        <v>2010</v>
      </c>
      <c r="I2094">
        <v>1.3558340796577</v>
      </c>
      <c r="J2094" t="s">
        <v>404</v>
      </c>
    </row>
    <row r="2095" spans="1:10">
      <c r="A2095" t="s">
        <v>8</v>
      </c>
      <c r="B2095" s="5" t="s">
        <v>11</v>
      </c>
      <c r="C2095" t="s">
        <v>402</v>
      </c>
      <c r="D2095" t="s">
        <v>348</v>
      </c>
      <c r="E2095" t="s">
        <v>347</v>
      </c>
      <c r="F2095" t="s">
        <v>395</v>
      </c>
      <c r="G2095" s="2" t="s">
        <v>403</v>
      </c>
      <c r="H2095">
        <v>2011</v>
      </c>
      <c r="I2095">
        <v>1.4470481244175</v>
      </c>
      <c r="J2095" t="s">
        <v>404</v>
      </c>
    </row>
    <row r="2096" spans="1:10">
      <c r="A2096" t="s">
        <v>8</v>
      </c>
      <c r="B2096" s="5" t="s">
        <v>11</v>
      </c>
      <c r="C2096" t="s">
        <v>402</v>
      </c>
      <c r="D2096" t="s">
        <v>348</v>
      </c>
      <c r="E2096" t="s">
        <v>347</v>
      </c>
      <c r="F2096" t="s">
        <v>395</v>
      </c>
      <c r="G2096" s="2" t="s">
        <v>403</v>
      </c>
      <c r="H2096">
        <v>2012</v>
      </c>
      <c r="I2096">
        <v>1.2188934379034</v>
      </c>
      <c r="J2096" t="s">
        <v>404</v>
      </c>
    </row>
    <row r="2097" spans="1:10">
      <c r="A2097" t="s">
        <v>8</v>
      </c>
      <c r="B2097" s="5" t="s">
        <v>11</v>
      </c>
      <c r="C2097" t="s">
        <v>402</v>
      </c>
      <c r="D2097" t="s">
        <v>348</v>
      </c>
      <c r="E2097" t="s">
        <v>347</v>
      </c>
      <c r="F2097" t="s">
        <v>395</v>
      </c>
      <c r="G2097" s="2" t="s">
        <v>403</v>
      </c>
      <c r="H2097">
        <v>2013</v>
      </c>
      <c r="I2097">
        <v>1.2203015658495999</v>
      </c>
      <c r="J2097" t="s">
        <v>404</v>
      </c>
    </row>
    <row r="2098" spans="1:10">
      <c r="A2098" t="s">
        <v>8</v>
      </c>
      <c r="B2098" s="5" t="s">
        <v>11</v>
      </c>
      <c r="C2098" t="s">
        <v>402</v>
      </c>
      <c r="D2098" t="s">
        <v>348</v>
      </c>
      <c r="E2098" t="s">
        <v>347</v>
      </c>
      <c r="F2098" t="s">
        <v>395</v>
      </c>
      <c r="G2098" s="2" t="s">
        <v>403</v>
      </c>
      <c r="H2098">
        <v>2014</v>
      </c>
      <c r="I2098">
        <v>1.1369854856696999</v>
      </c>
      <c r="J2098" t="s">
        <v>404</v>
      </c>
    </row>
    <row r="2099" spans="1:10">
      <c r="A2099" t="s">
        <v>8</v>
      </c>
      <c r="B2099" s="5" t="s">
        <v>11</v>
      </c>
      <c r="C2099" t="s">
        <v>402</v>
      </c>
      <c r="D2099" t="s">
        <v>348</v>
      </c>
      <c r="E2099" t="s">
        <v>347</v>
      </c>
      <c r="F2099" t="s">
        <v>395</v>
      </c>
      <c r="G2099" s="2" t="s">
        <v>403</v>
      </c>
      <c r="H2099">
        <v>2015</v>
      </c>
      <c r="I2099">
        <v>1.3681642891615999</v>
      </c>
      <c r="J2099" t="s">
        <v>404</v>
      </c>
    </row>
    <row r="2100" spans="1:10">
      <c r="A2100" t="s">
        <v>8</v>
      </c>
      <c r="B2100" s="5" t="s">
        <v>11</v>
      </c>
      <c r="C2100" t="s">
        <v>402</v>
      </c>
      <c r="D2100" t="s">
        <v>348</v>
      </c>
      <c r="E2100" t="s">
        <v>347</v>
      </c>
      <c r="F2100" t="s">
        <v>395</v>
      </c>
      <c r="G2100" s="2" t="s">
        <v>403</v>
      </c>
      <c r="H2100">
        <v>2016</v>
      </c>
      <c r="I2100">
        <v>1.5384483657182</v>
      </c>
      <c r="J2100" t="s">
        <v>404</v>
      </c>
    </row>
    <row r="2101" spans="1:10">
      <c r="A2101" t="s">
        <v>8</v>
      </c>
      <c r="B2101" s="5" t="s">
        <v>11</v>
      </c>
      <c r="C2101" t="s">
        <v>402</v>
      </c>
      <c r="D2101" t="s">
        <v>348</v>
      </c>
      <c r="E2101" t="s">
        <v>347</v>
      </c>
      <c r="F2101" t="s">
        <v>395</v>
      </c>
      <c r="G2101" s="2" t="s">
        <v>403</v>
      </c>
      <c r="H2101">
        <v>2017</v>
      </c>
      <c r="I2101">
        <v>1.4144029780420999</v>
      </c>
      <c r="J2101" t="s">
        <v>404</v>
      </c>
    </row>
    <row r="2102" spans="1:10">
      <c r="A2102" t="s">
        <v>8</v>
      </c>
      <c r="B2102" s="5" t="s">
        <v>11</v>
      </c>
      <c r="C2102" t="s">
        <v>402</v>
      </c>
      <c r="D2102" t="s">
        <v>348</v>
      </c>
      <c r="E2102" t="s">
        <v>347</v>
      </c>
      <c r="F2102" t="s">
        <v>395</v>
      </c>
      <c r="G2102" s="2" t="s">
        <v>403</v>
      </c>
      <c r="H2102">
        <v>2018</v>
      </c>
      <c r="I2102">
        <v>1.4137062053452001</v>
      </c>
      <c r="J2102" t="s">
        <v>404</v>
      </c>
    </row>
    <row r="2103" spans="1:10">
      <c r="A2103" t="s">
        <v>8</v>
      </c>
      <c r="B2103" s="5" t="s">
        <v>11</v>
      </c>
      <c r="C2103" t="s">
        <v>402</v>
      </c>
      <c r="D2103" t="s">
        <v>348</v>
      </c>
      <c r="E2103" t="s">
        <v>347</v>
      </c>
      <c r="F2103" t="s">
        <v>395</v>
      </c>
      <c r="G2103" s="2" t="s">
        <v>403</v>
      </c>
      <c r="H2103">
        <v>2019</v>
      </c>
      <c r="I2103">
        <v>1.3664111195347</v>
      </c>
      <c r="J2103" t="s">
        <v>404</v>
      </c>
    </row>
    <row r="2104" spans="1:10">
      <c r="A2104" t="s">
        <v>8</v>
      </c>
      <c r="B2104" s="5" t="s">
        <v>11</v>
      </c>
      <c r="C2104" t="s">
        <v>402</v>
      </c>
      <c r="D2104" t="s">
        <v>149</v>
      </c>
      <c r="E2104" t="s">
        <v>349</v>
      </c>
      <c r="F2104" t="s">
        <v>395</v>
      </c>
      <c r="G2104" s="2" t="s">
        <v>403</v>
      </c>
      <c r="H2104">
        <v>2002</v>
      </c>
      <c r="I2104">
        <v>0.98962356817922004</v>
      </c>
      <c r="J2104" t="s">
        <v>404</v>
      </c>
    </row>
    <row r="2105" spans="1:10">
      <c r="A2105" t="s">
        <v>8</v>
      </c>
      <c r="B2105" s="5" t="s">
        <v>11</v>
      </c>
      <c r="C2105" t="s">
        <v>402</v>
      </c>
      <c r="D2105" t="s">
        <v>149</v>
      </c>
      <c r="E2105" t="s">
        <v>349</v>
      </c>
      <c r="F2105" t="s">
        <v>395</v>
      </c>
      <c r="G2105" s="2" t="s">
        <v>403</v>
      </c>
      <c r="H2105">
        <v>2003</v>
      </c>
      <c r="I2105">
        <v>1.1012871215791</v>
      </c>
      <c r="J2105" t="s">
        <v>404</v>
      </c>
    </row>
    <row r="2106" spans="1:10">
      <c r="A2106" t="s">
        <v>8</v>
      </c>
      <c r="B2106" s="5" t="s">
        <v>11</v>
      </c>
      <c r="C2106" t="s">
        <v>402</v>
      </c>
      <c r="D2106" t="s">
        <v>149</v>
      </c>
      <c r="E2106" t="s">
        <v>349</v>
      </c>
      <c r="F2106" t="s">
        <v>395</v>
      </c>
      <c r="G2106" s="2" t="s">
        <v>403</v>
      </c>
      <c r="H2106">
        <v>2004</v>
      </c>
      <c r="I2106">
        <v>1.1592264087158</v>
      </c>
      <c r="J2106" t="s">
        <v>404</v>
      </c>
    </row>
    <row r="2107" spans="1:10">
      <c r="A2107" t="s">
        <v>8</v>
      </c>
      <c r="B2107" s="5" t="s">
        <v>11</v>
      </c>
      <c r="C2107" t="s">
        <v>402</v>
      </c>
      <c r="D2107" t="s">
        <v>149</v>
      </c>
      <c r="E2107" t="s">
        <v>349</v>
      </c>
      <c r="F2107" t="s">
        <v>395</v>
      </c>
      <c r="G2107" s="2" t="s">
        <v>403</v>
      </c>
      <c r="H2107">
        <v>2005</v>
      </c>
      <c r="I2107">
        <v>1.0784541590673999</v>
      </c>
      <c r="J2107" t="s">
        <v>404</v>
      </c>
    </row>
    <row r="2108" spans="1:10">
      <c r="A2108" t="s">
        <v>8</v>
      </c>
      <c r="B2108" s="5" t="s">
        <v>11</v>
      </c>
      <c r="C2108" t="s">
        <v>402</v>
      </c>
      <c r="D2108" t="s">
        <v>149</v>
      </c>
      <c r="E2108" t="s">
        <v>349</v>
      </c>
      <c r="F2108" t="s">
        <v>395</v>
      </c>
      <c r="G2108" s="2" t="s">
        <v>403</v>
      </c>
      <c r="H2108">
        <v>2006</v>
      </c>
      <c r="I2108">
        <v>1.0963311635593</v>
      </c>
      <c r="J2108" t="s">
        <v>404</v>
      </c>
    </row>
    <row r="2109" spans="1:10">
      <c r="A2109" t="s">
        <v>8</v>
      </c>
      <c r="B2109" s="5" t="s">
        <v>11</v>
      </c>
      <c r="C2109" t="s">
        <v>402</v>
      </c>
      <c r="D2109" t="s">
        <v>149</v>
      </c>
      <c r="E2109" t="s">
        <v>349</v>
      </c>
      <c r="F2109" t="s">
        <v>395</v>
      </c>
      <c r="G2109" s="2" t="s">
        <v>403</v>
      </c>
      <c r="H2109">
        <v>2007</v>
      </c>
      <c r="I2109">
        <v>1.4578750254720001</v>
      </c>
      <c r="J2109" t="s">
        <v>404</v>
      </c>
    </row>
    <row r="2110" spans="1:10">
      <c r="A2110" t="s">
        <v>8</v>
      </c>
      <c r="B2110" s="5" t="s">
        <v>11</v>
      </c>
      <c r="C2110" t="s">
        <v>402</v>
      </c>
      <c r="D2110" t="s">
        <v>149</v>
      </c>
      <c r="E2110" t="s">
        <v>349</v>
      </c>
      <c r="F2110" t="s">
        <v>395</v>
      </c>
      <c r="G2110" s="2" t="s">
        <v>403</v>
      </c>
      <c r="H2110">
        <v>2008</v>
      </c>
      <c r="I2110">
        <v>1.2962825071721999</v>
      </c>
      <c r="J2110" t="s">
        <v>404</v>
      </c>
    </row>
    <row r="2111" spans="1:10">
      <c r="A2111" t="s">
        <v>8</v>
      </c>
      <c r="B2111" s="5" t="s">
        <v>11</v>
      </c>
      <c r="C2111" t="s">
        <v>402</v>
      </c>
      <c r="D2111" t="s">
        <v>149</v>
      </c>
      <c r="E2111" t="s">
        <v>349</v>
      </c>
      <c r="F2111" t="s">
        <v>395</v>
      </c>
      <c r="G2111" s="2" t="s">
        <v>403</v>
      </c>
      <c r="H2111">
        <v>2009</v>
      </c>
      <c r="I2111">
        <v>1.201059541077</v>
      </c>
      <c r="J2111" t="s">
        <v>404</v>
      </c>
    </row>
    <row r="2112" spans="1:10">
      <c r="A2112" t="s">
        <v>8</v>
      </c>
      <c r="B2112" s="5" t="s">
        <v>11</v>
      </c>
      <c r="C2112" t="s">
        <v>402</v>
      </c>
      <c r="D2112" t="s">
        <v>149</v>
      </c>
      <c r="E2112" t="s">
        <v>349</v>
      </c>
      <c r="F2112" t="s">
        <v>395</v>
      </c>
      <c r="G2112" s="2" t="s">
        <v>403</v>
      </c>
      <c r="H2112">
        <v>2010</v>
      </c>
      <c r="I2112">
        <v>0.95402446439382005</v>
      </c>
      <c r="J2112" t="s">
        <v>404</v>
      </c>
    </row>
    <row r="2113" spans="1:10">
      <c r="A2113" t="s">
        <v>8</v>
      </c>
      <c r="B2113" s="5" t="s">
        <v>11</v>
      </c>
      <c r="C2113" t="s">
        <v>402</v>
      </c>
      <c r="D2113" t="s">
        <v>149</v>
      </c>
      <c r="E2113" t="s">
        <v>349</v>
      </c>
      <c r="F2113" t="s">
        <v>395</v>
      </c>
      <c r="G2113" s="2" t="s">
        <v>403</v>
      </c>
      <c r="H2113">
        <v>2011</v>
      </c>
      <c r="I2113">
        <v>0.99142854845087003</v>
      </c>
      <c r="J2113" t="s">
        <v>404</v>
      </c>
    </row>
    <row r="2114" spans="1:10">
      <c r="A2114" t="s">
        <v>8</v>
      </c>
      <c r="B2114" s="5" t="s">
        <v>11</v>
      </c>
      <c r="C2114" t="s">
        <v>402</v>
      </c>
      <c r="D2114" t="s">
        <v>149</v>
      </c>
      <c r="E2114" t="s">
        <v>349</v>
      </c>
      <c r="F2114" t="s">
        <v>395</v>
      </c>
      <c r="G2114" s="2" t="s">
        <v>403</v>
      </c>
      <c r="H2114">
        <v>2012</v>
      </c>
      <c r="I2114">
        <v>1.0096630564583</v>
      </c>
      <c r="J2114" t="s">
        <v>404</v>
      </c>
    </row>
    <row r="2115" spans="1:10">
      <c r="A2115" t="s">
        <v>8</v>
      </c>
      <c r="B2115" s="5" t="s">
        <v>11</v>
      </c>
      <c r="C2115" t="s">
        <v>402</v>
      </c>
      <c r="D2115" t="s">
        <v>149</v>
      </c>
      <c r="E2115" t="s">
        <v>349</v>
      </c>
      <c r="F2115" t="s">
        <v>395</v>
      </c>
      <c r="G2115" s="2" t="s">
        <v>403</v>
      </c>
      <c r="H2115">
        <v>2013</v>
      </c>
      <c r="I2115">
        <v>0.83519520213448994</v>
      </c>
      <c r="J2115" t="s">
        <v>404</v>
      </c>
    </row>
    <row r="2116" spans="1:10">
      <c r="A2116" t="s">
        <v>8</v>
      </c>
      <c r="B2116" s="5" t="s">
        <v>11</v>
      </c>
      <c r="C2116" t="s">
        <v>402</v>
      </c>
      <c r="D2116" t="s">
        <v>149</v>
      </c>
      <c r="E2116" t="s">
        <v>349</v>
      </c>
      <c r="F2116" t="s">
        <v>395</v>
      </c>
      <c r="G2116" s="2" t="s">
        <v>403</v>
      </c>
      <c r="H2116">
        <v>2014</v>
      </c>
      <c r="I2116">
        <v>1.2908286849537001</v>
      </c>
      <c r="J2116" t="s">
        <v>404</v>
      </c>
    </row>
    <row r="2117" spans="1:10">
      <c r="A2117" t="s">
        <v>8</v>
      </c>
      <c r="B2117" s="5" t="s">
        <v>11</v>
      </c>
      <c r="C2117" t="s">
        <v>402</v>
      </c>
      <c r="D2117" t="s">
        <v>149</v>
      </c>
      <c r="E2117" t="s">
        <v>349</v>
      </c>
      <c r="F2117" t="s">
        <v>395</v>
      </c>
      <c r="G2117" s="2" t="s">
        <v>403</v>
      </c>
      <c r="H2117">
        <v>2015</v>
      </c>
      <c r="I2117">
        <v>1.2853324238757</v>
      </c>
      <c r="J2117" t="s">
        <v>404</v>
      </c>
    </row>
    <row r="2118" spans="1:10">
      <c r="A2118" t="s">
        <v>8</v>
      </c>
      <c r="B2118" s="5" t="s">
        <v>11</v>
      </c>
      <c r="C2118" t="s">
        <v>402</v>
      </c>
      <c r="D2118" t="s">
        <v>149</v>
      </c>
      <c r="E2118" t="s">
        <v>349</v>
      </c>
      <c r="F2118" t="s">
        <v>395</v>
      </c>
      <c r="G2118" s="2" t="s">
        <v>403</v>
      </c>
      <c r="H2118">
        <v>2016</v>
      </c>
      <c r="I2118">
        <v>1.6041270953241</v>
      </c>
      <c r="J2118" t="s">
        <v>404</v>
      </c>
    </row>
    <row r="2119" spans="1:10">
      <c r="A2119" t="s">
        <v>8</v>
      </c>
      <c r="B2119" s="5" t="s">
        <v>11</v>
      </c>
      <c r="C2119" t="s">
        <v>402</v>
      </c>
      <c r="D2119" t="s">
        <v>149</v>
      </c>
      <c r="E2119" t="s">
        <v>349</v>
      </c>
      <c r="F2119" t="s">
        <v>395</v>
      </c>
      <c r="G2119" s="2" t="s">
        <v>403</v>
      </c>
      <c r="H2119">
        <v>2017</v>
      </c>
      <c r="I2119">
        <v>1.0023133492227001</v>
      </c>
      <c r="J2119" t="s">
        <v>404</v>
      </c>
    </row>
    <row r="2120" spans="1:10">
      <c r="A2120" t="s">
        <v>8</v>
      </c>
      <c r="B2120" s="5" t="s">
        <v>11</v>
      </c>
      <c r="C2120" t="s">
        <v>402</v>
      </c>
      <c r="D2120" t="s">
        <v>149</v>
      </c>
      <c r="E2120" t="s">
        <v>349</v>
      </c>
      <c r="F2120" t="s">
        <v>395</v>
      </c>
      <c r="G2120" s="2" t="s">
        <v>403</v>
      </c>
      <c r="H2120">
        <v>2018</v>
      </c>
      <c r="I2120">
        <v>0.96008715138541001</v>
      </c>
      <c r="J2120" t="s">
        <v>404</v>
      </c>
    </row>
    <row r="2121" spans="1:10">
      <c r="A2121" t="s">
        <v>8</v>
      </c>
      <c r="B2121" s="5" t="s">
        <v>11</v>
      </c>
      <c r="C2121" t="s">
        <v>402</v>
      </c>
      <c r="D2121" t="s">
        <v>149</v>
      </c>
      <c r="E2121" t="s">
        <v>349</v>
      </c>
      <c r="F2121" t="s">
        <v>395</v>
      </c>
      <c r="G2121" s="2" t="s">
        <v>403</v>
      </c>
      <c r="H2121">
        <v>2019</v>
      </c>
      <c r="I2121">
        <v>0.57329502950611999</v>
      </c>
      <c r="J2121" t="s">
        <v>404</v>
      </c>
    </row>
    <row r="2122" spans="1:10">
      <c r="A2122" t="s">
        <v>8</v>
      </c>
      <c r="B2122" s="5" t="s">
        <v>11</v>
      </c>
      <c r="C2122" t="s">
        <v>402</v>
      </c>
      <c r="D2122" t="s">
        <v>152</v>
      </c>
      <c r="E2122" t="s">
        <v>150</v>
      </c>
      <c r="F2122" t="s">
        <v>395</v>
      </c>
      <c r="G2122" s="2" t="s">
        <v>403</v>
      </c>
      <c r="H2122">
        <v>2005</v>
      </c>
      <c r="I2122">
        <v>0.41880756179466</v>
      </c>
      <c r="J2122" t="s">
        <v>404</v>
      </c>
    </row>
    <row r="2123" spans="1:10">
      <c r="A2123" t="s">
        <v>8</v>
      </c>
      <c r="B2123" s="5" t="s">
        <v>11</v>
      </c>
      <c r="C2123" t="s">
        <v>402</v>
      </c>
      <c r="D2123" t="s">
        <v>152</v>
      </c>
      <c r="E2123" t="s">
        <v>150</v>
      </c>
      <c r="F2123" t="s">
        <v>395</v>
      </c>
      <c r="G2123" s="2" t="s">
        <v>403</v>
      </c>
      <c r="H2123">
        <v>2006</v>
      </c>
      <c r="I2123">
        <v>0.36737991906400003</v>
      </c>
      <c r="J2123" t="s">
        <v>404</v>
      </c>
    </row>
    <row r="2124" spans="1:10">
      <c r="A2124" t="s">
        <v>8</v>
      </c>
      <c r="B2124" s="5" t="s">
        <v>11</v>
      </c>
      <c r="C2124" t="s">
        <v>402</v>
      </c>
      <c r="D2124" t="s">
        <v>152</v>
      </c>
      <c r="E2124" t="s">
        <v>150</v>
      </c>
      <c r="F2124" t="s">
        <v>395</v>
      </c>
      <c r="G2124" s="2" t="s">
        <v>403</v>
      </c>
      <c r="H2124">
        <v>2007</v>
      </c>
      <c r="I2124">
        <v>0.31855797460633001</v>
      </c>
      <c r="J2124" t="s">
        <v>404</v>
      </c>
    </row>
    <row r="2125" spans="1:10">
      <c r="A2125" t="s">
        <v>8</v>
      </c>
      <c r="B2125" s="5" t="s">
        <v>11</v>
      </c>
      <c r="C2125" t="s">
        <v>402</v>
      </c>
      <c r="D2125" t="s">
        <v>152</v>
      </c>
      <c r="E2125" t="s">
        <v>150</v>
      </c>
      <c r="F2125" t="s">
        <v>395</v>
      </c>
      <c r="G2125" s="2" t="s">
        <v>403</v>
      </c>
      <c r="H2125">
        <v>2008</v>
      </c>
      <c r="I2125">
        <v>0.31163576490917</v>
      </c>
      <c r="J2125" t="s">
        <v>404</v>
      </c>
    </row>
    <row r="2126" spans="1:10">
      <c r="A2126" t="s">
        <v>8</v>
      </c>
      <c r="B2126" s="5" t="s">
        <v>11</v>
      </c>
      <c r="C2126" t="s">
        <v>402</v>
      </c>
      <c r="D2126" t="s">
        <v>152</v>
      </c>
      <c r="E2126" t="s">
        <v>150</v>
      </c>
      <c r="F2126" t="s">
        <v>395</v>
      </c>
      <c r="G2126" s="2" t="s">
        <v>403</v>
      </c>
      <c r="H2126">
        <v>2009</v>
      </c>
      <c r="I2126">
        <v>0.26802929764302003</v>
      </c>
      <c r="J2126" t="s">
        <v>404</v>
      </c>
    </row>
    <row r="2127" spans="1:10">
      <c r="A2127" t="s">
        <v>8</v>
      </c>
      <c r="B2127" s="5" t="s">
        <v>11</v>
      </c>
      <c r="C2127" t="s">
        <v>402</v>
      </c>
      <c r="D2127" t="s">
        <v>152</v>
      </c>
      <c r="E2127" t="s">
        <v>150</v>
      </c>
      <c r="F2127" t="s">
        <v>395</v>
      </c>
      <c r="G2127" s="2" t="s">
        <v>403</v>
      </c>
      <c r="H2127">
        <v>2010</v>
      </c>
      <c r="I2127">
        <v>0.20958461975838999</v>
      </c>
      <c r="J2127" t="s">
        <v>404</v>
      </c>
    </row>
    <row r="2128" spans="1:10">
      <c r="A2128" t="s">
        <v>8</v>
      </c>
      <c r="B2128" s="5" t="s">
        <v>11</v>
      </c>
      <c r="C2128" t="s">
        <v>402</v>
      </c>
      <c r="D2128" t="s">
        <v>152</v>
      </c>
      <c r="E2128" t="s">
        <v>150</v>
      </c>
      <c r="F2128" t="s">
        <v>395</v>
      </c>
      <c r="G2128" s="2" t="s">
        <v>403</v>
      </c>
      <c r="H2128">
        <v>2011</v>
      </c>
      <c r="I2128">
        <v>0.18928877408950001</v>
      </c>
      <c r="J2128" t="s">
        <v>404</v>
      </c>
    </row>
    <row r="2129" spans="1:10">
      <c r="A2129" t="s">
        <v>8</v>
      </c>
      <c r="B2129" s="5" t="s">
        <v>11</v>
      </c>
      <c r="C2129" t="s">
        <v>402</v>
      </c>
      <c r="D2129" t="s">
        <v>152</v>
      </c>
      <c r="E2129" t="s">
        <v>150</v>
      </c>
      <c r="F2129" t="s">
        <v>395</v>
      </c>
      <c r="G2129" s="2" t="s">
        <v>403</v>
      </c>
      <c r="H2129">
        <v>2012</v>
      </c>
      <c r="I2129">
        <v>0.17661390685803999</v>
      </c>
      <c r="J2129" t="s">
        <v>404</v>
      </c>
    </row>
    <row r="2130" spans="1:10">
      <c r="A2130" t="s">
        <v>8</v>
      </c>
      <c r="B2130" s="5" t="s">
        <v>11</v>
      </c>
      <c r="C2130" t="s">
        <v>402</v>
      </c>
      <c r="D2130" t="s">
        <v>152</v>
      </c>
      <c r="E2130" t="s">
        <v>150</v>
      </c>
      <c r="F2130" t="s">
        <v>395</v>
      </c>
      <c r="G2130" s="2" t="s">
        <v>403</v>
      </c>
      <c r="H2130">
        <v>2013</v>
      </c>
      <c r="I2130">
        <v>0.16192468119296</v>
      </c>
      <c r="J2130" t="s">
        <v>404</v>
      </c>
    </row>
    <row r="2131" spans="1:10">
      <c r="A2131" t="s">
        <v>8</v>
      </c>
      <c r="B2131" s="5" t="s">
        <v>11</v>
      </c>
      <c r="C2131" t="s">
        <v>402</v>
      </c>
      <c r="D2131" t="s">
        <v>152</v>
      </c>
      <c r="E2131" t="s">
        <v>150</v>
      </c>
      <c r="F2131" t="s">
        <v>395</v>
      </c>
      <c r="G2131" s="2" t="s">
        <v>403</v>
      </c>
      <c r="H2131">
        <v>2014</v>
      </c>
      <c r="I2131">
        <v>0.16856837650906001</v>
      </c>
      <c r="J2131" t="s">
        <v>404</v>
      </c>
    </row>
    <row r="2132" spans="1:10">
      <c r="A2132" t="s">
        <v>8</v>
      </c>
      <c r="B2132" s="5" t="s">
        <v>11</v>
      </c>
      <c r="C2132" t="s">
        <v>402</v>
      </c>
      <c r="D2132" t="s">
        <v>152</v>
      </c>
      <c r="E2132" t="s">
        <v>150</v>
      </c>
      <c r="F2132" t="s">
        <v>395</v>
      </c>
      <c r="G2132" s="2" t="s">
        <v>403</v>
      </c>
      <c r="H2132">
        <v>2015</v>
      </c>
      <c r="I2132">
        <v>0.23268714123723999</v>
      </c>
      <c r="J2132" t="s">
        <v>404</v>
      </c>
    </row>
    <row r="2133" spans="1:10">
      <c r="A2133" t="s">
        <v>8</v>
      </c>
      <c r="B2133" s="5" t="s">
        <v>11</v>
      </c>
      <c r="C2133" t="s">
        <v>402</v>
      </c>
      <c r="D2133" t="s">
        <v>152</v>
      </c>
      <c r="E2133" t="s">
        <v>150</v>
      </c>
      <c r="F2133" t="s">
        <v>395</v>
      </c>
      <c r="G2133" s="2" t="s">
        <v>403</v>
      </c>
      <c r="H2133">
        <v>2016</v>
      </c>
      <c r="I2133">
        <v>0.24973977941528</v>
      </c>
      <c r="J2133" t="s">
        <v>404</v>
      </c>
    </row>
    <row r="2134" spans="1:10">
      <c r="A2134" t="s">
        <v>8</v>
      </c>
      <c r="B2134" s="5" t="s">
        <v>11</v>
      </c>
      <c r="C2134" t="s">
        <v>402</v>
      </c>
      <c r="D2134" t="s">
        <v>152</v>
      </c>
      <c r="E2134" t="s">
        <v>150</v>
      </c>
      <c r="F2134" t="s">
        <v>395</v>
      </c>
      <c r="G2134" s="2" t="s">
        <v>403</v>
      </c>
      <c r="H2134">
        <v>2017</v>
      </c>
      <c r="I2134">
        <v>0.27344993117383998</v>
      </c>
      <c r="J2134" t="s">
        <v>404</v>
      </c>
    </row>
    <row r="2135" spans="1:10">
      <c r="A2135" t="s">
        <v>8</v>
      </c>
      <c r="B2135" s="5" t="s">
        <v>11</v>
      </c>
      <c r="C2135" t="s">
        <v>402</v>
      </c>
      <c r="D2135" t="s">
        <v>152</v>
      </c>
      <c r="E2135" t="s">
        <v>150</v>
      </c>
      <c r="F2135" t="s">
        <v>395</v>
      </c>
      <c r="G2135" s="2" t="s">
        <v>403</v>
      </c>
      <c r="H2135">
        <v>2018</v>
      </c>
      <c r="I2135">
        <v>0.25236633710306</v>
      </c>
      <c r="J2135" t="s">
        <v>404</v>
      </c>
    </row>
    <row r="2136" spans="1:10">
      <c r="A2136" t="s">
        <v>8</v>
      </c>
      <c r="B2136" s="5" t="s">
        <v>11</v>
      </c>
      <c r="C2136" t="s">
        <v>402</v>
      </c>
      <c r="D2136" t="s">
        <v>152</v>
      </c>
      <c r="E2136" t="s">
        <v>150</v>
      </c>
      <c r="F2136" t="s">
        <v>395</v>
      </c>
      <c r="G2136" s="2" t="s">
        <v>403</v>
      </c>
      <c r="H2136">
        <v>2019</v>
      </c>
      <c r="I2136">
        <v>0.27992323407580999</v>
      </c>
      <c r="J2136" t="s">
        <v>404</v>
      </c>
    </row>
    <row r="2137" spans="1:10">
      <c r="A2137" t="s">
        <v>8</v>
      </c>
      <c r="B2137" s="5" t="s">
        <v>11</v>
      </c>
      <c r="C2137" t="s">
        <v>402</v>
      </c>
      <c r="D2137" t="s">
        <v>351</v>
      </c>
      <c r="E2137" t="s">
        <v>350</v>
      </c>
      <c r="F2137" t="s">
        <v>395</v>
      </c>
      <c r="G2137" s="2" t="s">
        <v>403</v>
      </c>
      <c r="H2137">
        <v>2007</v>
      </c>
      <c r="I2137">
        <v>3.8274971287598998</v>
      </c>
      <c r="J2137" t="s">
        <v>404</v>
      </c>
    </row>
    <row r="2138" spans="1:10">
      <c r="A2138" t="s">
        <v>8</v>
      </c>
      <c r="B2138" s="5" t="s">
        <v>11</v>
      </c>
      <c r="C2138" t="s">
        <v>402</v>
      </c>
      <c r="D2138" t="s">
        <v>351</v>
      </c>
      <c r="E2138" t="s">
        <v>350</v>
      </c>
      <c r="F2138" t="s">
        <v>395</v>
      </c>
      <c r="G2138" s="2" t="s">
        <v>403</v>
      </c>
      <c r="H2138">
        <v>2008</v>
      </c>
      <c r="I2138">
        <v>3.5966587824606</v>
      </c>
      <c r="J2138" t="s">
        <v>404</v>
      </c>
    </row>
    <row r="2139" spans="1:10">
      <c r="A2139" t="s">
        <v>8</v>
      </c>
      <c r="B2139" s="5" t="s">
        <v>11</v>
      </c>
      <c r="C2139" t="s">
        <v>402</v>
      </c>
      <c r="D2139" t="s">
        <v>351</v>
      </c>
      <c r="E2139" t="s">
        <v>350</v>
      </c>
      <c r="F2139" t="s">
        <v>395</v>
      </c>
      <c r="G2139" s="2" t="s">
        <v>403</v>
      </c>
      <c r="H2139">
        <v>2009</v>
      </c>
      <c r="I2139">
        <v>2.8284413078319002</v>
      </c>
      <c r="J2139" t="s">
        <v>404</v>
      </c>
    </row>
    <row r="2140" spans="1:10">
      <c r="A2140" t="s">
        <v>8</v>
      </c>
      <c r="B2140" s="5" t="s">
        <v>11</v>
      </c>
      <c r="C2140" t="s">
        <v>402</v>
      </c>
      <c r="D2140" t="s">
        <v>351</v>
      </c>
      <c r="E2140" t="s">
        <v>350</v>
      </c>
      <c r="F2140" t="s">
        <v>395</v>
      </c>
      <c r="G2140" s="2" t="s">
        <v>403</v>
      </c>
      <c r="H2140">
        <v>2010</v>
      </c>
      <c r="I2140">
        <v>3.5801434140553998</v>
      </c>
      <c r="J2140" t="s">
        <v>404</v>
      </c>
    </row>
    <row r="2141" spans="1:10">
      <c r="A2141" t="s">
        <v>8</v>
      </c>
      <c r="B2141" s="5" t="s">
        <v>11</v>
      </c>
      <c r="C2141" t="s">
        <v>402</v>
      </c>
      <c r="D2141" t="s">
        <v>351</v>
      </c>
      <c r="E2141" t="s">
        <v>350</v>
      </c>
      <c r="F2141" t="s">
        <v>395</v>
      </c>
      <c r="G2141" s="2" t="s">
        <v>403</v>
      </c>
      <c r="H2141">
        <v>2011</v>
      </c>
      <c r="I2141">
        <v>4.7148076667518</v>
      </c>
      <c r="J2141" t="s">
        <v>404</v>
      </c>
    </row>
    <row r="2142" spans="1:10">
      <c r="A2142" t="s">
        <v>8</v>
      </c>
      <c r="B2142" s="5" t="s">
        <v>11</v>
      </c>
      <c r="C2142" t="s">
        <v>402</v>
      </c>
      <c r="D2142" t="s">
        <v>351</v>
      </c>
      <c r="E2142" t="s">
        <v>350</v>
      </c>
      <c r="F2142" t="s">
        <v>395</v>
      </c>
      <c r="G2142" s="2" t="s">
        <v>403</v>
      </c>
      <c r="H2142">
        <v>2012</v>
      </c>
      <c r="I2142">
        <v>4.8284358022687002</v>
      </c>
      <c r="J2142" t="s">
        <v>404</v>
      </c>
    </row>
    <row r="2143" spans="1:10">
      <c r="A2143" t="s">
        <v>8</v>
      </c>
      <c r="B2143" s="5" t="s">
        <v>11</v>
      </c>
      <c r="C2143" t="s">
        <v>402</v>
      </c>
      <c r="D2143" t="s">
        <v>351</v>
      </c>
      <c r="E2143" t="s">
        <v>350</v>
      </c>
      <c r="F2143" t="s">
        <v>395</v>
      </c>
      <c r="G2143" s="2" t="s">
        <v>403</v>
      </c>
      <c r="H2143">
        <v>2013</v>
      </c>
      <c r="I2143">
        <v>4.4990832784767996</v>
      </c>
      <c r="J2143" t="s">
        <v>404</v>
      </c>
    </row>
    <row r="2144" spans="1:10">
      <c r="A2144" t="s">
        <v>8</v>
      </c>
      <c r="B2144" s="5" t="s">
        <v>11</v>
      </c>
      <c r="C2144" t="s">
        <v>402</v>
      </c>
      <c r="D2144" t="s">
        <v>351</v>
      </c>
      <c r="E2144" t="s">
        <v>350</v>
      </c>
      <c r="F2144" t="s">
        <v>395</v>
      </c>
      <c r="G2144" s="2" t="s">
        <v>403</v>
      </c>
      <c r="H2144">
        <v>2014</v>
      </c>
      <c r="I2144">
        <v>5.0201623840792999</v>
      </c>
      <c r="J2144" t="s">
        <v>404</v>
      </c>
    </row>
    <row r="2145" spans="1:10">
      <c r="A2145" t="s">
        <v>8</v>
      </c>
      <c r="B2145" s="5" t="s">
        <v>11</v>
      </c>
      <c r="C2145" t="s">
        <v>402</v>
      </c>
      <c r="D2145" t="s">
        <v>351</v>
      </c>
      <c r="E2145" t="s">
        <v>350</v>
      </c>
      <c r="F2145" t="s">
        <v>395</v>
      </c>
      <c r="G2145" s="2" t="s">
        <v>403</v>
      </c>
      <c r="H2145">
        <v>2015</v>
      </c>
      <c r="I2145">
        <v>4.5576605390256999</v>
      </c>
      <c r="J2145" t="s">
        <v>404</v>
      </c>
    </row>
    <row r="2146" spans="1:10">
      <c r="A2146" t="s">
        <v>8</v>
      </c>
      <c r="B2146" s="5" t="s">
        <v>11</v>
      </c>
      <c r="C2146" t="s">
        <v>402</v>
      </c>
      <c r="D2146" t="s">
        <v>351</v>
      </c>
      <c r="E2146" t="s">
        <v>350</v>
      </c>
      <c r="F2146" t="s">
        <v>395</v>
      </c>
      <c r="G2146" s="2" t="s">
        <v>403</v>
      </c>
      <c r="H2146">
        <v>2016</v>
      </c>
      <c r="I2146">
        <v>5.3110889354259001</v>
      </c>
      <c r="J2146" t="s">
        <v>404</v>
      </c>
    </row>
    <row r="2147" spans="1:10">
      <c r="A2147" t="s">
        <v>8</v>
      </c>
      <c r="B2147" s="5" t="s">
        <v>11</v>
      </c>
      <c r="C2147" t="s">
        <v>402</v>
      </c>
      <c r="D2147" t="s">
        <v>351</v>
      </c>
      <c r="E2147" t="s">
        <v>350</v>
      </c>
      <c r="F2147" t="s">
        <v>395</v>
      </c>
      <c r="G2147" s="2" t="s">
        <v>403</v>
      </c>
      <c r="H2147">
        <v>2017</v>
      </c>
      <c r="I2147">
        <v>5.3864394395781998</v>
      </c>
      <c r="J2147" t="s">
        <v>404</v>
      </c>
    </row>
    <row r="2148" spans="1:10">
      <c r="A2148" t="s">
        <v>8</v>
      </c>
      <c r="B2148" s="5" t="s">
        <v>11</v>
      </c>
      <c r="C2148" t="s">
        <v>402</v>
      </c>
      <c r="D2148" t="s">
        <v>351</v>
      </c>
      <c r="E2148" t="s">
        <v>350</v>
      </c>
      <c r="F2148" t="s">
        <v>395</v>
      </c>
      <c r="G2148" s="2" t="s">
        <v>403</v>
      </c>
      <c r="H2148">
        <v>2018</v>
      </c>
      <c r="I2148">
        <v>6.3314487944761</v>
      </c>
      <c r="J2148" t="s">
        <v>404</v>
      </c>
    </row>
    <row r="2149" spans="1:10">
      <c r="A2149" t="s">
        <v>8</v>
      </c>
      <c r="B2149" s="5" t="s">
        <v>11</v>
      </c>
      <c r="C2149" t="s">
        <v>402</v>
      </c>
      <c r="D2149" t="s">
        <v>351</v>
      </c>
      <c r="E2149" t="s">
        <v>350</v>
      </c>
      <c r="F2149" t="s">
        <v>395</v>
      </c>
      <c r="G2149" s="2" t="s">
        <v>403</v>
      </c>
      <c r="H2149">
        <v>2019</v>
      </c>
      <c r="I2149">
        <v>4.8464351659335003</v>
      </c>
      <c r="J2149" t="s">
        <v>404</v>
      </c>
    </row>
    <row r="2150" spans="1:10">
      <c r="A2150" t="s">
        <v>8</v>
      </c>
      <c r="B2150" s="5" t="s">
        <v>11</v>
      </c>
      <c r="C2150" t="s">
        <v>402</v>
      </c>
      <c r="D2150" t="s">
        <v>353</v>
      </c>
      <c r="E2150" t="s">
        <v>352</v>
      </c>
      <c r="F2150" t="s">
        <v>395</v>
      </c>
      <c r="G2150" s="2" t="s">
        <v>403</v>
      </c>
      <c r="H2150">
        <v>2001</v>
      </c>
      <c r="I2150">
        <v>1.302662861935E-2</v>
      </c>
      <c r="J2150" t="s">
        <v>404</v>
      </c>
    </row>
    <row r="2151" spans="1:10">
      <c r="A2151" t="s">
        <v>8</v>
      </c>
      <c r="B2151" s="5" t="s">
        <v>11</v>
      </c>
      <c r="C2151" t="s">
        <v>402</v>
      </c>
      <c r="D2151" t="s">
        <v>353</v>
      </c>
      <c r="E2151" t="s">
        <v>352</v>
      </c>
      <c r="F2151" t="s">
        <v>395</v>
      </c>
      <c r="G2151" s="2" t="s">
        <v>403</v>
      </c>
      <c r="H2151">
        <v>2002</v>
      </c>
      <c r="I2151">
        <v>0.51246858941824003</v>
      </c>
      <c r="J2151" t="s">
        <v>404</v>
      </c>
    </row>
    <row r="2152" spans="1:10">
      <c r="A2152" t="s">
        <v>8</v>
      </c>
      <c r="B2152" s="5" t="s">
        <v>11</v>
      </c>
      <c r="C2152" t="s">
        <v>402</v>
      </c>
      <c r="D2152" t="s">
        <v>353</v>
      </c>
      <c r="E2152" t="s">
        <v>352</v>
      </c>
      <c r="F2152" t="s">
        <v>395</v>
      </c>
      <c r="G2152" s="2" t="s">
        <v>403</v>
      </c>
      <c r="H2152">
        <v>2003</v>
      </c>
      <c r="I2152">
        <v>0.50725267876991997</v>
      </c>
      <c r="J2152" t="s">
        <v>404</v>
      </c>
    </row>
    <row r="2153" spans="1:10">
      <c r="A2153" t="s">
        <v>8</v>
      </c>
      <c r="B2153" s="5" t="s">
        <v>11</v>
      </c>
      <c r="C2153" t="s">
        <v>402</v>
      </c>
      <c r="D2153" t="s">
        <v>353</v>
      </c>
      <c r="E2153" t="s">
        <v>352</v>
      </c>
      <c r="F2153" t="s">
        <v>395</v>
      </c>
      <c r="G2153" s="2" t="s">
        <v>403</v>
      </c>
      <c r="H2153">
        <v>2004</v>
      </c>
      <c r="I2153">
        <v>0.48900488723351998</v>
      </c>
      <c r="J2153" t="s">
        <v>404</v>
      </c>
    </row>
    <row r="2154" spans="1:10">
      <c r="A2154" t="s">
        <v>8</v>
      </c>
      <c r="B2154" s="5" t="s">
        <v>11</v>
      </c>
      <c r="C2154" t="s">
        <v>402</v>
      </c>
      <c r="D2154" t="s">
        <v>353</v>
      </c>
      <c r="E2154" t="s">
        <v>352</v>
      </c>
      <c r="F2154" t="s">
        <v>395</v>
      </c>
      <c r="G2154" s="2" t="s">
        <v>403</v>
      </c>
      <c r="H2154">
        <v>2005</v>
      </c>
      <c r="I2154">
        <v>0.45169407576801002</v>
      </c>
      <c r="J2154" t="s">
        <v>404</v>
      </c>
    </row>
    <row r="2155" spans="1:10">
      <c r="A2155" t="s">
        <v>8</v>
      </c>
      <c r="B2155" s="5" t="s">
        <v>11</v>
      </c>
      <c r="C2155" t="s">
        <v>402</v>
      </c>
      <c r="D2155" t="s">
        <v>353</v>
      </c>
      <c r="E2155" t="s">
        <v>352</v>
      </c>
      <c r="F2155" t="s">
        <v>395</v>
      </c>
      <c r="G2155" s="2" t="s">
        <v>403</v>
      </c>
      <c r="H2155">
        <v>2006</v>
      </c>
      <c r="I2155">
        <v>0.43137174261578998</v>
      </c>
      <c r="J2155" t="s">
        <v>404</v>
      </c>
    </row>
    <row r="2156" spans="1:10">
      <c r="A2156" t="s">
        <v>8</v>
      </c>
      <c r="B2156" s="5" t="s">
        <v>11</v>
      </c>
      <c r="C2156" t="s">
        <v>402</v>
      </c>
      <c r="D2156" t="s">
        <v>353</v>
      </c>
      <c r="E2156" t="s">
        <v>352</v>
      </c>
      <c r="F2156" t="s">
        <v>395</v>
      </c>
      <c r="G2156" s="2" t="s">
        <v>403</v>
      </c>
      <c r="H2156">
        <v>2007</v>
      </c>
      <c r="I2156">
        <v>0.41337310475527</v>
      </c>
      <c r="J2156" t="s">
        <v>404</v>
      </c>
    </row>
    <row r="2157" spans="1:10">
      <c r="A2157" t="s">
        <v>8</v>
      </c>
      <c r="B2157" s="5" t="s">
        <v>11</v>
      </c>
      <c r="C2157" t="s">
        <v>402</v>
      </c>
      <c r="D2157" t="s">
        <v>353</v>
      </c>
      <c r="E2157" t="s">
        <v>352</v>
      </c>
      <c r="F2157" t="s">
        <v>395</v>
      </c>
      <c r="G2157" s="2" t="s">
        <v>403</v>
      </c>
      <c r="H2157">
        <v>2008</v>
      </c>
      <c r="I2157">
        <v>0.54832711670720002</v>
      </c>
      <c r="J2157" t="s">
        <v>404</v>
      </c>
    </row>
    <row r="2158" spans="1:10">
      <c r="A2158" t="s">
        <v>8</v>
      </c>
      <c r="B2158" s="5" t="s">
        <v>11</v>
      </c>
      <c r="C2158" t="s">
        <v>402</v>
      </c>
      <c r="D2158" t="s">
        <v>353</v>
      </c>
      <c r="E2158" t="s">
        <v>352</v>
      </c>
      <c r="F2158" t="s">
        <v>395</v>
      </c>
      <c r="G2158" s="2" t="s">
        <v>403</v>
      </c>
      <c r="H2158">
        <v>2009</v>
      </c>
      <c r="I2158">
        <v>0.58094087328585997</v>
      </c>
      <c r="J2158" t="s">
        <v>404</v>
      </c>
    </row>
    <row r="2159" spans="1:10">
      <c r="A2159" t="s">
        <v>8</v>
      </c>
      <c r="B2159" s="5" t="s">
        <v>11</v>
      </c>
      <c r="C2159" t="s">
        <v>402</v>
      </c>
      <c r="D2159" t="s">
        <v>353</v>
      </c>
      <c r="E2159" t="s">
        <v>352</v>
      </c>
      <c r="F2159" t="s">
        <v>395</v>
      </c>
      <c r="G2159" s="2" t="s">
        <v>403</v>
      </c>
      <c r="H2159">
        <v>2010</v>
      </c>
      <c r="I2159">
        <v>0.56174353811127997</v>
      </c>
      <c r="J2159" t="s">
        <v>404</v>
      </c>
    </row>
    <row r="2160" spans="1:10">
      <c r="A2160" t="s">
        <v>8</v>
      </c>
      <c r="B2160" s="5" t="s">
        <v>11</v>
      </c>
      <c r="C2160" t="s">
        <v>402</v>
      </c>
      <c r="D2160" t="s">
        <v>353</v>
      </c>
      <c r="E2160" t="s">
        <v>352</v>
      </c>
      <c r="F2160" t="s">
        <v>395</v>
      </c>
      <c r="G2160" s="2" t="s">
        <v>403</v>
      </c>
      <c r="H2160">
        <v>2011</v>
      </c>
      <c r="I2160">
        <v>0.51012682603958004</v>
      </c>
      <c r="J2160" t="s">
        <v>404</v>
      </c>
    </row>
    <row r="2161" spans="1:10">
      <c r="A2161" t="s">
        <v>8</v>
      </c>
      <c r="B2161" s="5" t="s">
        <v>11</v>
      </c>
      <c r="C2161" t="s">
        <v>402</v>
      </c>
      <c r="D2161" t="s">
        <v>353</v>
      </c>
      <c r="E2161" t="s">
        <v>352</v>
      </c>
      <c r="F2161" t="s">
        <v>395</v>
      </c>
      <c r="G2161" s="2" t="s">
        <v>403</v>
      </c>
      <c r="H2161">
        <v>2012</v>
      </c>
      <c r="I2161">
        <v>0.49990298043123998</v>
      </c>
      <c r="J2161" t="s">
        <v>404</v>
      </c>
    </row>
    <row r="2162" spans="1:10">
      <c r="A2162" t="s">
        <v>8</v>
      </c>
      <c r="B2162" s="5" t="s">
        <v>11</v>
      </c>
      <c r="C2162" t="s">
        <v>402</v>
      </c>
      <c r="D2162" t="s">
        <v>353</v>
      </c>
      <c r="E2162" t="s">
        <v>352</v>
      </c>
      <c r="F2162" t="s">
        <v>395</v>
      </c>
      <c r="G2162" s="2" t="s">
        <v>403</v>
      </c>
      <c r="H2162">
        <v>2013</v>
      </c>
      <c r="I2162">
        <v>0.49253418904882001</v>
      </c>
      <c r="J2162" t="s">
        <v>404</v>
      </c>
    </row>
    <row r="2163" spans="1:10">
      <c r="A2163" t="s">
        <v>8</v>
      </c>
      <c r="B2163" s="5" t="s">
        <v>11</v>
      </c>
      <c r="C2163" t="s">
        <v>402</v>
      </c>
      <c r="D2163" t="s">
        <v>353</v>
      </c>
      <c r="E2163" t="s">
        <v>352</v>
      </c>
      <c r="F2163" t="s">
        <v>395</v>
      </c>
      <c r="G2163" s="2" t="s">
        <v>403</v>
      </c>
      <c r="H2163">
        <v>2014</v>
      </c>
      <c r="I2163">
        <v>0.48900411366988</v>
      </c>
      <c r="J2163" t="s">
        <v>404</v>
      </c>
    </row>
    <row r="2164" spans="1:10">
      <c r="A2164" t="s">
        <v>8</v>
      </c>
      <c r="B2164" s="5" t="s">
        <v>11</v>
      </c>
      <c r="C2164" t="s">
        <v>402</v>
      </c>
      <c r="D2164" t="s">
        <v>353</v>
      </c>
      <c r="E2164" t="s">
        <v>352</v>
      </c>
      <c r="F2164" t="s">
        <v>395</v>
      </c>
      <c r="G2164" s="2" t="s">
        <v>403</v>
      </c>
      <c r="H2164">
        <v>2015</v>
      </c>
      <c r="I2164">
        <v>0.54032639164259</v>
      </c>
      <c r="J2164" t="s">
        <v>404</v>
      </c>
    </row>
    <row r="2165" spans="1:10">
      <c r="A2165" t="s">
        <v>8</v>
      </c>
      <c r="B2165" s="5" t="s">
        <v>11</v>
      </c>
      <c r="C2165" t="s">
        <v>402</v>
      </c>
      <c r="D2165" t="s">
        <v>353</v>
      </c>
      <c r="E2165" t="s">
        <v>352</v>
      </c>
      <c r="F2165" t="s">
        <v>395</v>
      </c>
      <c r="G2165" s="2" t="s">
        <v>403</v>
      </c>
      <c r="H2165">
        <v>2016</v>
      </c>
      <c r="I2165">
        <v>0.56834590204991997</v>
      </c>
      <c r="J2165" t="s">
        <v>404</v>
      </c>
    </row>
    <row r="2166" spans="1:10">
      <c r="A2166" t="s">
        <v>8</v>
      </c>
      <c r="B2166" s="5" t="s">
        <v>11</v>
      </c>
      <c r="C2166" t="s">
        <v>402</v>
      </c>
      <c r="D2166" t="s">
        <v>353</v>
      </c>
      <c r="E2166" t="s">
        <v>352</v>
      </c>
      <c r="F2166" t="s">
        <v>395</v>
      </c>
      <c r="G2166" s="2" t="s">
        <v>403</v>
      </c>
      <c r="H2166">
        <v>2017</v>
      </c>
      <c r="I2166">
        <v>0.56691591103170003</v>
      </c>
      <c r="J2166" t="s">
        <v>404</v>
      </c>
    </row>
    <row r="2167" spans="1:10">
      <c r="A2167" t="s">
        <v>8</v>
      </c>
      <c r="B2167" s="5" t="s">
        <v>11</v>
      </c>
      <c r="C2167" t="s">
        <v>402</v>
      </c>
      <c r="D2167" t="s">
        <v>353</v>
      </c>
      <c r="E2167" t="s">
        <v>352</v>
      </c>
      <c r="F2167" t="s">
        <v>395</v>
      </c>
      <c r="G2167" s="2" t="s">
        <v>403</v>
      </c>
      <c r="H2167">
        <v>2018</v>
      </c>
      <c r="I2167">
        <v>0.56390550743193002</v>
      </c>
      <c r="J2167" t="s">
        <v>404</v>
      </c>
    </row>
    <row r="2168" spans="1:10">
      <c r="A2168" t="s">
        <v>8</v>
      </c>
      <c r="B2168" s="5" t="s">
        <v>11</v>
      </c>
      <c r="C2168" t="s">
        <v>402</v>
      </c>
      <c r="D2168" t="s">
        <v>353</v>
      </c>
      <c r="E2168" t="s">
        <v>352</v>
      </c>
      <c r="F2168" t="s">
        <v>395</v>
      </c>
      <c r="G2168" s="2" t="s">
        <v>403</v>
      </c>
      <c r="H2168">
        <v>2019</v>
      </c>
      <c r="I2168">
        <v>0.5662115623299</v>
      </c>
      <c r="J2168" t="s">
        <v>404</v>
      </c>
    </row>
    <row r="2169" spans="1:10">
      <c r="A2169" t="s">
        <v>8</v>
      </c>
      <c r="B2169" s="5" t="s">
        <v>11</v>
      </c>
      <c r="C2169" t="s">
        <v>402</v>
      </c>
      <c r="D2169" t="s">
        <v>355</v>
      </c>
      <c r="E2169" t="s">
        <v>354</v>
      </c>
      <c r="F2169" t="s">
        <v>395</v>
      </c>
      <c r="G2169" s="2" t="s">
        <v>403</v>
      </c>
      <c r="H2169">
        <v>2003</v>
      </c>
      <c r="I2169">
        <v>2.6241131116865</v>
      </c>
      <c r="J2169" t="s">
        <v>404</v>
      </c>
    </row>
    <row r="2170" spans="1:10">
      <c r="A2170" t="s">
        <v>8</v>
      </c>
      <c r="B2170" s="5" t="s">
        <v>11</v>
      </c>
      <c r="C2170" t="s">
        <v>402</v>
      </c>
      <c r="D2170" t="s">
        <v>355</v>
      </c>
      <c r="E2170" t="s">
        <v>354</v>
      </c>
      <c r="F2170" t="s">
        <v>395</v>
      </c>
      <c r="G2170" s="2" t="s">
        <v>403</v>
      </c>
      <c r="H2170">
        <v>2004</v>
      </c>
      <c r="I2170">
        <v>2.4990496763587999</v>
      </c>
      <c r="J2170" t="s">
        <v>404</v>
      </c>
    </row>
    <row r="2171" spans="1:10">
      <c r="A2171" t="s">
        <v>8</v>
      </c>
      <c r="B2171" s="5" t="s">
        <v>11</v>
      </c>
      <c r="C2171" t="s">
        <v>402</v>
      </c>
      <c r="D2171" t="s">
        <v>355</v>
      </c>
      <c r="E2171" t="s">
        <v>354</v>
      </c>
      <c r="F2171" t="s">
        <v>395</v>
      </c>
      <c r="G2171" s="2" t="s">
        <v>403</v>
      </c>
      <c r="H2171">
        <v>2005</v>
      </c>
      <c r="I2171">
        <v>2.8362637071964998</v>
      </c>
      <c r="J2171" t="s">
        <v>404</v>
      </c>
    </row>
    <row r="2172" spans="1:10">
      <c r="A2172" t="s">
        <v>8</v>
      </c>
      <c r="B2172" s="5" t="s">
        <v>11</v>
      </c>
      <c r="C2172" t="s">
        <v>402</v>
      </c>
      <c r="D2172" t="s">
        <v>355</v>
      </c>
      <c r="E2172" t="s">
        <v>354</v>
      </c>
      <c r="F2172" t="s">
        <v>395</v>
      </c>
      <c r="G2172" s="2" t="s">
        <v>403</v>
      </c>
      <c r="H2172">
        <v>2006</v>
      </c>
      <c r="I2172">
        <v>2.9120171533542001</v>
      </c>
      <c r="J2172" t="s">
        <v>404</v>
      </c>
    </row>
    <row r="2173" spans="1:10">
      <c r="A2173" t="s">
        <v>8</v>
      </c>
      <c r="B2173" s="5" t="s">
        <v>11</v>
      </c>
      <c r="C2173" t="s">
        <v>402</v>
      </c>
      <c r="D2173" t="s">
        <v>355</v>
      </c>
      <c r="E2173" t="s">
        <v>354</v>
      </c>
      <c r="F2173" t="s">
        <v>395</v>
      </c>
      <c r="G2173" s="2" t="s">
        <v>403</v>
      </c>
      <c r="H2173">
        <v>2007</v>
      </c>
      <c r="I2173">
        <v>2.6965610738900998</v>
      </c>
      <c r="J2173" t="s">
        <v>404</v>
      </c>
    </row>
    <row r="2174" spans="1:10">
      <c r="A2174" t="s">
        <v>8</v>
      </c>
      <c r="B2174" s="5" t="s">
        <v>11</v>
      </c>
      <c r="C2174" t="s">
        <v>402</v>
      </c>
      <c r="D2174" t="s">
        <v>355</v>
      </c>
      <c r="E2174" t="s">
        <v>354</v>
      </c>
      <c r="F2174" t="s">
        <v>395</v>
      </c>
      <c r="G2174" s="2" t="s">
        <v>403</v>
      </c>
      <c r="H2174">
        <v>2008</v>
      </c>
      <c r="I2174">
        <v>2.5278974174886999</v>
      </c>
      <c r="J2174" t="s">
        <v>404</v>
      </c>
    </row>
    <row r="2175" spans="1:10">
      <c r="A2175" t="s">
        <v>8</v>
      </c>
      <c r="B2175" s="5" t="s">
        <v>11</v>
      </c>
      <c r="C2175" t="s">
        <v>402</v>
      </c>
      <c r="D2175" t="s">
        <v>355</v>
      </c>
      <c r="E2175" t="s">
        <v>354</v>
      </c>
      <c r="F2175" t="s">
        <v>395</v>
      </c>
      <c r="G2175" s="2" t="s">
        <v>403</v>
      </c>
      <c r="H2175">
        <v>2009</v>
      </c>
      <c r="I2175">
        <v>3.0728322449594998</v>
      </c>
      <c r="J2175" t="s">
        <v>404</v>
      </c>
    </row>
    <row r="2176" spans="1:10">
      <c r="A2176" t="s">
        <v>8</v>
      </c>
      <c r="B2176" s="5" t="s">
        <v>11</v>
      </c>
      <c r="C2176" t="s">
        <v>402</v>
      </c>
      <c r="D2176" t="s">
        <v>355</v>
      </c>
      <c r="E2176" t="s">
        <v>354</v>
      </c>
      <c r="F2176" t="s">
        <v>395</v>
      </c>
      <c r="G2176" s="2" t="s">
        <v>403</v>
      </c>
      <c r="H2176">
        <v>2010</v>
      </c>
      <c r="I2176">
        <v>3.1427484579425999</v>
      </c>
      <c r="J2176" t="s">
        <v>404</v>
      </c>
    </row>
    <row r="2177" spans="1:10">
      <c r="A2177" t="s">
        <v>8</v>
      </c>
      <c r="B2177" s="5" t="s">
        <v>11</v>
      </c>
      <c r="C2177" t="s">
        <v>402</v>
      </c>
      <c r="D2177" t="s">
        <v>355</v>
      </c>
      <c r="E2177" t="s">
        <v>354</v>
      </c>
      <c r="F2177" t="s">
        <v>395</v>
      </c>
      <c r="G2177" s="2" t="s">
        <v>403</v>
      </c>
      <c r="H2177">
        <v>2011</v>
      </c>
      <c r="I2177">
        <v>3.1221810068562998</v>
      </c>
      <c r="J2177" t="s">
        <v>404</v>
      </c>
    </row>
    <row r="2178" spans="1:10">
      <c r="A2178" t="s">
        <v>8</v>
      </c>
      <c r="B2178" s="5" t="s">
        <v>11</v>
      </c>
      <c r="C2178" t="s">
        <v>402</v>
      </c>
      <c r="D2178" t="s">
        <v>355</v>
      </c>
      <c r="E2178" t="s">
        <v>354</v>
      </c>
      <c r="F2178" t="s">
        <v>395</v>
      </c>
      <c r="G2178" s="2" t="s">
        <v>403</v>
      </c>
      <c r="H2178">
        <v>2012</v>
      </c>
      <c r="I2178">
        <v>2.9668920390079001</v>
      </c>
      <c r="J2178" t="s">
        <v>404</v>
      </c>
    </row>
    <row r="2179" spans="1:10">
      <c r="A2179" t="s">
        <v>8</v>
      </c>
      <c r="B2179" s="5" t="s">
        <v>11</v>
      </c>
      <c r="C2179" t="s">
        <v>402</v>
      </c>
      <c r="D2179" t="s">
        <v>355</v>
      </c>
      <c r="E2179" t="s">
        <v>354</v>
      </c>
      <c r="F2179" t="s">
        <v>395</v>
      </c>
      <c r="G2179" s="2" t="s">
        <v>403</v>
      </c>
      <c r="H2179">
        <v>2013</v>
      </c>
      <c r="I2179">
        <v>3.1925166671949001</v>
      </c>
      <c r="J2179" t="s">
        <v>404</v>
      </c>
    </row>
    <row r="2180" spans="1:10">
      <c r="A2180" t="s">
        <v>8</v>
      </c>
      <c r="B2180" s="5" t="s">
        <v>11</v>
      </c>
      <c r="C2180" t="s">
        <v>402</v>
      </c>
      <c r="D2180" t="s">
        <v>355</v>
      </c>
      <c r="E2180" t="s">
        <v>354</v>
      </c>
      <c r="F2180" t="s">
        <v>395</v>
      </c>
      <c r="G2180" s="2" t="s">
        <v>403</v>
      </c>
      <c r="H2180">
        <v>2014</v>
      </c>
      <c r="I2180">
        <v>3.7267046832931001</v>
      </c>
      <c r="J2180" t="s">
        <v>404</v>
      </c>
    </row>
    <row r="2181" spans="1:10">
      <c r="A2181" t="s">
        <v>8</v>
      </c>
      <c r="B2181" s="5" t="s">
        <v>11</v>
      </c>
      <c r="C2181" t="s">
        <v>402</v>
      </c>
      <c r="D2181" t="s">
        <v>355</v>
      </c>
      <c r="E2181" t="s">
        <v>354</v>
      </c>
      <c r="F2181" t="s">
        <v>395</v>
      </c>
      <c r="G2181" s="2" t="s">
        <v>403</v>
      </c>
      <c r="H2181">
        <v>2015</v>
      </c>
      <c r="I2181">
        <v>3.9445288216618</v>
      </c>
      <c r="J2181" t="s">
        <v>404</v>
      </c>
    </row>
    <row r="2182" spans="1:10">
      <c r="A2182" t="s">
        <v>8</v>
      </c>
      <c r="B2182" s="5" t="s">
        <v>11</v>
      </c>
      <c r="C2182" t="s">
        <v>402</v>
      </c>
      <c r="D2182" t="s">
        <v>355</v>
      </c>
      <c r="E2182" t="s">
        <v>354</v>
      </c>
      <c r="F2182" t="s">
        <v>395</v>
      </c>
      <c r="G2182" s="2" t="s">
        <v>403</v>
      </c>
      <c r="H2182">
        <v>2016</v>
      </c>
      <c r="I2182">
        <v>4.2143675839594001</v>
      </c>
      <c r="J2182" t="s">
        <v>404</v>
      </c>
    </row>
    <row r="2183" spans="1:10">
      <c r="A2183" t="s">
        <v>8</v>
      </c>
      <c r="B2183" s="5" t="s">
        <v>11</v>
      </c>
      <c r="C2183" t="s">
        <v>402</v>
      </c>
      <c r="D2183" t="s">
        <v>357</v>
      </c>
      <c r="E2183" t="s">
        <v>356</v>
      </c>
      <c r="F2183" t="s">
        <v>395</v>
      </c>
      <c r="G2183" s="2" t="s">
        <v>403</v>
      </c>
      <c r="H2183">
        <v>1994</v>
      </c>
      <c r="I2183">
        <v>2.8138171321868999</v>
      </c>
      <c r="J2183" t="s">
        <v>404</v>
      </c>
    </row>
    <row r="2184" spans="1:10">
      <c r="A2184" t="s">
        <v>8</v>
      </c>
      <c r="B2184" s="5" t="s">
        <v>11</v>
      </c>
      <c r="C2184" t="s">
        <v>402</v>
      </c>
      <c r="D2184" t="s">
        <v>357</v>
      </c>
      <c r="E2184" t="s">
        <v>356</v>
      </c>
      <c r="F2184" t="s">
        <v>395</v>
      </c>
      <c r="G2184" s="2" t="s">
        <v>403</v>
      </c>
      <c r="H2184">
        <v>1995</v>
      </c>
      <c r="I2184">
        <v>2.3845612493120001</v>
      </c>
      <c r="J2184" t="s">
        <v>404</v>
      </c>
    </row>
    <row r="2185" spans="1:10">
      <c r="A2185" t="s">
        <v>8</v>
      </c>
      <c r="B2185" s="5" t="s">
        <v>11</v>
      </c>
      <c r="C2185" t="s">
        <v>402</v>
      </c>
      <c r="D2185" t="s">
        <v>357</v>
      </c>
      <c r="E2185" t="s">
        <v>356</v>
      </c>
      <c r="F2185" t="s">
        <v>395</v>
      </c>
      <c r="G2185" s="2" t="s">
        <v>403</v>
      </c>
      <c r="H2185">
        <v>1996</v>
      </c>
      <c r="I2185">
        <v>2.1965737153126002</v>
      </c>
      <c r="J2185" t="s">
        <v>404</v>
      </c>
    </row>
    <row r="2186" spans="1:10">
      <c r="A2186" t="s">
        <v>8</v>
      </c>
      <c r="B2186" s="5" t="s">
        <v>11</v>
      </c>
      <c r="C2186" t="s">
        <v>402</v>
      </c>
      <c r="D2186" t="s">
        <v>357</v>
      </c>
      <c r="E2186" t="s">
        <v>356</v>
      </c>
      <c r="F2186" t="s">
        <v>395</v>
      </c>
      <c r="G2186" s="2" t="s">
        <v>403</v>
      </c>
      <c r="H2186">
        <v>1997</v>
      </c>
      <c r="I2186">
        <v>2.1072736452601002</v>
      </c>
      <c r="J2186" t="s">
        <v>404</v>
      </c>
    </row>
    <row r="2187" spans="1:10">
      <c r="A2187" t="s">
        <v>8</v>
      </c>
      <c r="B2187" s="5" t="s">
        <v>11</v>
      </c>
      <c r="C2187" t="s">
        <v>402</v>
      </c>
      <c r="D2187" t="s">
        <v>357</v>
      </c>
      <c r="E2187" t="s">
        <v>356</v>
      </c>
      <c r="F2187" t="s">
        <v>395</v>
      </c>
      <c r="G2187" s="2" t="s">
        <v>403</v>
      </c>
      <c r="H2187">
        <v>1998</v>
      </c>
      <c r="I2187">
        <v>1.9930300058239001</v>
      </c>
      <c r="J2187" t="s">
        <v>404</v>
      </c>
    </row>
    <row r="2188" spans="1:10">
      <c r="A2188" t="s">
        <v>8</v>
      </c>
      <c r="B2188" s="5" t="s">
        <v>11</v>
      </c>
      <c r="C2188" t="s">
        <v>402</v>
      </c>
      <c r="D2188" t="s">
        <v>357</v>
      </c>
      <c r="E2188" t="s">
        <v>356</v>
      </c>
      <c r="F2188" t="s">
        <v>395</v>
      </c>
      <c r="G2188" s="2" t="s">
        <v>403</v>
      </c>
      <c r="H2188">
        <v>1999</v>
      </c>
      <c r="I2188">
        <v>2.0583565716218999</v>
      </c>
      <c r="J2188" t="s">
        <v>404</v>
      </c>
    </row>
    <row r="2189" spans="1:10">
      <c r="A2189" t="s">
        <v>8</v>
      </c>
      <c r="B2189" s="5" t="s">
        <v>11</v>
      </c>
      <c r="C2189" t="s">
        <v>402</v>
      </c>
      <c r="D2189" t="s">
        <v>357</v>
      </c>
      <c r="E2189" t="s">
        <v>356</v>
      </c>
      <c r="F2189" t="s">
        <v>395</v>
      </c>
      <c r="G2189" s="2" t="s">
        <v>403</v>
      </c>
      <c r="H2189">
        <v>2000</v>
      </c>
      <c r="I2189">
        <v>2.3260925434134001</v>
      </c>
      <c r="J2189" t="s">
        <v>404</v>
      </c>
    </row>
    <row r="2190" spans="1:10">
      <c r="A2190" t="s">
        <v>8</v>
      </c>
      <c r="B2190" s="5" t="s">
        <v>11</v>
      </c>
      <c r="C2190" t="s">
        <v>402</v>
      </c>
      <c r="D2190" t="s">
        <v>357</v>
      </c>
      <c r="E2190" t="s">
        <v>356</v>
      </c>
      <c r="F2190" t="s">
        <v>395</v>
      </c>
      <c r="G2190" s="2" t="s">
        <v>403</v>
      </c>
      <c r="H2190">
        <v>2001</v>
      </c>
      <c r="I2190">
        <v>2.0832969802364998</v>
      </c>
      <c r="J2190" t="s">
        <v>404</v>
      </c>
    </row>
    <row r="2191" spans="1:10">
      <c r="A2191" t="s">
        <v>8</v>
      </c>
      <c r="B2191" s="5" t="s">
        <v>11</v>
      </c>
      <c r="C2191" t="s">
        <v>402</v>
      </c>
      <c r="D2191" t="s">
        <v>357</v>
      </c>
      <c r="E2191" t="s">
        <v>356</v>
      </c>
      <c r="F2191" t="s">
        <v>395</v>
      </c>
      <c r="G2191" s="2" t="s">
        <v>403</v>
      </c>
      <c r="H2191">
        <v>2002</v>
      </c>
      <c r="I2191">
        <v>2.3529979603253</v>
      </c>
      <c r="J2191" t="s">
        <v>404</v>
      </c>
    </row>
    <row r="2192" spans="1:10">
      <c r="A2192" t="s">
        <v>8</v>
      </c>
      <c r="B2192" s="5" t="s">
        <v>11</v>
      </c>
      <c r="C2192" t="s">
        <v>402</v>
      </c>
      <c r="D2192" t="s">
        <v>357</v>
      </c>
      <c r="E2192" t="s">
        <v>356</v>
      </c>
      <c r="F2192" t="s">
        <v>395</v>
      </c>
      <c r="G2192" s="2" t="s">
        <v>403</v>
      </c>
      <c r="H2192">
        <v>2003</v>
      </c>
      <c r="I2192">
        <v>2.5837159623639998</v>
      </c>
      <c r="J2192" t="s">
        <v>404</v>
      </c>
    </row>
    <row r="2193" spans="1:10">
      <c r="A2193" t="s">
        <v>8</v>
      </c>
      <c r="B2193" s="5" t="s">
        <v>11</v>
      </c>
      <c r="C2193" t="s">
        <v>402</v>
      </c>
      <c r="D2193" t="s">
        <v>357</v>
      </c>
      <c r="E2193" t="s">
        <v>356</v>
      </c>
      <c r="F2193" t="s">
        <v>395</v>
      </c>
      <c r="G2193" s="2" t="s">
        <v>403</v>
      </c>
      <c r="H2193">
        <v>2004</v>
      </c>
      <c r="I2193">
        <v>2.6359595995801</v>
      </c>
      <c r="J2193" t="s">
        <v>404</v>
      </c>
    </row>
    <row r="2194" spans="1:10">
      <c r="A2194" t="s">
        <v>8</v>
      </c>
      <c r="B2194" s="5" t="s">
        <v>11</v>
      </c>
      <c r="C2194" t="s">
        <v>402</v>
      </c>
      <c r="D2194" t="s">
        <v>357</v>
      </c>
      <c r="E2194" t="s">
        <v>356</v>
      </c>
      <c r="F2194" t="s">
        <v>395</v>
      </c>
      <c r="G2194" s="2" t="s">
        <v>403</v>
      </c>
      <c r="H2194">
        <v>2005</v>
      </c>
      <c r="I2194">
        <v>2.5140247448676001</v>
      </c>
      <c r="J2194" t="s">
        <v>404</v>
      </c>
    </row>
    <row r="2195" spans="1:10">
      <c r="A2195" t="s">
        <v>8</v>
      </c>
      <c r="B2195" s="5" t="s">
        <v>11</v>
      </c>
      <c r="C2195" t="s">
        <v>402</v>
      </c>
      <c r="D2195" t="s">
        <v>357</v>
      </c>
      <c r="E2195" t="s">
        <v>356</v>
      </c>
      <c r="F2195" t="s">
        <v>395</v>
      </c>
      <c r="G2195" s="2" t="s">
        <v>403</v>
      </c>
      <c r="H2195">
        <v>2006</v>
      </c>
      <c r="I2195">
        <v>2.4019657011305</v>
      </c>
      <c r="J2195" t="s">
        <v>404</v>
      </c>
    </row>
    <row r="2196" spans="1:10">
      <c r="A2196" t="s">
        <v>8</v>
      </c>
      <c r="B2196" s="5" t="s">
        <v>11</v>
      </c>
      <c r="C2196" t="s">
        <v>402</v>
      </c>
      <c r="D2196" t="s">
        <v>357</v>
      </c>
      <c r="E2196" t="s">
        <v>356</v>
      </c>
      <c r="F2196" t="s">
        <v>395</v>
      </c>
      <c r="G2196" s="2" t="s">
        <v>403</v>
      </c>
      <c r="H2196">
        <v>2007</v>
      </c>
      <c r="I2196">
        <v>2.2714548505087002</v>
      </c>
      <c r="J2196" t="s">
        <v>404</v>
      </c>
    </row>
    <row r="2197" spans="1:10">
      <c r="A2197" t="s">
        <v>8</v>
      </c>
      <c r="B2197" s="5" t="s">
        <v>11</v>
      </c>
      <c r="C2197" t="s">
        <v>402</v>
      </c>
      <c r="D2197" t="s">
        <v>357</v>
      </c>
      <c r="E2197" t="s">
        <v>356</v>
      </c>
      <c r="F2197" t="s">
        <v>395</v>
      </c>
      <c r="G2197" s="2" t="s">
        <v>403</v>
      </c>
      <c r="H2197">
        <v>2008</v>
      </c>
      <c r="I2197">
        <v>2.2127485448826998</v>
      </c>
      <c r="J2197" t="s">
        <v>404</v>
      </c>
    </row>
    <row r="2198" spans="1:10">
      <c r="A2198" t="s">
        <v>8</v>
      </c>
      <c r="B2198" s="5" t="s">
        <v>11</v>
      </c>
      <c r="C2198" t="s">
        <v>402</v>
      </c>
      <c r="D2198" t="s">
        <v>357</v>
      </c>
      <c r="E2198" t="s">
        <v>356</v>
      </c>
      <c r="F2198" t="s">
        <v>395</v>
      </c>
      <c r="G2198" s="2" t="s">
        <v>403</v>
      </c>
      <c r="H2198">
        <v>2009</v>
      </c>
      <c r="I2198">
        <v>2.1547126946928001</v>
      </c>
      <c r="J2198" t="s">
        <v>404</v>
      </c>
    </row>
    <row r="2199" spans="1:10">
      <c r="A2199" t="s">
        <v>8</v>
      </c>
      <c r="B2199" s="5" t="s">
        <v>11</v>
      </c>
      <c r="C2199" t="s">
        <v>402</v>
      </c>
      <c r="D2199" t="s">
        <v>357</v>
      </c>
      <c r="E2199" t="s">
        <v>356</v>
      </c>
      <c r="F2199" t="s">
        <v>395</v>
      </c>
      <c r="G2199" s="2" t="s">
        <v>403</v>
      </c>
      <c r="H2199">
        <v>2010</v>
      </c>
      <c r="I2199">
        <v>2.0418388387981001</v>
      </c>
      <c r="J2199" t="s">
        <v>404</v>
      </c>
    </row>
    <row r="2200" spans="1:10">
      <c r="A2200" t="s">
        <v>8</v>
      </c>
      <c r="B2200" s="5" t="s">
        <v>11</v>
      </c>
      <c r="C2200" t="s">
        <v>402</v>
      </c>
      <c r="D2200" t="s">
        <v>357</v>
      </c>
      <c r="E2200" t="s">
        <v>356</v>
      </c>
      <c r="F2200" t="s">
        <v>395</v>
      </c>
      <c r="G2200" s="2" t="s">
        <v>403</v>
      </c>
      <c r="H2200">
        <v>2011</v>
      </c>
      <c r="I2200">
        <v>2.0024404496564001</v>
      </c>
      <c r="J2200" t="s">
        <v>404</v>
      </c>
    </row>
    <row r="2201" spans="1:10">
      <c r="A2201" t="s">
        <v>8</v>
      </c>
      <c r="B2201" s="5" t="s">
        <v>11</v>
      </c>
      <c r="C2201" t="s">
        <v>402</v>
      </c>
      <c r="D2201" t="s">
        <v>357</v>
      </c>
      <c r="E2201" t="s">
        <v>356</v>
      </c>
      <c r="F2201" t="s">
        <v>395</v>
      </c>
      <c r="G2201" s="2" t="s">
        <v>403</v>
      </c>
      <c r="H2201">
        <v>2012</v>
      </c>
      <c r="I2201">
        <v>1.9296341887866</v>
      </c>
      <c r="J2201" t="s">
        <v>404</v>
      </c>
    </row>
    <row r="2202" spans="1:10">
      <c r="A2202" t="s">
        <v>8</v>
      </c>
      <c r="B2202" s="5" t="s">
        <v>11</v>
      </c>
      <c r="C2202" t="s">
        <v>402</v>
      </c>
      <c r="D2202" t="s">
        <v>357</v>
      </c>
      <c r="E2202" t="s">
        <v>356</v>
      </c>
      <c r="F2202" t="s">
        <v>395</v>
      </c>
      <c r="G2202" s="2" t="s">
        <v>403</v>
      </c>
      <c r="H2202">
        <v>2013</v>
      </c>
      <c r="I2202">
        <v>2.0318813291850999</v>
      </c>
      <c r="J2202" t="s">
        <v>404</v>
      </c>
    </row>
    <row r="2203" spans="1:10">
      <c r="A2203" t="s">
        <v>8</v>
      </c>
      <c r="B2203" s="5" t="s">
        <v>11</v>
      </c>
      <c r="C2203" t="s">
        <v>402</v>
      </c>
      <c r="D2203" t="s">
        <v>357</v>
      </c>
      <c r="E2203" t="s">
        <v>356</v>
      </c>
      <c r="F2203" t="s">
        <v>395</v>
      </c>
      <c r="G2203" s="2" t="s">
        <v>403</v>
      </c>
      <c r="H2203">
        <v>2014</v>
      </c>
      <c r="I2203">
        <v>2.0164082826773</v>
      </c>
      <c r="J2203" t="s">
        <v>404</v>
      </c>
    </row>
    <row r="2204" spans="1:10">
      <c r="A2204" t="s">
        <v>8</v>
      </c>
      <c r="B2204" s="5" t="s">
        <v>11</v>
      </c>
      <c r="C2204" t="s">
        <v>402</v>
      </c>
      <c r="D2204" t="s">
        <v>357</v>
      </c>
      <c r="E2204" t="s">
        <v>356</v>
      </c>
      <c r="F2204" t="s">
        <v>395</v>
      </c>
      <c r="G2204" s="2" t="s">
        <v>403</v>
      </c>
      <c r="H2204">
        <v>2015</v>
      </c>
      <c r="I2204">
        <v>2.0184879052311002</v>
      </c>
      <c r="J2204" t="s">
        <v>404</v>
      </c>
    </row>
    <row r="2205" spans="1:10">
      <c r="A2205" t="s">
        <v>8</v>
      </c>
      <c r="B2205" s="5" t="s">
        <v>11</v>
      </c>
      <c r="C2205" t="s">
        <v>402</v>
      </c>
      <c r="D2205" t="s">
        <v>357</v>
      </c>
      <c r="E2205" t="s">
        <v>356</v>
      </c>
      <c r="F2205" t="s">
        <v>395</v>
      </c>
      <c r="G2205" s="2" t="s">
        <v>403</v>
      </c>
      <c r="H2205">
        <v>2016</v>
      </c>
      <c r="I2205">
        <v>2.0314986890723001</v>
      </c>
      <c r="J2205" t="s">
        <v>404</v>
      </c>
    </row>
    <row r="2206" spans="1:10">
      <c r="A2206" t="s">
        <v>8</v>
      </c>
      <c r="B2206" s="5" t="s">
        <v>11</v>
      </c>
      <c r="C2206" t="s">
        <v>402</v>
      </c>
      <c r="D2206" t="s">
        <v>357</v>
      </c>
      <c r="E2206" t="s">
        <v>356</v>
      </c>
      <c r="F2206" t="s">
        <v>395</v>
      </c>
      <c r="G2206" s="2" t="s">
        <v>403</v>
      </c>
      <c r="H2206">
        <v>2017</v>
      </c>
      <c r="I2206">
        <v>2.0221434998514001</v>
      </c>
      <c r="J2206" t="s">
        <v>404</v>
      </c>
    </row>
    <row r="2207" spans="1:10">
      <c r="A2207" t="s">
        <v>8</v>
      </c>
      <c r="B2207" s="5" t="s">
        <v>11</v>
      </c>
      <c r="C2207" t="s">
        <v>402</v>
      </c>
      <c r="D2207" t="s">
        <v>357</v>
      </c>
      <c r="E2207" t="s">
        <v>356</v>
      </c>
      <c r="F2207" t="s">
        <v>395</v>
      </c>
      <c r="G2207" s="2" t="s">
        <v>403</v>
      </c>
      <c r="H2207">
        <v>2018</v>
      </c>
      <c r="I2207">
        <v>2.1085882195666001</v>
      </c>
      <c r="J2207" t="s">
        <v>404</v>
      </c>
    </row>
    <row r="2208" spans="1:10">
      <c r="A2208" t="s">
        <v>8</v>
      </c>
      <c r="B2208" s="5" t="s">
        <v>11</v>
      </c>
      <c r="C2208" t="s">
        <v>402</v>
      </c>
      <c r="D2208" t="s">
        <v>357</v>
      </c>
      <c r="E2208" t="s">
        <v>356</v>
      </c>
      <c r="F2208" t="s">
        <v>395</v>
      </c>
      <c r="G2208" s="2" t="s">
        <v>403</v>
      </c>
      <c r="H2208">
        <v>2019</v>
      </c>
      <c r="I2208">
        <v>2.0417376284308002</v>
      </c>
      <c r="J2208" t="s">
        <v>404</v>
      </c>
    </row>
    <row r="2209" spans="1:10">
      <c r="A2209" t="s">
        <v>8</v>
      </c>
      <c r="B2209" s="5" t="s">
        <v>11</v>
      </c>
      <c r="C2209" t="s">
        <v>402</v>
      </c>
      <c r="D2209" t="s">
        <v>357</v>
      </c>
      <c r="E2209" t="s">
        <v>356</v>
      </c>
      <c r="F2209" t="s">
        <v>395</v>
      </c>
      <c r="G2209" s="2" t="s">
        <v>403</v>
      </c>
      <c r="H2209">
        <v>2020</v>
      </c>
      <c r="I2209">
        <v>1.900796919759</v>
      </c>
      <c r="J2209" t="s">
        <v>404</v>
      </c>
    </row>
    <row r="2210" spans="1:10">
      <c r="A2210" t="s">
        <v>8</v>
      </c>
      <c r="B2210" s="5" t="s">
        <v>11</v>
      </c>
      <c r="C2210" t="s">
        <v>402</v>
      </c>
      <c r="D2210" t="s">
        <v>154</v>
      </c>
      <c r="E2210" t="s">
        <v>358</v>
      </c>
      <c r="F2210" t="s">
        <v>395</v>
      </c>
      <c r="G2210" s="2" t="s">
        <v>403</v>
      </c>
      <c r="H2210">
        <v>1994</v>
      </c>
      <c r="I2210">
        <v>0.32759846815783999</v>
      </c>
      <c r="J2210" t="s">
        <v>404</v>
      </c>
    </row>
    <row r="2211" spans="1:10">
      <c r="A2211" t="s">
        <v>8</v>
      </c>
      <c r="B2211" s="5" t="s">
        <v>11</v>
      </c>
      <c r="C2211" t="s">
        <v>402</v>
      </c>
      <c r="D2211" t="s">
        <v>154</v>
      </c>
      <c r="E2211" t="s">
        <v>358</v>
      </c>
      <c r="F2211" t="s">
        <v>395</v>
      </c>
      <c r="G2211" s="2" t="s">
        <v>403</v>
      </c>
      <c r="H2211">
        <v>1995</v>
      </c>
      <c r="I2211">
        <v>4.0573222107114004</v>
      </c>
      <c r="J2211" t="s">
        <v>404</v>
      </c>
    </row>
    <row r="2212" spans="1:10">
      <c r="A2212" t="s">
        <v>8</v>
      </c>
      <c r="B2212" s="5" t="s">
        <v>11</v>
      </c>
      <c r="C2212" t="s">
        <v>402</v>
      </c>
      <c r="D2212" t="s">
        <v>154</v>
      </c>
      <c r="E2212" t="s">
        <v>358</v>
      </c>
      <c r="F2212" t="s">
        <v>395</v>
      </c>
      <c r="G2212" s="2" t="s">
        <v>403</v>
      </c>
      <c r="H2212">
        <v>1996</v>
      </c>
      <c r="I2212">
        <v>4.2274871291376002</v>
      </c>
      <c r="J2212" t="s">
        <v>404</v>
      </c>
    </row>
    <row r="2213" spans="1:10">
      <c r="A2213" t="s">
        <v>8</v>
      </c>
      <c r="B2213" s="5" t="s">
        <v>11</v>
      </c>
      <c r="C2213" t="s">
        <v>402</v>
      </c>
      <c r="D2213" t="s">
        <v>154</v>
      </c>
      <c r="E2213" t="s">
        <v>358</v>
      </c>
      <c r="F2213" t="s">
        <v>395</v>
      </c>
      <c r="G2213" s="2" t="s">
        <v>403</v>
      </c>
      <c r="H2213">
        <v>1997</v>
      </c>
      <c r="I2213">
        <v>4.5589412441348003</v>
      </c>
      <c r="J2213" t="s">
        <v>404</v>
      </c>
    </row>
    <row r="2214" spans="1:10">
      <c r="A2214" t="s">
        <v>8</v>
      </c>
      <c r="B2214" s="5" t="s">
        <v>11</v>
      </c>
      <c r="C2214" t="s">
        <v>402</v>
      </c>
      <c r="D2214" t="s">
        <v>154</v>
      </c>
      <c r="E2214" t="s">
        <v>358</v>
      </c>
      <c r="F2214" t="s">
        <v>395</v>
      </c>
      <c r="G2214" s="2" t="s">
        <v>403</v>
      </c>
      <c r="H2214">
        <v>1998</v>
      </c>
      <c r="I2214">
        <v>5.2965200645612001</v>
      </c>
      <c r="J2214" t="s">
        <v>404</v>
      </c>
    </row>
    <row r="2215" spans="1:10">
      <c r="A2215" t="s">
        <v>8</v>
      </c>
      <c r="B2215" s="5" t="s">
        <v>11</v>
      </c>
      <c r="C2215" t="s">
        <v>402</v>
      </c>
      <c r="D2215" t="s">
        <v>154</v>
      </c>
      <c r="E2215" t="s">
        <v>358</v>
      </c>
      <c r="F2215" t="s">
        <v>395</v>
      </c>
      <c r="G2215" s="2" t="s">
        <v>403</v>
      </c>
      <c r="H2215">
        <v>1999</v>
      </c>
      <c r="I2215">
        <v>4.3500270083163004</v>
      </c>
      <c r="J2215" t="s">
        <v>404</v>
      </c>
    </row>
    <row r="2216" spans="1:10">
      <c r="A2216" t="s">
        <v>8</v>
      </c>
      <c r="B2216" s="5" t="s">
        <v>11</v>
      </c>
      <c r="C2216" t="s">
        <v>402</v>
      </c>
      <c r="D2216" t="s">
        <v>154</v>
      </c>
      <c r="E2216" t="s">
        <v>358</v>
      </c>
      <c r="F2216" t="s">
        <v>395</v>
      </c>
      <c r="G2216" s="2" t="s">
        <v>403</v>
      </c>
      <c r="H2216">
        <v>2000</v>
      </c>
      <c r="I2216">
        <v>2.9812659176696998</v>
      </c>
      <c r="J2216" t="s">
        <v>404</v>
      </c>
    </row>
    <row r="2217" spans="1:10">
      <c r="A2217" t="s">
        <v>8</v>
      </c>
      <c r="B2217" s="5" t="s">
        <v>11</v>
      </c>
      <c r="C2217" t="s">
        <v>402</v>
      </c>
      <c r="D2217" t="s">
        <v>154</v>
      </c>
      <c r="E2217" t="s">
        <v>358</v>
      </c>
      <c r="F2217" t="s">
        <v>395</v>
      </c>
      <c r="G2217" s="2" t="s">
        <v>403</v>
      </c>
      <c r="H2217">
        <v>2001</v>
      </c>
      <c r="I2217">
        <v>3.2446642716018999</v>
      </c>
      <c r="J2217" t="s">
        <v>404</v>
      </c>
    </row>
    <row r="2218" spans="1:10">
      <c r="A2218" t="s">
        <v>8</v>
      </c>
      <c r="B2218" s="5" t="s">
        <v>11</v>
      </c>
      <c r="C2218" t="s">
        <v>402</v>
      </c>
      <c r="D2218" t="s">
        <v>154</v>
      </c>
      <c r="E2218" t="s">
        <v>358</v>
      </c>
      <c r="F2218" t="s">
        <v>395</v>
      </c>
      <c r="G2218" s="2" t="s">
        <v>403</v>
      </c>
      <c r="H2218">
        <v>2002</v>
      </c>
      <c r="I2218">
        <v>3.2573847446197002</v>
      </c>
      <c r="J2218" t="s">
        <v>404</v>
      </c>
    </row>
    <row r="2219" spans="1:10">
      <c r="A2219" t="s">
        <v>8</v>
      </c>
      <c r="B2219" s="5" t="s">
        <v>11</v>
      </c>
      <c r="C2219" t="s">
        <v>402</v>
      </c>
      <c r="D2219" t="s">
        <v>154</v>
      </c>
      <c r="E2219" t="s">
        <v>358</v>
      </c>
      <c r="F2219" t="s">
        <v>395</v>
      </c>
      <c r="G2219" s="2" t="s">
        <v>403</v>
      </c>
      <c r="H2219">
        <v>2003</v>
      </c>
      <c r="I2219">
        <v>3.3144300599383998</v>
      </c>
      <c r="J2219" t="s">
        <v>404</v>
      </c>
    </row>
    <row r="2220" spans="1:10">
      <c r="A2220" t="s">
        <v>8</v>
      </c>
      <c r="B2220" s="5" t="s">
        <v>11</v>
      </c>
      <c r="C2220" t="s">
        <v>402</v>
      </c>
      <c r="D2220" t="s">
        <v>154</v>
      </c>
      <c r="E2220" t="s">
        <v>358</v>
      </c>
      <c r="F2220" t="s">
        <v>395</v>
      </c>
      <c r="G2220" s="2" t="s">
        <v>403</v>
      </c>
      <c r="H2220">
        <v>2004</v>
      </c>
      <c r="I2220">
        <v>3.3308843247944999</v>
      </c>
      <c r="J2220" t="s">
        <v>404</v>
      </c>
    </row>
    <row r="2221" spans="1:10">
      <c r="A2221" t="s">
        <v>8</v>
      </c>
      <c r="B2221" s="5" t="s">
        <v>11</v>
      </c>
      <c r="C2221" t="s">
        <v>402</v>
      </c>
      <c r="D2221" t="s">
        <v>154</v>
      </c>
      <c r="E2221" t="s">
        <v>358</v>
      </c>
      <c r="F2221" t="s">
        <v>395</v>
      </c>
      <c r="G2221" s="2" t="s">
        <v>403</v>
      </c>
      <c r="H2221">
        <v>2005</v>
      </c>
      <c r="I2221">
        <v>3.2034138111386001</v>
      </c>
      <c r="J2221" t="s">
        <v>404</v>
      </c>
    </row>
    <row r="2222" spans="1:10">
      <c r="A2222" t="s">
        <v>8</v>
      </c>
      <c r="B2222" s="5" t="s">
        <v>11</v>
      </c>
      <c r="C2222" t="s">
        <v>402</v>
      </c>
      <c r="D2222" t="s">
        <v>154</v>
      </c>
      <c r="E2222" t="s">
        <v>358</v>
      </c>
      <c r="F2222" t="s">
        <v>395</v>
      </c>
      <c r="G2222" s="2" t="s">
        <v>403</v>
      </c>
      <c r="H2222">
        <v>2006</v>
      </c>
      <c r="I2222">
        <v>3.0076852725781</v>
      </c>
      <c r="J2222" t="s">
        <v>404</v>
      </c>
    </row>
    <row r="2223" spans="1:10">
      <c r="A2223" t="s">
        <v>8</v>
      </c>
      <c r="B2223" s="5" t="s">
        <v>11</v>
      </c>
      <c r="C2223" t="s">
        <v>402</v>
      </c>
      <c r="D2223" t="s">
        <v>154</v>
      </c>
      <c r="E2223" t="s">
        <v>358</v>
      </c>
      <c r="F2223" t="s">
        <v>395</v>
      </c>
      <c r="G2223" s="2" t="s">
        <v>403</v>
      </c>
      <c r="H2223">
        <v>2007</v>
      </c>
      <c r="I2223">
        <v>2.9782110788685001</v>
      </c>
      <c r="J2223" t="s">
        <v>404</v>
      </c>
    </row>
    <row r="2224" spans="1:10">
      <c r="A2224" t="s">
        <v>8</v>
      </c>
      <c r="B2224" s="5" t="s">
        <v>11</v>
      </c>
      <c r="C2224" t="s">
        <v>402</v>
      </c>
      <c r="D2224" t="s">
        <v>154</v>
      </c>
      <c r="E2224" t="s">
        <v>358</v>
      </c>
      <c r="F2224" t="s">
        <v>395</v>
      </c>
      <c r="G2224" s="2" t="s">
        <v>403</v>
      </c>
      <c r="H2224">
        <v>2008</v>
      </c>
      <c r="I2224">
        <v>2.9419203836009999</v>
      </c>
      <c r="J2224" t="s">
        <v>404</v>
      </c>
    </row>
    <row r="2225" spans="1:10">
      <c r="A2225" t="s">
        <v>8</v>
      </c>
      <c r="B2225" s="5" t="s">
        <v>11</v>
      </c>
      <c r="C2225" t="s">
        <v>402</v>
      </c>
      <c r="D2225" t="s">
        <v>154</v>
      </c>
      <c r="E2225" t="s">
        <v>358</v>
      </c>
      <c r="F2225" t="s">
        <v>395</v>
      </c>
      <c r="G2225" s="2" t="s">
        <v>403</v>
      </c>
      <c r="H2225">
        <v>2009</v>
      </c>
      <c r="I2225">
        <v>3.6015145566331999</v>
      </c>
      <c r="J2225" t="s">
        <v>404</v>
      </c>
    </row>
    <row r="2226" spans="1:10">
      <c r="A2226" t="s">
        <v>8</v>
      </c>
      <c r="B2226" s="5" t="s">
        <v>11</v>
      </c>
      <c r="C2226" t="s">
        <v>402</v>
      </c>
      <c r="D2226" t="s">
        <v>154</v>
      </c>
      <c r="E2226" t="s">
        <v>358</v>
      </c>
      <c r="F2226" t="s">
        <v>395</v>
      </c>
      <c r="G2226" s="2" t="s">
        <v>403</v>
      </c>
      <c r="H2226">
        <v>2010</v>
      </c>
      <c r="I2226">
        <v>3.7081928612166002</v>
      </c>
      <c r="J2226" t="s">
        <v>404</v>
      </c>
    </row>
    <row r="2227" spans="1:10">
      <c r="A2227" t="s">
        <v>8</v>
      </c>
      <c r="B2227" s="5" t="s">
        <v>11</v>
      </c>
      <c r="C2227" t="s">
        <v>402</v>
      </c>
      <c r="D2227" t="s">
        <v>154</v>
      </c>
      <c r="E2227" t="s">
        <v>358</v>
      </c>
      <c r="F2227" t="s">
        <v>395</v>
      </c>
      <c r="G2227" s="2" t="s">
        <v>403</v>
      </c>
      <c r="H2227">
        <v>2011</v>
      </c>
      <c r="I2227">
        <v>3.6848194549861</v>
      </c>
      <c r="J2227" t="s">
        <v>404</v>
      </c>
    </row>
    <row r="2228" spans="1:10">
      <c r="A2228" t="s">
        <v>8</v>
      </c>
      <c r="B2228" s="5" t="s">
        <v>11</v>
      </c>
      <c r="C2228" t="s">
        <v>402</v>
      </c>
      <c r="D2228" t="s">
        <v>154</v>
      </c>
      <c r="E2228" t="s">
        <v>358</v>
      </c>
      <c r="F2228" t="s">
        <v>395</v>
      </c>
      <c r="G2228" s="2" t="s">
        <v>403</v>
      </c>
      <c r="H2228">
        <v>2012</v>
      </c>
      <c r="I2228">
        <v>4.0943689136261998</v>
      </c>
      <c r="J2228" t="s">
        <v>404</v>
      </c>
    </row>
    <row r="2229" spans="1:10">
      <c r="A2229" t="s">
        <v>8</v>
      </c>
      <c r="B2229" s="5" t="s">
        <v>11</v>
      </c>
      <c r="C2229" t="s">
        <v>402</v>
      </c>
      <c r="D2229" t="s">
        <v>154</v>
      </c>
      <c r="E2229" t="s">
        <v>358</v>
      </c>
      <c r="F2229" t="s">
        <v>395</v>
      </c>
      <c r="G2229" s="2" t="s">
        <v>403</v>
      </c>
      <c r="H2229">
        <v>2013</v>
      </c>
      <c r="I2229">
        <v>4.4958623065900998</v>
      </c>
      <c r="J2229" t="s">
        <v>404</v>
      </c>
    </row>
    <row r="2230" spans="1:10">
      <c r="A2230" t="s">
        <v>8</v>
      </c>
      <c r="B2230" s="5" t="s">
        <v>11</v>
      </c>
      <c r="C2230" t="s">
        <v>402</v>
      </c>
      <c r="D2230" t="s">
        <v>154</v>
      </c>
      <c r="E2230" t="s">
        <v>358</v>
      </c>
      <c r="F2230" t="s">
        <v>395</v>
      </c>
      <c r="G2230" s="2" t="s">
        <v>403</v>
      </c>
      <c r="H2230">
        <v>2014</v>
      </c>
      <c r="I2230">
        <v>4.4408338909568004</v>
      </c>
      <c r="J2230" t="s">
        <v>404</v>
      </c>
    </row>
    <row r="2231" spans="1:10">
      <c r="A2231" t="s">
        <v>8</v>
      </c>
      <c r="B2231" s="5" t="s">
        <v>11</v>
      </c>
      <c r="C2231" t="s">
        <v>402</v>
      </c>
      <c r="D2231" t="s">
        <v>154</v>
      </c>
      <c r="E2231" t="s">
        <v>358</v>
      </c>
      <c r="F2231" t="s">
        <v>395</v>
      </c>
      <c r="G2231" s="2" t="s">
        <v>403</v>
      </c>
      <c r="H2231">
        <v>2015</v>
      </c>
      <c r="I2231">
        <v>4.5957940233074002</v>
      </c>
      <c r="J2231" t="s">
        <v>404</v>
      </c>
    </row>
    <row r="2232" spans="1:10">
      <c r="A2232" t="s">
        <v>8</v>
      </c>
      <c r="B2232" s="5" t="s">
        <v>11</v>
      </c>
      <c r="C2232" t="s">
        <v>402</v>
      </c>
      <c r="D2232" t="s">
        <v>154</v>
      </c>
      <c r="E2232" t="s">
        <v>358</v>
      </c>
      <c r="F2232" t="s">
        <v>395</v>
      </c>
      <c r="G2232" s="2" t="s">
        <v>403</v>
      </c>
      <c r="H2232">
        <v>2016</v>
      </c>
      <c r="I2232">
        <v>4.6370149765799002</v>
      </c>
      <c r="J2232" t="s">
        <v>404</v>
      </c>
    </row>
    <row r="2233" spans="1:10">
      <c r="A2233" t="s">
        <v>8</v>
      </c>
      <c r="B2233" s="5" t="s">
        <v>11</v>
      </c>
      <c r="C2233" t="s">
        <v>402</v>
      </c>
      <c r="D2233" t="s">
        <v>154</v>
      </c>
      <c r="E2233" t="s">
        <v>358</v>
      </c>
      <c r="F2233" t="s">
        <v>395</v>
      </c>
      <c r="G2233" s="2" t="s">
        <v>403</v>
      </c>
      <c r="H2233">
        <v>2017</v>
      </c>
      <c r="I2233">
        <v>4.4267163470354998</v>
      </c>
      <c r="J2233" t="s">
        <v>404</v>
      </c>
    </row>
    <row r="2234" spans="1:10">
      <c r="A2234" t="s">
        <v>8</v>
      </c>
      <c r="B2234" s="5" t="s">
        <v>11</v>
      </c>
      <c r="C2234" t="s">
        <v>402</v>
      </c>
      <c r="D2234" t="s">
        <v>154</v>
      </c>
      <c r="E2234" t="s">
        <v>358</v>
      </c>
      <c r="F2234" t="s">
        <v>395</v>
      </c>
      <c r="G2234" s="2" t="s">
        <v>403</v>
      </c>
      <c r="H2234">
        <v>2018</v>
      </c>
      <c r="I2234">
        <v>4.1076487010194001</v>
      </c>
      <c r="J2234" t="s">
        <v>404</v>
      </c>
    </row>
    <row r="2235" spans="1:10">
      <c r="A2235" t="s">
        <v>8</v>
      </c>
      <c r="B2235" s="5" t="s">
        <v>11</v>
      </c>
      <c r="C2235" t="s">
        <v>402</v>
      </c>
      <c r="D2235" t="s">
        <v>154</v>
      </c>
      <c r="E2235" t="s">
        <v>358</v>
      </c>
      <c r="F2235" t="s">
        <v>395</v>
      </c>
      <c r="G2235" s="2" t="s">
        <v>403</v>
      </c>
      <c r="H2235">
        <v>2019</v>
      </c>
      <c r="I2235">
        <v>4.0054980676538996</v>
      </c>
      <c r="J2235" t="s">
        <v>404</v>
      </c>
    </row>
    <row r="2236" spans="1:10">
      <c r="A2236" t="s">
        <v>8</v>
      </c>
      <c r="B2236" s="5" t="s">
        <v>11</v>
      </c>
      <c r="C2236" t="s">
        <v>402</v>
      </c>
      <c r="D2236" t="s">
        <v>154</v>
      </c>
      <c r="E2236" t="s">
        <v>358</v>
      </c>
      <c r="F2236" t="s">
        <v>395</v>
      </c>
      <c r="G2236" s="2" t="s">
        <v>403</v>
      </c>
      <c r="H2236">
        <v>2020</v>
      </c>
      <c r="I2236">
        <v>3.6566974779163002</v>
      </c>
      <c r="J2236" t="s">
        <v>404</v>
      </c>
    </row>
    <row r="2237" spans="1:10">
      <c r="A2237" t="s">
        <v>8</v>
      </c>
      <c r="B2237" s="5" t="s">
        <v>11</v>
      </c>
      <c r="C2237" t="s">
        <v>402</v>
      </c>
      <c r="D2237" t="s">
        <v>163</v>
      </c>
      <c r="E2237" t="s">
        <v>161</v>
      </c>
      <c r="F2237" t="s">
        <v>395</v>
      </c>
      <c r="G2237" s="2" t="s">
        <v>403</v>
      </c>
      <c r="H2237">
        <v>1994</v>
      </c>
      <c r="I2237">
        <v>2.6700617877613002</v>
      </c>
      <c r="J2237" t="s">
        <v>404</v>
      </c>
    </row>
    <row r="2238" spans="1:10">
      <c r="A2238" t="s">
        <v>8</v>
      </c>
      <c r="B2238" s="5" t="s">
        <v>11</v>
      </c>
      <c r="C2238" t="s">
        <v>402</v>
      </c>
      <c r="D2238" t="s">
        <v>163</v>
      </c>
      <c r="E2238" t="s">
        <v>161</v>
      </c>
      <c r="F2238" t="s">
        <v>395</v>
      </c>
      <c r="G2238" s="2" t="s">
        <v>403</v>
      </c>
      <c r="H2238">
        <v>1995</v>
      </c>
      <c r="I2238">
        <v>2.650551409827</v>
      </c>
      <c r="J2238" t="s">
        <v>404</v>
      </c>
    </row>
    <row r="2239" spans="1:10">
      <c r="A2239" t="s">
        <v>8</v>
      </c>
      <c r="B2239" s="5" t="s">
        <v>11</v>
      </c>
      <c r="C2239" t="s">
        <v>402</v>
      </c>
      <c r="D2239" t="s">
        <v>163</v>
      </c>
      <c r="E2239" t="s">
        <v>161</v>
      </c>
      <c r="F2239" t="s">
        <v>395</v>
      </c>
      <c r="G2239" s="2" t="s">
        <v>403</v>
      </c>
      <c r="H2239">
        <v>1996</v>
      </c>
      <c r="I2239">
        <v>2.9179985941198998</v>
      </c>
      <c r="J2239" t="s">
        <v>404</v>
      </c>
    </row>
    <row r="2240" spans="1:10">
      <c r="A2240" t="s">
        <v>8</v>
      </c>
      <c r="B2240" s="5" t="s">
        <v>11</v>
      </c>
      <c r="C2240" t="s">
        <v>402</v>
      </c>
      <c r="D2240" t="s">
        <v>163</v>
      </c>
      <c r="E2240" t="s">
        <v>161</v>
      </c>
      <c r="F2240" t="s">
        <v>395</v>
      </c>
      <c r="G2240" s="2" t="s">
        <v>403</v>
      </c>
      <c r="H2240">
        <v>1997</v>
      </c>
      <c r="I2240">
        <v>2.7389648975858001</v>
      </c>
      <c r="J2240" t="s">
        <v>404</v>
      </c>
    </row>
    <row r="2241" spans="1:10">
      <c r="A2241" t="s">
        <v>8</v>
      </c>
      <c r="B2241" s="5" t="s">
        <v>11</v>
      </c>
      <c r="C2241" t="s">
        <v>402</v>
      </c>
      <c r="D2241" t="s">
        <v>163</v>
      </c>
      <c r="E2241" t="s">
        <v>161</v>
      </c>
      <c r="F2241" t="s">
        <v>395</v>
      </c>
      <c r="G2241" s="2" t="s">
        <v>403</v>
      </c>
      <c r="H2241">
        <v>1998</v>
      </c>
      <c r="I2241">
        <v>2.7693019523815998</v>
      </c>
      <c r="J2241" t="s">
        <v>404</v>
      </c>
    </row>
    <row r="2242" spans="1:10">
      <c r="A2242" t="s">
        <v>8</v>
      </c>
      <c r="B2242" s="5" t="s">
        <v>11</v>
      </c>
      <c r="C2242" t="s">
        <v>402</v>
      </c>
      <c r="D2242" t="s">
        <v>163</v>
      </c>
      <c r="E2242" t="s">
        <v>161</v>
      </c>
      <c r="F2242" t="s">
        <v>395</v>
      </c>
      <c r="G2242" s="2" t="s">
        <v>403</v>
      </c>
      <c r="H2242">
        <v>1999</v>
      </c>
      <c r="I2242">
        <v>2.6534846322904002</v>
      </c>
      <c r="J2242" t="s">
        <v>404</v>
      </c>
    </row>
    <row r="2243" spans="1:10">
      <c r="A2243" t="s">
        <v>8</v>
      </c>
      <c r="B2243" s="5" t="s">
        <v>11</v>
      </c>
      <c r="C2243" t="s">
        <v>402</v>
      </c>
      <c r="D2243" t="s">
        <v>163</v>
      </c>
      <c r="E2243" t="s">
        <v>161</v>
      </c>
      <c r="F2243" t="s">
        <v>395</v>
      </c>
      <c r="G2243" s="2" t="s">
        <v>403</v>
      </c>
      <c r="H2243">
        <v>2000</v>
      </c>
      <c r="I2243">
        <v>2.5883506898381001</v>
      </c>
      <c r="J2243" t="s">
        <v>404</v>
      </c>
    </row>
    <row r="2244" spans="1:10">
      <c r="A2244" t="s">
        <v>8</v>
      </c>
      <c r="B2244" s="5" t="s">
        <v>11</v>
      </c>
      <c r="C2244" t="s">
        <v>402</v>
      </c>
      <c r="D2244" t="s">
        <v>163</v>
      </c>
      <c r="E2244" t="s">
        <v>161</v>
      </c>
      <c r="F2244" t="s">
        <v>395</v>
      </c>
      <c r="G2244" s="2" t="s">
        <v>403</v>
      </c>
      <c r="H2244">
        <v>2001</v>
      </c>
      <c r="I2244">
        <v>2.6430778397146999</v>
      </c>
      <c r="J2244" t="s">
        <v>404</v>
      </c>
    </row>
    <row r="2245" spans="1:10">
      <c r="A2245" t="s">
        <v>8</v>
      </c>
      <c r="B2245" s="5" t="s">
        <v>11</v>
      </c>
      <c r="C2245" t="s">
        <v>402</v>
      </c>
      <c r="D2245" t="s">
        <v>163</v>
      </c>
      <c r="E2245" t="s">
        <v>161</v>
      </c>
      <c r="F2245" t="s">
        <v>395</v>
      </c>
      <c r="G2245" s="2" t="s">
        <v>403</v>
      </c>
      <c r="H2245">
        <v>2002</v>
      </c>
      <c r="I2245">
        <v>2.7075013752472001</v>
      </c>
      <c r="J2245" t="s">
        <v>404</v>
      </c>
    </row>
    <row r="2246" spans="1:10">
      <c r="A2246" t="s">
        <v>8</v>
      </c>
      <c r="B2246" s="5" t="s">
        <v>11</v>
      </c>
      <c r="C2246" t="s">
        <v>402</v>
      </c>
      <c r="D2246" t="s">
        <v>163</v>
      </c>
      <c r="E2246" t="s">
        <v>161</v>
      </c>
      <c r="F2246" t="s">
        <v>395</v>
      </c>
      <c r="G2246" s="2" t="s">
        <v>403</v>
      </c>
      <c r="H2246">
        <v>2003</v>
      </c>
      <c r="I2246">
        <v>2.7207837556443999</v>
      </c>
      <c r="J2246" t="s">
        <v>404</v>
      </c>
    </row>
    <row r="2247" spans="1:10">
      <c r="A2247" t="s">
        <v>8</v>
      </c>
      <c r="B2247" s="5" t="s">
        <v>11</v>
      </c>
      <c r="C2247" t="s">
        <v>402</v>
      </c>
      <c r="D2247" t="s">
        <v>163</v>
      </c>
      <c r="E2247" t="s">
        <v>161</v>
      </c>
      <c r="F2247" t="s">
        <v>395</v>
      </c>
      <c r="G2247" s="2" t="s">
        <v>403</v>
      </c>
      <c r="H2247">
        <v>2004</v>
      </c>
      <c r="I2247">
        <v>2.6578777804467002</v>
      </c>
      <c r="J2247" t="s">
        <v>404</v>
      </c>
    </row>
    <row r="2248" spans="1:10">
      <c r="A2248" t="s">
        <v>8</v>
      </c>
      <c r="B2248" s="5" t="s">
        <v>11</v>
      </c>
      <c r="C2248" t="s">
        <v>402</v>
      </c>
      <c r="D2248" t="s">
        <v>163</v>
      </c>
      <c r="E2248" t="s">
        <v>161</v>
      </c>
      <c r="F2248" t="s">
        <v>395</v>
      </c>
      <c r="G2248" s="2" t="s">
        <v>403</v>
      </c>
      <c r="H2248">
        <v>2005</v>
      </c>
      <c r="I2248">
        <v>2.7013891921961002</v>
      </c>
      <c r="J2248" t="s">
        <v>404</v>
      </c>
    </row>
    <row r="2249" spans="1:10">
      <c r="A2249" t="s">
        <v>8</v>
      </c>
      <c r="B2249" s="5" t="s">
        <v>11</v>
      </c>
      <c r="C2249" t="s">
        <v>402</v>
      </c>
      <c r="D2249" t="s">
        <v>163</v>
      </c>
      <c r="E2249" t="s">
        <v>161</v>
      </c>
      <c r="F2249" t="s">
        <v>395</v>
      </c>
      <c r="G2249" s="2" t="s">
        <v>403</v>
      </c>
      <c r="H2249">
        <v>2006</v>
      </c>
      <c r="I2249">
        <v>2.5943450968245001</v>
      </c>
      <c r="J2249" t="s">
        <v>404</v>
      </c>
    </row>
    <row r="2250" spans="1:10">
      <c r="A2250" t="s">
        <v>8</v>
      </c>
      <c r="B2250" s="5" t="s">
        <v>11</v>
      </c>
      <c r="C2250" t="s">
        <v>402</v>
      </c>
      <c r="D2250" t="s">
        <v>163</v>
      </c>
      <c r="E2250" t="s">
        <v>161</v>
      </c>
      <c r="F2250" t="s">
        <v>395</v>
      </c>
      <c r="G2250" s="2" t="s">
        <v>403</v>
      </c>
      <c r="H2250">
        <v>2007</v>
      </c>
      <c r="I2250">
        <v>2.4989484690446</v>
      </c>
      <c r="J2250" t="s">
        <v>404</v>
      </c>
    </row>
    <row r="2251" spans="1:10">
      <c r="A2251" t="s">
        <v>8</v>
      </c>
      <c r="B2251" s="5" t="s">
        <v>11</v>
      </c>
      <c r="C2251" t="s">
        <v>402</v>
      </c>
      <c r="D2251" t="s">
        <v>163</v>
      </c>
      <c r="E2251" t="s">
        <v>161</v>
      </c>
      <c r="F2251" t="s">
        <v>395</v>
      </c>
      <c r="G2251" s="2" t="s">
        <v>403</v>
      </c>
      <c r="H2251">
        <v>2008</v>
      </c>
      <c r="I2251">
        <v>2.5478546740437</v>
      </c>
      <c r="J2251" t="s">
        <v>404</v>
      </c>
    </row>
    <row r="2252" spans="1:10">
      <c r="A2252" t="s">
        <v>8</v>
      </c>
      <c r="B2252" s="5" t="s">
        <v>11</v>
      </c>
      <c r="C2252" t="s">
        <v>402</v>
      </c>
      <c r="D2252" t="s">
        <v>163</v>
      </c>
      <c r="E2252" t="s">
        <v>161</v>
      </c>
      <c r="F2252" t="s">
        <v>395</v>
      </c>
      <c r="G2252" s="2" t="s">
        <v>403</v>
      </c>
      <c r="H2252">
        <v>2009</v>
      </c>
      <c r="I2252">
        <v>2.6406544182712999</v>
      </c>
      <c r="J2252" t="s">
        <v>404</v>
      </c>
    </row>
    <row r="2253" spans="1:10">
      <c r="A2253" t="s">
        <v>8</v>
      </c>
      <c r="B2253" s="5" t="s">
        <v>11</v>
      </c>
      <c r="C2253" t="s">
        <v>402</v>
      </c>
      <c r="D2253" t="s">
        <v>163</v>
      </c>
      <c r="E2253" t="s">
        <v>161</v>
      </c>
      <c r="F2253" t="s">
        <v>395</v>
      </c>
      <c r="G2253" s="2" t="s">
        <v>403</v>
      </c>
      <c r="H2253">
        <v>2010</v>
      </c>
      <c r="I2253">
        <v>2.5559385183957</v>
      </c>
      <c r="J2253" t="s">
        <v>404</v>
      </c>
    </row>
    <row r="2254" spans="1:10">
      <c r="A2254" t="s">
        <v>8</v>
      </c>
      <c r="B2254" s="5" t="s">
        <v>11</v>
      </c>
      <c r="C2254" t="s">
        <v>402</v>
      </c>
      <c r="D2254" t="s">
        <v>163</v>
      </c>
      <c r="E2254" t="s">
        <v>161</v>
      </c>
      <c r="F2254" t="s">
        <v>395</v>
      </c>
      <c r="G2254" s="2" t="s">
        <v>403</v>
      </c>
      <c r="H2254">
        <v>2011</v>
      </c>
      <c r="I2254">
        <v>2.3605040767362002</v>
      </c>
      <c r="J2254" t="s">
        <v>404</v>
      </c>
    </row>
    <row r="2255" spans="1:10">
      <c r="A2255" t="s">
        <v>8</v>
      </c>
      <c r="B2255" s="5" t="s">
        <v>11</v>
      </c>
      <c r="C2255" t="s">
        <v>402</v>
      </c>
      <c r="D2255" t="s">
        <v>163</v>
      </c>
      <c r="E2255" t="s">
        <v>161</v>
      </c>
      <c r="F2255" t="s">
        <v>395</v>
      </c>
      <c r="G2255" s="2" t="s">
        <v>403</v>
      </c>
      <c r="H2255">
        <v>2012</v>
      </c>
      <c r="I2255">
        <v>2.3672361811256</v>
      </c>
      <c r="J2255" t="s">
        <v>404</v>
      </c>
    </row>
    <row r="2256" spans="1:10">
      <c r="A2256" t="s">
        <v>8</v>
      </c>
      <c r="B2256" s="5" t="s">
        <v>11</v>
      </c>
      <c r="C2256" t="s">
        <v>402</v>
      </c>
      <c r="D2256" t="s">
        <v>163</v>
      </c>
      <c r="E2256" t="s">
        <v>161</v>
      </c>
      <c r="F2256" t="s">
        <v>395</v>
      </c>
      <c r="G2256" s="2" t="s">
        <v>403</v>
      </c>
      <c r="H2256">
        <v>2013</v>
      </c>
      <c r="I2256">
        <v>2.3308816119858</v>
      </c>
      <c r="J2256" t="s">
        <v>404</v>
      </c>
    </row>
    <row r="2257" spans="1:10">
      <c r="A2257" t="s">
        <v>8</v>
      </c>
      <c r="B2257" s="5" t="s">
        <v>11</v>
      </c>
      <c r="C2257" t="s">
        <v>402</v>
      </c>
      <c r="D2257" t="s">
        <v>163</v>
      </c>
      <c r="E2257" t="s">
        <v>161</v>
      </c>
      <c r="F2257" t="s">
        <v>395</v>
      </c>
      <c r="G2257" s="2" t="s">
        <v>403</v>
      </c>
      <c r="H2257">
        <v>2014</v>
      </c>
      <c r="I2257">
        <v>2.1735033698867001</v>
      </c>
      <c r="J2257" t="s">
        <v>404</v>
      </c>
    </row>
    <row r="2258" spans="1:10">
      <c r="A2258" t="s">
        <v>8</v>
      </c>
      <c r="B2258" s="5" t="s">
        <v>11</v>
      </c>
      <c r="C2258" t="s">
        <v>402</v>
      </c>
      <c r="D2258" t="s">
        <v>163</v>
      </c>
      <c r="E2258" t="s">
        <v>161</v>
      </c>
      <c r="F2258" t="s">
        <v>395</v>
      </c>
      <c r="G2258" s="2" t="s">
        <v>403</v>
      </c>
      <c r="H2258">
        <v>2015</v>
      </c>
      <c r="I2258">
        <v>2.1807677026704</v>
      </c>
      <c r="J2258" t="s">
        <v>404</v>
      </c>
    </row>
    <row r="2259" spans="1:10">
      <c r="A2259" t="s">
        <v>8</v>
      </c>
      <c r="B2259" s="5" t="s">
        <v>11</v>
      </c>
      <c r="C2259" t="s">
        <v>402</v>
      </c>
      <c r="D2259" t="s">
        <v>163</v>
      </c>
      <c r="E2259" t="s">
        <v>161</v>
      </c>
      <c r="F2259" t="s">
        <v>395</v>
      </c>
      <c r="G2259" s="2" t="s">
        <v>403</v>
      </c>
      <c r="H2259">
        <v>2016</v>
      </c>
      <c r="I2259">
        <v>2.2200086473751002</v>
      </c>
      <c r="J2259" t="s">
        <v>404</v>
      </c>
    </row>
    <row r="2260" spans="1:10">
      <c r="A2260" t="s">
        <v>8</v>
      </c>
      <c r="B2260" s="5" t="s">
        <v>11</v>
      </c>
      <c r="C2260" t="s">
        <v>402</v>
      </c>
      <c r="D2260" t="s">
        <v>163</v>
      </c>
      <c r="E2260" t="s">
        <v>161</v>
      </c>
      <c r="F2260" t="s">
        <v>395</v>
      </c>
      <c r="G2260" s="2" t="s">
        <v>403</v>
      </c>
      <c r="H2260">
        <v>2017</v>
      </c>
      <c r="I2260">
        <v>2.1318446197942</v>
      </c>
      <c r="J2260" t="s">
        <v>404</v>
      </c>
    </row>
    <row r="2261" spans="1:10">
      <c r="A2261" t="s">
        <v>8</v>
      </c>
      <c r="B2261" s="5" t="s">
        <v>11</v>
      </c>
      <c r="C2261" t="s">
        <v>402</v>
      </c>
      <c r="D2261" t="s">
        <v>163</v>
      </c>
      <c r="E2261" t="s">
        <v>161</v>
      </c>
      <c r="F2261" t="s">
        <v>395</v>
      </c>
      <c r="G2261" s="2" t="s">
        <v>403</v>
      </c>
      <c r="H2261">
        <v>2018</v>
      </c>
      <c r="I2261">
        <v>2.0792239217312001</v>
      </c>
      <c r="J2261" t="s">
        <v>404</v>
      </c>
    </row>
    <row r="2262" spans="1:10">
      <c r="A2262" t="s">
        <v>8</v>
      </c>
      <c r="B2262" s="5" t="s">
        <v>11</v>
      </c>
      <c r="C2262" t="s">
        <v>402</v>
      </c>
      <c r="D2262" t="s">
        <v>163</v>
      </c>
      <c r="E2262" t="s">
        <v>161</v>
      </c>
      <c r="F2262" t="s">
        <v>395</v>
      </c>
      <c r="G2262" s="2" t="s">
        <v>403</v>
      </c>
      <c r="H2262">
        <v>2019</v>
      </c>
      <c r="I2262">
        <v>2.0623064865080001</v>
      </c>
      <c r="J2262" t="s">
        <v>404</v>
      </c>
    </row>
    <row r="2263" spans="1:10">
      <c r="A2263" t="s">
        <v>8</v>
      </c>
      <c r="B2263" s="5" t="s">
        <v>11</v>
      </c>
      <c r="C2263" t="s">
        <v>402</v>
      </c>
      <c r="D2263" t="s">
        <v>163</v>
      </c>
      <c r="E2263" t="s">
        <v>161</v>
      </c>
      <c r="F2263" t="s">
        <v>395</v>
      </c>
      <c r="G2263" s="2" t="s">
        <v>403</v>
      </c>
      <c r="H2263">
        <v>2020</v>
      </c>
      <c r="I2263">
        <v>2.0885008416320998</v>
      </c>
      <c r="J2263" t="s">
        <v>404</v>
      </c>
    </row>
    <row r="2264" spans="1:10">
      <c r="A2264" t="s">
        <v>8</v>
      </c>
      <c r="B2264" s="5" t="s">
        <v>11</v>
      </c>
      <c r="C2264" t="s">
        <v>402</v>
      </c>
      <c r="D2264" t="s">
        <v>360</v>
      </c>
      <c r="E2264" t="s">
        <v>359</v>
      </c>
      <c r="F2264" t="s">
        <v>395</v>
      </c>
      <c r="G2264" s="2" t="s">
        <v>403</v>
      </c>
      <c r="H2264">
        <v>1995</v>
      </c>
      <c r="I2264">
        <v>0.74466362127704</v>
      </c>
      <c r="J2264" t="s">
        <v>404</v>
      </c>
    </row>
    <row r="2265" spans="1:10">
      <c r="A2265" t="s">
        <v>8</v>
      </c>
      <c r="B2265" s="5" t="s">
        <v>11</v>
      </c>
      <c r="C2265" t="s">
        <v>402</v>
      </c>
      <c r="D2265" t="s">
        <v>360</v>
      </c>
      <c r="E2265" t="s">
        <v>359</v>
      </c>
      <c r="F2265" t="s">
        <v>395</v>
      </c>
      <c r="G2265" s="2" t="s">
        <v>403</v>
      </c>
      <c r="H2265">
        <v>1996</v>
      </c>
      <c r="I2265">
        <v>0.64155605614697997</v>
      </c>
      <c r="J2265" t="s">
        <v>404</v>
      </c>
    </row>
    <row r="2266" spans="1:10">
      <c r="A2266" t="s">
        <v>8</v>
      </c>
      <c r="B2266" s="5" t="s">
        <v>11</v>
      </c>
      <c r="C2266" t="s">
        <v>402</v>
      </c>
      <c r="D2266" t="s">
        <v>360</v>
      </c>
      <c r="E2266" t="s">
        <v>359</v>
      </c>
      <c r="F2266" t="s">
        <v>395</v>
      </c>
      <c r="G2266" s="2" t="s">
        <v>403</v>
      </c>
      <c r="H2266">
        <v>1997</v>
      </c>
      <c r="I2266">
        <v>0.62854012299374995</v>
      </c>
      <c r="J2266" t="s">
        <v>404</v>
      </c>
    </row>
    <row r="2267" spans="1:10">
      <c r="A2267" t="s">
        <v>8</v>
      </c>
      <c r="B2267" s="5" t="s">
        <v>11</v>
      </c>
      <c r="C2267" t="s">
        <v>402</v>
      </c>
      <c r="D2267" t="s">
        <v>360</v>
      </c>
      <c r="E2267" t="s">
        <v>359</v>
      </c>
      <c r="F2267" t="s">
        <v>395</v>
      </c>
      <c r="G2267" s="2" t="s">
        <v>403</v>
      </c>
      <c r="H2267">
        <v>1998</v>
      </c>
      <c r="I2267">
        <v>0.83506937190292996</v>
      </c>
      <c r="J2267" t="s">
        <v>404</v>
      </c>
    </row>
    <row r="2268" spans="1:10">
      <c r="A2268" t="s">
        <v>8</v>
      </c>
      <c r="B2268" s="5" t="s">
        <v>11</v>
      </c>
      <c r="C2268" t="s">
        <v>402</v>
      </c>
      <c r="D2268" t="s">
        <v>360</v>
      </c>
      <c r="E2268" t="s">
        <v>359</v>
      </c>
      <c r="F2268" t="s">
        <v>395</v>
      </c>
      <c r="G2268" s="2" t="s">
        <v>403</v>
      </c>
      <c r="H2268">
        <v>1999</v>
      </c>
      <c r="I2268">
        <v>0.74401486698527997</v>
      </c>
      <c r="J2268" t="s">
        <v>404</v>
      </c>
    </row>
    <row r="2269" spans="1:10">
      <c r="A2269" t="s">
        <v>8</v>
      </c>
      <c r="B2269" s="5" t="s">
        <v>11</v>
      </c>
      <c r="C2269" t="s">
        <v>402</v>
      </c>
      <c r="D2269" t="s">
        <v>360</v>
      </c>
      <c r="E2269" t="s">
        <v>359</v>
      </c>
      <c r="F2269" t="s">
        <v>395</v>
      </c>
      <c r="G2269" s="2" t="s">
        <v>403</v>
      </c>
      <c r="H2269">
        <v>2000</v>
      </c>
      <c r="I2269">
        <v>0.69539463696550996</v>
      </c>
      <c r="J2269" t="s">
        <v>404</v>
      </c>
    </row>
    <row r="2270" spans="1:10">
      <c r="A2270" t="s">
        <v>8</v>
      </c>
      <c r="B2270" s="5" t="s">
        <v>11</v>
      </c>
      <c r="C2270" t="s">
        <v>402</v>
      </c>
      <c r="D2270" t="s">
        <v>360</v>
      </c>
      <c r="E2270" t="s">
        <v>359</v>
      </c>
      <c r="F2270" t="s">
        <v>395</v>
      </c>
      <c r="G2270" s="2" t="s">
        <v>403</v>
      </c>
      <c r="H2270">
        <v>2001</v>
      </c>
      <c r="I2270">
        <v>0.74527790691859996</v>
      </c>
      <c r="J2270" t="s">
        <v>404</v>
      </c>
    </row>
    <row r="2271" spans="1:10">
      <c r="A2271" t="s">
        <v>8</v>
      </c>
      <c r="B2271" s="5" t="s">
        <v>11</v>
      </c>
      <c r="C2271" t="s">
        <v>402</v>
      </c>
      <c r="D2271" t="s">
        <v>360</v>
      </c>
      <c r="E2271" t="s">
        <v>359</v>
      </c>
      <c r="F2271" t="s">
        <v>395</v>
      </c>
      <c r="G2271" s="2" t="s">
        <v>403</v>
      </c>
      <c r="H2271">
        <v>2002</v>
      </c>
      <c r="I2271">
        <v>0.59903874982937999</v>
      </c>
      <c r="J2271" t="s">
        <v>404</v>
      </c>
    </row>
    <row r="2272" spans="1:10">
      <c r="A2272" t="s">
        <v>8</v>
      </c>
      <c r="B2272" s="5" t="s">
        <v>11</v>
      </c>
      <c r="C2272" t="s">
        <v>402</v>
      </c>
      <c r="D2272" t="s">
        <v>360</v>
      </c>
      <c r="E2272" t="s">
        <v>359</v>
      </c>
      <c r="F2272" t="s">
        <v>395</v>
      </c>
      <c r="G2272" s="2" t="s">
        <v>403</v>
      </c>
      <c r="H2272">
        <v>2003</v>
      </c>
      <c r="I2272">
        <v>0.54203242271945995</v>
      </c>
      <c r="J2272" t="s">
        <v>404</v>
      </c>
    </row>
    <row r="2273" spans="1:10">
      <c r="A2273" t="s">
        <v>8</v>
      </c>
      <c r="B2273" s="5" t="s">
        <v>11</v>
      </c>
      <c r="C2273" t="s">
        <v>402</v>
      </c>
      <c r="D2273" t="s">
        <v>360</v>
      </c>
      <c r="E2273" t="s">
        <v>359</v>
      </c>
      <c r="F2273" t="s">
        <v>395</v>
      </c>
      <c r="G2273" s="2" t="s">
        <v>403</v>
      </c>
      <c r="H2273">
        <v>2004</v>
      </c>
      <c r="I2273">
        <v>0.49478512218088999</v>
      </c>
      <c r="J2273" t="s">
        <v>404</v>
      </c>
    </row>
    <row r="2274" spans="1:10">
      <c r="A2274" t="s">
        <v>8</v>
      </c>
      <c r="B2274" s="5" t="s">
        <v>11</v>
      </c>
      <c r="C2274" t="s">
        <v>402</v>
      </c>
      <c r="D2274" t="s">
        <v>360</v>
      </c>
      <c r="E2274" t="s">
        <v>359</v>
      </c>
      <c r="F2274" t="s">
        <v>395</v>
      </c>
      <c r="G2274" s="2" t="s">
        <v>403</v>
      </c>
      <c r="H2274">
        <v>2005</v>
      </c>
      <c r="I2274">
        <v>0.38993780241032</v>
      </c>
      <c r="J2274" t="s">
        <v>404</v>
      </c>
    </row>
    <row r="2275" spans="1:10">
      <c r="A2275" t="s">
        <v>8</v>
      </c>
      <c r="B2275" s="5" t="s">
        <v>11</v>
      </c>
      <c r="C2275" t="s">
        <v>402</v>
      </c>
      <c r="D2275" t="s">
        <v>360</v>
      </c>
      <c r="E2275" t="s">
        <v>359</v>
      </c>
      <c r="F2275" t="s">
        <v>395</v>
      </c>
      <c r="G2275" s="2" t="s">
        <v>403</v>
      </c>
      <c r="H2275">
        <v>2006</v>
      </c>
      <c r="I2275">
        <v>0.47269751945846999</v>
      </c>
      <c r="J2275" t="s">
        <v>404</v>
      </c>
    </row>
    <row r="2276" spans="1:10">
      <c r="A2276" t="s">
        <v>8</v>
      </c>
      <c r="B2276" s="5" t="s">
        <v>11</v>
      </c>
      <c r="C2276" t="s">
        <v>402</v>
      </c>
      <c r="D2276" t="s">
        <v>360</v>
      </c>
      <c r="E2276" t="s">
        <v>359</v>
      </c>
      <c r="F2276" t="s">
        <v>395</v>
      </c>
      <c r="G2276" s="2" t="s">
        <v>403</v>
      </c>
      <c r="H2276">
        <v>2007</v>
      </c>
      <c r="I2276">
        <v>0.39302368819443001</v>
      </c>
      <c r="J2276" t="s">
        <v>404</v>
      </c>
    </row>
    <row r="2277" spans="1:10">
      <c r="A2277" t="s">
        <v>8</v>
      </c>
      <c r="B2277" s="5" t="s">
        <v>11</v>
      </c>
      <c r="C2277" t="s">
        <v>402</v>
      </c>
      <c r="D2277" t="s">
        <v>360</v>
      </c>
      <c r="E2277" t="s">
        <v>359</v>
      </c>
      <c r="F2277" t="s">
        <v>395</v>
      </c>
      <c r="G2277" s="2" t="s">
        <v>403</v>
      </c>
      <c r="H2277">
        <v>2008</v>
      </c>
      <c r="I2277">
        <v>0.40025111665060997</v>
      </c>
      <c r="J2277" t="s">
        <v>404</v>
      </c>
    </row>
    <row r="2278" spans="1:10">
      <c r="A2278" t="s">
        <v>8</v>
      </c>
      <c r="B2278" s="5" t="s">
        <v>11</v>
      </c>
      <c r="C2278" t="s">
        <v>402</v>
      </c>
      <c r="D2278" t="s">
        <v>360</v>
      </c>
      <c r="E2278" t="s">
        <v>359</v>
      </c>
      <c r="F2278" t="s">
        <v>395</v>
      </c>
      <c r="G2278" s="2" t="s">
        <v>403</v>
      </c>
      <c r="H2278">
        <v>2009</v>
      </c>
      <c r="I2278">
        <v>0.42557890648245</v>
      </c>
      <c r="J2278" t="s">
        <v>404</v>
      </c>
    </row>
    <row r="2279" spans="1:10">
      <c r="A2279" t="s">
        <v>8</v>
      </c>
      <c r="B2279" s="5" t="s">
        <v>11</v>
      </c>
      <c r="C2279" t="s">
        <v>402</v>
      </c>
      <c r="D2279" t="s">
        <v>360</v>
      </c>
      <c r="E2279" t="s">
        <v>359</v>
      </c>
      <c r="F2279" t="s">
        <v>395</v>
      </c>
      <c r="G2279" s="2" t="s">
        <v>403</v>
      </c>
      <c r="H2279">
        <v>2010</v>
      </c>
      <c r="I2279">
        <v>0.56119013134380002</v>
      </c>
      <c r="J2279" t="s">
        <v>404</v>
      </c>
    </row>
    <row r="2280" spans="1:10">
      <c r="A2280" t="s">
        <v>8</v>
      </c>
      <c r="B2280" s="5" t="s">
        <v>11</v>
      </c>
      <c r="C2280" t="s">
        <v>402</v>
      </c>
      <c r="D2280" t="s">
        <v>360</v>
      </c>
      <c r="E2280" t="s">
        <v>359</v>
      </c>
      <c r="F2280" t="s">
        <v>395</v>
      </c>
      <c r="G2280" s="2" t="s">
        <v>403</v>
      </c>
      <c r="H2280">
        <v>2011</v>
      </c>
      <c r="I2280">
        <v>0.70342568646803005</v>
      </c>
      <c r="J2280" t="s">
        <v>404</v>
      </c>
    </row>
    <row r="2281" spans="1:10">
      <c r="A2281" t="s">
        <v>8</v>
      </c>
      <c r="B2281" s="5" t="s">
        <v>11</v>
      </c>
      <c r="C2281" t="s">
        <v>402</v>
      </c>
      <c r="D2281" t="s">
        <v>360</v>
      </c>
      <c r="E2281" t="s">
        <v>359</v>
      </c>
      <c r="F2281" t="s">
        <v>395</v>
      </c>
      <c r="G2281" s="2" t="s">
        <v>403</v>
      </c>
      <c r="H2281">
        <v>2012</v>
      </c>
      <c r="I2281">
        <v>1.0492557584447</v>
      </c>
      <c r="J2281" t="s">
        <v>404</v>
      </c>
    </row>
    <row r="2282" spans="1:10">
      <c r="A2282" t="s">
        <v>8</v>
      </c>
      <c r="B2282" s="5" t="s">
        <v>11</v>
      </c>
      <c r="C2282" t="s">
        <v>402</v>
      </c>
      <c r="D2282" t="s">
        <v>360</v>
      </c>
      <c r="E2282" t="s">
        <v>359</v>
      </c>
      <c r="F2282" t="s">
        <v>395</v>
      </c>
      <c r="G2282" s="2" t="s">
        <v>403</v>
      </c>
      <c r="H2282">
        <v>2013</v>
      </c>
      <c r="I2282">
        <v>1.3331828976599001</v>
      </c>
      <c r="J2282" t="s">
        <v>404</v>
      </c>
    </row>
    <row r="2283" spans="1:10">
      <c r="A2283" t="s">
        <v>8</v>
      </c>
      <c r="B2283" s="5" t="s">
        <v>11</v>
      </c>
      <c r="C2283" t="s">
        <v>402</v>
      </c>
      <c r="D2283" t="s">
        <v>360</v>
      </c>
      <c r="E2283" t="s">
        <v>359</v>
      </c>
      <c r="F2283" t="s">
        <v>395</v>
      </c>
      <c r="G2283" s="2" t="s">
        <v>403</v>
      </c>
      <c r="H2283">
        <v>2014</v>
      </c>
      <c r="I2283">
        <v>1.2870213519055</v>
      </c>
      <c r="J2283" t="s">
        <v>404</v>
      </c>
    </row>
    <row r="2284" spans="1:10">
      <c r="A2284" t="s">
        <v>8</v>
      </c>
      <c r="B2284" s="5" t="s">
        <v>11</v>
      </c>
      <c r="C2284" t="s">
        <v>402</v>
      </c>
      <c r="D2284" t="s">
        <v>360</v>
      </c>
      <c r="E2284" t="s">
        <v>359</v>
      </c>
      <c r="F2284" t="s">
        <v>395</v>
      </c>
      <c r="G2284" s="2" t="s">
        <v>403</v>
      </c>
      <c r="H2284">
        <v>2015</v>
      </c>
      <c r="I2284">
        <v>1.3763360697752001</v>
      </c>
      <c r="J2284" t="s">
        <v>404</v>
      </c>
    </row>
    <row r="2285" spans="1:10">
      <c r="A2285" t="s">
        <v>8</v>
      </c>
      <c r="B2285" s="5" t="s">
        <v>11</v>
      </c>
      <c r="C2285" t="s">
        <v>402</v>
      </c>
      <c r="D2285" t="s">
        <v>360</v>
      </c>
      <c r="E2285" t="s">
        <v>359</v>
      </c>
      <c r="F2285" t="s">
        <v>395</v>
      </c>
      <c r="G2285" s="2" t="s">
        <v>403</v>
      </c>
      <c r="H2285">
        <v>2016</v>
      </c>
      <c r="I2285">
        <v>1.3903758661364001</v>
      </c>
      <c r="J2285" t="s">
        <v>404</v>
      </c>
    </row>
    <row r="2286" spans="1:10">
      <c r="A2286" t="s">
        <v>8</v>
      </c>
      <c r="B2286" s="5" t="s">
        <v>11</v>
      </c>
      <c r="C2286" t="s">
        <v>402</v>
      </c>
      <c r="D2286" t="s">
        <v>360</v>
      </c>
      <c r="E2286" t="s">
        <v>359</v>
      </c>
      <c r="F2286" t="s">
        <v>395</v>
      </c>
      <c r="G2286" s="2" t="s">
        <v>403</v>
      </c>
      <c r="H2286">
        <v>2017</v>
      </c>
      <c r="I2286">
        <v>1.7973556507296999</v>
      </c>
      <c r="J2286" t="s">
        <v>404</v>
      </c>
    </row>
    <row r="2287" spans="1:10">
      <c r="A2287" t="s">
        <v>8</v>
      </c>
      <c r="B2287" s="5" t="s">
        <v>11</v>
      </c>
      <c r="C2287" t="s">
        <v>402</v>
      </c>
      <c r="D2287" t="s">
        <v>360</v>
      </c>
      <c r="E2287" t="s">
        <v>359</v>
      </c>
      <c r="F2287" t="s">
        <v>395</v>
      </c>
      <c r="G2287" s="2" t="s">
        <v>403</v>
      </c>
      <c r="H2287">
        <v>2018</v>
      </c>
      <c r="I2287">
        <v>1.7872474418308999</v>
      </c>
      <c r="J2287" t="s">
        <v>404</v>
      </c>
    </row>
    <row r="2288" spans="1:10">
      <c r="A2288" t="s">
        <v>8</v>
      </c>
      <c r="B2288" s="5" t="s">
        <v>11</v>
      </c>
      <c r="C2288" t="s">
        <v>402</v>
      </c>
      <c r="D2288" t="s">
        <v>360</v>
      </c>
      <c r="E2288" t="s">
        <v>359</v>
      </c>
      <c r="F2288" t="s">
        <v>395</v>
      </c>
      <c r="G2288" s="2" t="s">
        <v>403</v>
      </c>
      <c r="H2288">
        <v>2019</v>
      </c>
      <c r="I2288">
        <v>1.9706914508151001</v>
      </c>
      <c r="J2288" t="s">
        <v>404</v>
      </c>
    </row>
    <row r="2289" spans="1:10">
      <c r="A2289" t="s">
        <v>8</v>
      </c>
      <c r="B2289" s="5" t="s">
        <v>11</v>
      </c>
      <c r="C2289" t="s">
        <v>402</v>
      </c>
      <c r="D2289" t="s">
        <v>362</v>
      </c>
      <c r="E2289" t="s">
        <v>361</v>
      </c>
      <c r="F2289" t="s">
        <v>395</v>
      </c>
      <c r="G2289" s="2" t="s">
        <v>403</v>
      </c>
      <c r="H2289">
        <v>2008</v>
      </c>
      <c r="I2289">
        <v>4.6236473489931997</v>
      </c>
      <c r="J2289" t="s">
        <v>404</v>
      </c>
    </row>
    <row r="2290" spans="1:10">
      <c r="A2290" t="s">
        <v>8</v>
      </c>
      <c r="B2290" s="5" t="s">
        <v>11</v>
      </c>
      <c r="C2290" t="s">
        <v>402</v>
      </c>
      <c r="D2290" t="s">
        <v>362</v>
      </c>
      <c r="E2290" t="s">
        <v>361</v>
      </c>
      <c r="F2290" t="s">
        <v>395</v>
      </c>
      <c r="G2290" s="2" t="s">
        <v>403</v>
      </c>
      <c r="H2290">
        <v>2009</v>
      </c>
      <c r="I2290">
        <v>3.9247032174676999</v>
      </c>
      <c r="J2290" t="s">
        <v>404</v>
      </c>
    </row>
    <row r="2291" spans="1:10">
      <c r="A2291" t="s">
        <v>8</v>
      </c>
      <c r="B2291" s="5" t="s">
        <v>11</v>
      </c>
      <c r="C2291" t="s">
        <v>402</v>
      </c>
      <c r="D2291" t="s">
        <v>362</v>
      </c>
      <c r="E2291" t="s">
        <v>361</v>
      </c>
      <c r="F2291" t="s">
        <v>395</v>
      </c>
      <c r="G2291" s="2" t="s">
        <v>403</v>
      </c>
      <c r="H2291">
        <v>2010</v>
      </c>
      <c r="I2291">
        <v>5.0147117710120002</v>
      </c>
      <c r="J2291" t="s">
        <v>404</v>
      </c>
    </row>
    <row r="2292" spans="1:10">
      <c r="A2292" t="s">
        <v>8</v>
      </c>
      <c r="B2292" s="5" t="s">
        <v>11</v>
      </c>
      <c r="C2292" t="s">
        <v>402</v>
      </c>
      <c r="D2292" t="s">
        <v>362</v>
      </c>
      <c r="E2292" t="s">
        <v>361</v>
      </c>
      <c r="F2292" t="s">
        <v>395</v>
      </c>
      <c r="G2292" s="2" t="s">
        <v>403</v>
      </c>
      <c r="H2292">
        <v>2011</v>
      </c>
      <c r="I2292">
        <v>5.1427702479223996</v>
      </c>
      <c r="J2292" t="s">
        <v>404</v>
      </c>
    </row>
    <row r="2293" spans="1:10">
      <c r="A2293" t="s">
        <v>8</v>
      </c>
      <c r="B2293" s="5" t="s">
        <v>11</v>
      </c>
      <c r="C2293" t="s">
        <v>402</v>
      </c>
      <c r="D2293" t="s">
        <v>362</v>
      </c>
      <c r="E2293" t="s">
        <v>361</v>
      </c>
      <c r="F2293" t="s">
        <v>395</v>
      </c>
      <c r="G2293" s="2" t="s">
        <v>403</v>
      </c>
      <c r="H2293">
        <v>2012</v>
      </c>
      <c r="I2293">
        <v>4.7147698207213002</v>
      </c>
      <c r="J2293" t="s">
        <v>404</v>
      </c>
    </row>
    <row r="2294" spans="1:10">
      <c r="A2294" t="s">
        <v>8</v>
      </c>
      <c r="B2294" s="5" t="s">
        <v>11</v>
      </c>
      <c r="C2294" t="s">
        <v>402</v>
      </c>
      <c r="D2294" t="s">
        <v>362</v>
      </c>
      <c r="E2294" t="s">
        <v>361</v>
      </c>
      <c r="F2294" t="s">
        <v>395</v>
      </c>
      <c r="G2294" s="2" t="s">
        <v>403</v>
      </c>
      <c r="H2294">
        <v>2013</v>
      </c>
      <c r="I2294">
        <v>4.0416431507404997</v>
      </c>
      <c r="J2294" t="s">
        <v>404</v>
      </c>
    </row>
    <row r="2295" spans="1:10">
      <c r="A2295" t="s">
        <v>8</v>
      </c>
      <c r="B2295" s="5" t="s">
        <v>11</v>
      </c>
      <c r="C2295" t="s">
        <v>402</v>
      </c>
      <c r="D2295" t="s">
        <v>362</v>
      </c>
      <c r="E2295" t="s">
        <v>361</v>
      </c>
      <c r="F2295" t="s">
        <v>395</v>
      </c>
      <c r="G2295" s="2" t="s">
        <v>403</v>
      </c>
      <c r="H2295">
        <v>2014</v>
      </c>
      <c r="I2295">
        <v>4.2664583587556999</v>
      </c>
      <c r="J2295" t="s">
        <v>404</v>
      </c>
    </row>
    <row r="2296" spans="1:10">
      <c r="A2296" t="s">
        <v>8</v>
      </c>
      <c r="B2296" s="5" t="s">
        <v>11</v>
      </c>
      <c r="C2296" t="s">
        <v>402</v>
      </c>
      <c r="D2296" t="s">
        <v>362</v>
      </c>
      <c r="E2296" t="s">
        <v>361</v>
      </c>
      <c r="F2296" t="s">
        <v>395</v>
      </c>
      <c r="G2296" s="2" t="s">
        <v>403</v>
      </c>
      <c r="H2296">
        <v>2015</v>
      </c>
      <c r="I2296">
        <v>4.2730491022835002</v>
      </c>
      <c r="J2296" t="s">
        <v>404</v>
      </c>
    </row>
    <row r="2297" spans="1:10">
      <c r="A2297" t="s">
        <v>8</v>
      </c>
      <c r="B2297" s="5" t="s">
        <v>11</v>
      </c>
      <c r="C2297" t="s">
        <v>402</v>
      </c>
      <c r="D2297" t="s">
        <v>362</v>
      </c>
      <c r="E2297" t="s">
        <v>361</v>
      </c>
      <c r="F2297" t="s">
        <v>395</v>
      </c>
      <c r="G2297" s="2" t="s">
        <v>403</v>
      </c>
      <c r="H2297">
        <v>2016</v>
      </c>
      <c r="I2297">
        <v>4.6053210801651003</v>
      </c>
      <c r="J2297" t="s">
        <v>404</v>
      </c>
    </row>
    <row r="2298" spans="1:10">
      <c r="A2298" t="s">
        <v>8</v>
      </c>
      <c r="B2298" s="5" t="s">
        <v>11</v>
      </c>
      <c r="C2298" t="s">
        <v>402</v>
      </c>
      <c r="D2298" t="s">
        <v>362</v>
      </c>
      <c r="E2298" t="s">
        <v>361</v>
      </c>
      <c r="F2298" t="s">
        <v>395</v>
      </c>
      <c r="G2298" s="2" t="s">
        <v>403</v>
      </c>
      <c r="H2298">
        <v>2017</v>
      </c>
      <c r="I2298">
        <v>4.9188213539643</v>
      </c>
      <c r="J2298" t="s">
        <v>404</v>
      </c>
    </row>
    <row r="2299" spans="1:10">
      <c r="A2299" t="s">
        <v>8</v>
      </c>
      <c r="B2299" s="5" t="s">
        <v>11</v>
      </c>
      <c r="C2299" t="s">
        <v>402</v>
      </c>
      <c r="D2299" t="s">
        <v>362</v>
      </c>
      <c r="E2299" t="s">
        <v>361</v>
      </c>
      <c r="F2299" t="s">
        <v>395</v>
      </c>
      <c r="G2299" s="2" t="s">
        <v>403</v>
      </c>
      <c r="H2299">
        <v>2018</v>
      </c>
      <c r="I2299">
        <v>4.4867144789335001</v>
      </c>
      <c r="J2299" t="s">
        <v>404</v>
      </c>
    </row>
    <row r="2300" spans="1:10">
      <c r="A2300" t="s">
        <v>8</v>
      </c>
      <c r="B2300" s="5" t="s">
        <v>11</v>
      </c>
      <c r="C2300" t="s">
        <v>402</v>
      </c>
      <c r="D2300" t="s">
        <v>362</v>
      </c>
      <c r="E2300" t="s">
        <v>361</v>
      </c>
      <c r="F2300" t="s">
        <v>395</v>
      </c>
      <c r="G2300" s="2" t="s">
        <v>403</v>
      </c>
      <c r="H2300">
        <v>2019</v>
      </c>
      <c r="I2300">
        <v>4.6577735865527004</v>
      </c>
      <c r="J2300" t="s">
        <v>404</v>
      </c>
    </row>
    <row r="2301" spans="1:10">
      <c r="A2301" t="s">
        <v>8</v>
      </c>
      <c r="B2301" s="5" t="s">
        <v>11</v>
      </c>
      <c r="C2301" t="s">
        <v>402</v>
      </c>
      <c r="D2301" t="s">
        <v>364</v>
      </c>
      <c r="E2301" t="s">
        <v>363</v>
      </c>
      <c r="F2301" t="s">
        <v>395</v>
      </c>
      <c r="G2301" s="2" t="s">
        <v>403</v>
      </c>
      <c r="H2301">
        <v>2009</v>
      </c>
      <c r="I2301">
        <v>5.8223513265550003E-2</v>
      </c>
      <c r="J2301" t="s">
        <v>404</v>
      </c>
    </row>
    <row r="2302" spans="1:10">
      <c r="A2302" t="s">
        <v>8</v>
      </c>
      <c r="B2302" s="5" t="s">
        <v>11</v>
      </c>
      <c r="C2302" t="s">
        <v>402</v>
      </c>
      <c r="D2302" t="s">
        <v>364</v>
      </c>
      <c r="E2302" t="s">
        <v>363</v>
      </c>
      <c r="F2302" t="s">
        <v>395</v>
      </c>
      <c r="G2302" s="2" t="s">
        <v>403</v>
      </c>
      <c r="H2302">
        <v>2010</v>
      </c>
      <c r="I2302">
        <v>0.15040211554096</v>
      </c>
      <c r="J2302" t="s">
        <v>404</v>
      </c>
    </row>
    <row r="2303" spans="1:10">
      <c r="A2303" t="s">
        <v>8</v>
      </c>
      <c r="B2303" s="5" t="s">
        <v>11</v>
      </c>
      <c r="C2303" t="s">
        <v>402</v>
      </c>
      <c r="D2303" t="s">
        <v>364</v>
      </c>
      <c r="E2303" t="s">
        <v>363</v>
      </c>
      <c r="F2303" t="s">
        <v>395</v>
      </c>
      <c r="G2303" s="2" t="s">
        <v>403</v>
      </c>
      <c r="H2303">
        <v>2011</v>
      </c>
      <c r="I2303">
        <v>8.7392591417250004E-2</v>
      </c>
      <c r="J2303" t="s">
        <v>404</v>
      </c>
    </row>
    <row r="2304" spans="1:10">
      <c r="A2304" t="s">
        <v>8</v>
      </c>
      <c r="B2304" s="5" t="s">
        <v>11</v>
      </c>
      <c r="C2304" t="s">
        <v>402</v>
      </c>
      <c r="D2304" t="s">
        <v>364</v>
      </c>
      <c r="E2304" t="s">
        <v>363</v>
      </c>
      <c r="F2304" t="s">
        <v>395</v>
      </c>
      <c r="G2304" s="2" t="s">
        <v>403</v>
      </c>
      <c r="H2304">
        <v>2012</v>
      </c>
      <c r="I2304">
        <v>2.4278475058070001E-2</v>
      </c>
      <c r="J2304" t="s">
        <v>404</v>
      </c>
    </row>
    <row r="2305" spans="1:10">
      <c r="A2305" t="s">
        <v>8</v>
      </c>
      <c r="B2305" s="5" t="s">
        <v>11</v>
      </c>
      <c r="C2305" t="s">
        <v>402</v>
      </c>
      <c r="D2305" t="s">
        <v>364</v>
      </c>
      <c r="E2305" t="s">
        <v>363</v>
      </c>
      <c r="F2305" t="s">
        <v>395</v>
      </c>
      <c r="G2305" s="2" t="s">
        <v>403</v>
      </c>
      <c r="H2305">
        <v>2013</v>
      </c>
      <c r="I2305">
        <v>3.9545174721859998E-2</v>
      </c>
      <c r="J2305" t="s">
        <v>404</v>
      </c>
    </row>
    <row r="2306" spans="1:10">
      <c r="A2306" t="s">
        <v>8</v>
      </c>
      <c r="B2306" s="5" t="s">
        <v>11</v>
      </c>
      <c r="C2306" t="s">
        <v>402</v>
      </c>
      <c r="D2306" t="s">
        <v>364</v>
      </c>
      <c r="E2306" t="s">
        <v>363</v>
      </c>
      <c r="F2306" t="s">
        <v>395</v>
      </c>
      <c r="G2306" s="2" t="s">
        <v>403</v>
      </c>
      <c r="H2306">
        <v>2014</v>
      </c>
      <c r="I2306">
        <v>4.1505917060439997E-2</v>
      </c>
      <c r="J2306" t="s">
        <v>404</v>
      </c>
    </row>
    <row r="2307" spans="1:10">
      <c r="A2307" t="s">
        <v>8</v>
      </c>
      <c r="B2307" s="5" t="s">
        <v>11</v>
      </c>
      <c r="C2307" t="s">
        <v>402</v>
      </c>
      <c r="D2307" t="s">
        <v>364</v>
      </c>
      <c r="E2307" t="s">
        <v>363</v>
      </c>
      <c r="F2307" t="s">
        <v>395</v>
      </c>
      <c r="G2307" s="2" t="s">
        <v>403</v>
      </c>
      <c r="H2307">
        <v>2015</v>
      </c>
      <c r="I2307">
        <v>6.004016085484E-2</v>
      </c>
      <c r="J2307" t="s">
        <v>404</v>
      </c>
    </row>
    <row r="2308" spans="1:10">
      <c r="A2308" t="s">
        <v>8</v>
      </c>
      <c r="B2308" s="5" t="s">
        <v>11</v>
      </c>
      <c r="C2308" t="s">
        <v>402</v>
      </c>
      <c r="D2308" t="s">
        <v>364</v>
      </c>
      <c r="E2308" t="s">
        <v>363</v>
      </c>
      <c r="F2308" t="s">
        <v>395</v>
      </c>
      <c r="G2308" s="2" t="s">
        <v>403</v>
      </c>
      <c r="H2308">
        <v>2016</v>
      </c>
      <c r="I2308">
        <v>5.0618313393770001E-2</v>
      </c>
      <c r="J2308" t="s">
        <v>404</v>
      </c>
    </row>
    <row r="2309" spans="1:10">
      <c r="A2309" t="s">
        <v>8</v>
      </c>
      <c r="B2309" s="5" t="s">
        <v>11</v>
      </c>
      <c r="C2309" t="s">
        <v>402</v>
      </c>
      <c r="D2309" t="s">
        <v>364</v>
      </c>
      <c r="E2309" t="s">
        <v>363</v>
      </c>
      <c r="F2309" t="s">
        <v>395</v>
      </c>
      <c r="G2309" s="2" t="s">
        <v>403</v>
      </c>
      <c r="H2309">
        <v>2017</v>
      </c>
      <c r="I2309">
        <v>6.2564614073430003E-2</v>
      </c>
      <c r="J2309" t="s">
        <v>404</v>
      </c>
    </row>
    <row r="2310" spans="1:10">
      <c r="A2310" t="s">
        <v>8</v>
      </c>
      <c r="B2310" s="5" t="s">
        <v>11</v>
      </c>
      <c r="C2310" t="s">
        <v>402</v>
      </c>
      <c r="D2310" t="s">
        <v>364</v>
      </c>
      <c r="E2310" t="s">
        <v>363</v>
      </c>
      <c r="F2310" t="s">
        <v>395</v>
      </c>
      <c r="G2310" s="2" t="s">
        <v>403</v>
      </c>
      <c r="H2310">
        <v>2018</v>
      </c>
      <c r="I2310">
        <v>0.48467375743518998</v>
      </c>
      <c r="J2310" t="s">
        <v>404</v>
      </c>
    </row>
    <row r="2311" spans="1:10">
      <c r="A2311" t="s">
        <v>8</v>
      </c>
      <c r="B2311" s="5" t="s">
        <v>11</v>
      </c>
      <c r="C2311" t="s">
        <v>402</v>
      </c>
      <c r="D2311" t="s">
        <v>364</v>
      </c>
      <c r="E2311" t="s">
        <v>363</v>
      </c>
      <c r="F2311" t="s">
        <v>395</v>
      </c>
      <c r="G2311" s="2" t="s">
        <v>403</v>
      </c>
      <c r="H2311">
        <v>2019</v>
      </c>
      <c r="I2311">
        <v>0.27985288227645999</v>
      </c>
      <c r="J2311" t="s">
        <v>404</v>
      </c>
    </row>
    <row r="2312" spans="1:10">
      <c r="A2312" t="s">
        <v>8</v>
      </c>
      <c r="B2312" s="5" t="s">
        <v>11</v>
      </c>
      <c r="C2312" t="s">
        <v>402</v>
      </c>
      <c r="D2312" t="s">
        <v>366</v>
      </c>
      <c r="E2312" t="s">
        <v>365</v>
      </c>
      <c r="F2312" t="s">
        <v>395</v>
      </c>
      <c r="G2312" s="2" t="s">
        <v>403</v>
      </c>
      <c r="H2312">
        <v>2000</v>
      </c>
      <c r="I2312">
        <v>1.1111507948618</v>
      </c>
      <c r="J2312" t="s">
        <v>404</v>
      </c>
    </row>
    <row r="2313" spans="1:10">
      <c r="A2313" t="s">
        <v>8</v>
      </c>
      <c r="B2313" s="5" t="s">
        <v>11</v>
      </c>
      <c r="C2313" t="s">
        <v>402</v>
      </c>
      <c r="D2313" t="s">
        <v>366</v>
      </c>
      <c r="E2313" t="s">
        <v>365</v>
      </c>
      <c r="F2313" t="s">
        <v>395</v>
      </c>
      <c r="G2313" s="2" t="s">
        <v>403</v>
      </c>
      <c r="H2313">
        <v>2001</v>
      </c>
      <c r="I2313">
        <v>0.83514675730103005</v>
      </c>
      <c r="J2313" t="s">
        <v>404</v>
      </c>
    </row>
    <row r="2314" spans="1:10">
      <c r="A2314" t="s">
        <v>8</v>
      </c>
      <c r="B2314" s="5" t="s">
        <v>11</v>
      </c>
      <c r="C2314" t="s">
        <v>402</v>
      </c>
      <c r="D2314" t="s">
        <v>366</v>
      </c>
      <c r="E2314" t="s">
        <v>365</v>
      </c>
      <c r="F2314" t="s">
        <v>395</v>
      </c>
      <c r="G2314" s="2" t="s">
        <v>403</v>
      </c>
      <c r="H2314">
        <v>2002</v>
      </c>
      <c r="I2314">
        <v>0.74316785848568001</v>
      </c>
      <c r="J2314" t="s">
        <v>404</v>
      </c>
    </row>
    <row r="2315" spans="1:10">
      <c r="A2315" t="s">
        <v>8</v>
      </c>
      <c r="B2315" s="5" t="s">
        <v>11</v>
      </c>
      <c r="C2315" t="s">
        <v>402</v>
      </c>
      <c r="D2315" t="s">
        <v>366</v>
      </c>
      <c r="E2315" t="s">
        <v>365</v>
      </c>
      <c r="F2315" t="s">
        <v>395</v>
      </c>
      <c r="G2315" s="2" t="s">
        <v>403</v>
      </c>
      <c r="H2315">
        <v>2003</v>
      </c>
      <c r="I2315">
        <v>1.0906067988104999</v>
      </c>
      <c r="J2315" t="s">
        <v>404</v>
      </c>
    </row>
    <row r="2316" spans="1:10">
      <c r="A2316" t="s">
        <v>8</v>
      </c>
      <c r="B2316" s="5" t="s">
        <v>11</v>
      </c>
      <c r="C2316" t="s">
        <v>402</v>
      </c>
      <c r="D2316" t="s">
        <v>366</v>
      </c>
      <c r="E2316" t="s">
        <v>365</v>
      </c>
      <c r="F2316" t="s">
        <v>395</v>
      </c>
      <c r="G2316" s="2" t="s">
        <v>403</v>
      </c>
      <c r="H2316">
        <v>2004</v>
      </c>
      <c r="I2316">
        <v>1.1256723154449</v>
      </c>
      <c r="J2316" t="s">
        <v>404</v>
      </c>
    </row>
    <row r="2317" spans="1:10">
      <c r="A2317" t="s">
        <v>8</v>
      </c>
      <c r="B2317" s="5" t="s">
        <v>11</v>
      </c>
      <c r="C2317" t="s">
        <v>402</v>
      </c>
      <c r="D2317" t="s">
        <v>366</v>
      </c>
      <c r="E2317" t="s">
        <v>365</v>
      </c>
      <c r="F2317" t="s">
        <v>395</v>
      </c>
      <c r="G2317" s="2" t="s">
        <v>403</v>
      </c>
      <c r="H2317">
        <v>2005</v>
      </c>
      <c r="I2317">
        <v>0.98527691118797001</v>
      </c>
      <c r="J2317" t="s">
        <v>404</v>
      </c>
    </row>
    <row r="2318" spans="1:10">
      <c r="A2318" t="s">
        <v>8</v>
      </c>
      <c r="B2318" s="5" t="s">
        <v>11</v>
      </c>
      <c r="C2318" t="s">
        <v>402</v>
      </c>
      <c r="D2318" t="s">
        <v>366</v>
      </c>
      <c r="E2318" t="s">
        <v>365</v>
      </c>
      <c r="F2318" t="s">
        <v>395</v>
      </c>
      <c r="G2318" s="2" t="s">
        <v>403</v>
      </c>
      <c r="H2318">
        <v>2006</v>
      </c>
      <c r="I2318">
        <v>1.9893185598184</v>
      </c>
      <c r="J2318" t="s">
        <v>404</v>
      </c>
    </row>
    <row r="2319" spans="1:10">
      <c r="A2319" t="s">
        <v>8</v>
      </c>
      <c r="B2319" s="5" t="s">
        <v>11</v>
      </c>
      <c r="C2319" t="s">
        <v>402</v>
      </c>
      <c r="D2319" t="s">
        <v>366</v>
      </c>
      <c r="E2319" t="s">
        <v>365</v>
      </c>
      <c r="F2319" t="s">
        <v>395</v>
      </c>
      <c r="G2319" s="2" t="s">
        <v>403</v>
      </c>
      <c r="H2319">
        <v>2007</v>
      </c>
      <c r="I2319">
        <v>1.2488155942753001</v>
      </c>
      <c r="J2319" t="s">
        <v>404</v>
      </c>
    </row>
    <row r="2320" spans="1:10">
      <c r="A2320" t="s">
        <v>8</v>
      </c>
      <c r="B2320" s="5" t="s">
        <v>11</v>
      </c>
      <c r="C2320" t="s">
        <v>402</v>
      </c>
      <c r="D2320" t="s">
        <v>366</v>
      </c>
      <c r="E2320" t="s">
        <v>365</v>
      </c>
      <c r="F2320" t="s">
        <v>395</v>
      </c>
      <c r="G2320" s="2" t="s">
        <v>403</v>
      </c>
      <c r="H2320">
        <v>2008</v>
      </c>
      <c r="I2320">
        <v>1.6815181209101999</v>
      </c>
      <c r="J2320" t="s">
        <v>404</v>
      </c>
    </row>
    <row r="2321" spans="1:10">
      <c r="A2321" t="s">
        <v>8</v>
      </c>
      <c r="B2321" s="5" t="s">
        <v>11</v>
      </c>
      <c r="C2321" t="s">
        <v>402</v>
      </c>
      <c r="D2321" t="s">
        <v>366</v>
      </c>
      <c r="E2321" t="s">
        <v>365</v>
      </c>
      <c r="F2321" t="s">
        <v>395</v>
      </c>
      <c r="G2321" s="2" t="s">
        <v>403</v>
      </c>
      <c r="H2321">
        <v>2009</v>
      </c>
      <c r="I2321">
        <v>0.80177456781835998</v>
      </c>
      <c r="J2321" t="s">
        <v>404</v>
      </c>
    </row>
    <row r="2322" spans="1:10">
      <c r="A2322" t="s">
        <v>8</v>
      </c>
      <c r="B2322" s="5" t="s">
        <v>11</v>
      </c>
      <c r="C2322" t="s">
        <v>402</v>
      </c>
      <c r="D2322" t="s">
        <v>366</v>
      </c>
      <c r="E2322" t="s">
        <v>365</v>
      </c>
      <c r="F2322" t="s">
        <v>395</v>
      </c>
      <c r="G2322" s="2" t="s">
        <v>403</v>
      </c>
      <c r="H2322">
        <v>2010</v>
      </c>
      <c r="I2322">
        <v>0.69931868119445995</v>
      </c>
      <c r="J2322" t="s">
        <v>404</v>
      </c>
    </row>
    <row r="2323" spans="1:10">
      <c r="A2323" t="s">
        <v>8</v>
      </c>
      <c r="B2323" s="5" t="s">
        <v>11</v>
      </c>
      <c r="C2323" t="s">
        <v>402</v>
      </c>
      <c r="D2323" t="s">
        <v>366</v>
      </c>
      <c r="E2323" t="s">
        <v>365</v>
      </c>
      <c r="F2323" t="s">
        <v>395</v>
      </c>
      <c r="G2323" s="2" t="s">
        <v>403</v>
      </c>
      <c r="H2323">
        <v>2011</v>
      </c>
      <c r="I2323">
        <v>0.70560244444850995</v>
      </c>
      <c r="J2323" t="s">
        <v>404</v>
      </c>
    </row>
    <row r="2324" spans="1:10">
      <c r="A2324" t="s">
        <v>8</v>
      </c>
      <c r="B2324" s="5" t="s">
        <v>11</v>
      </c>
      <c r="C2324" t="s">
        <v>402</v>
      </c>
      <c r="D2324" t="s">
        <v>366</v>
      </c>
      <c r="E2324" t="s">
        <v>365</v>
      </c>
      <c r="F2324" t="s">
        <v>395</v>
      </c>
      <c r="G2324" s="2" t="s">
        <v>403</v>
      </c>
      <c r="H2324">
        <v>2012</v>
      </c>
      <c r="I2324">
        <v>0.73026469344914002</v>
      </c>
      <c r="J2324" t="s">
        <v>404</v>
      </c>
    </row>
    <row r="2325" spans="1:10">
      <c r="A2325" t="s">
        <v>8</v>
      </c>
      <c r="B2325" s="5" t="s">
        <v>11</v>
      </c>
      <c r="C2325" t="s">
        <v>402</v>
      </c>
      <c r="D2325" t="s">
        <v>366</v>
      </c>
      <c r="E2325" t="s">
        <v>365</v>
      </c>
      <c r="F2325" t="s">
        <v>395</v>
      </c>
      <c r="G2325" s="2" t="s">
        <v>403</v>
      </c>
      <c r="H2325">
        <v>2013</v>
      </c>
      <c r="I2325">
        <v>3.1089124848624001</v>
      </c>
      <c r="J2325" t="s">
        <v>404</v>
      </c>
    </row>
    <row r="2326" spans="1:10">
      <c r="A2326" t="s">
        <v>8</v>
      </c>
      <c r="B2326" s="5" t="s">
        <v>11</v>
      </c>
      <c r="C2326" t="s">
        <v>402</v>
      </c>
      <c r="D2326" t="s">
        <v>366</v>
      </c>
      <c r="E2326" t="s">
        <v>365</v>
      </c>
      <c r="F2326" t="s">
        <v>395</v>
      </c>
      <c r="G2326" s="2" t="s">
        <v>403</v>
      </c>
      <c r="H2326">
        <v>2014</v>
      </c>
      <c r="I2326">
        <v>1.6548187395098</v>
      </c>
      <c r="J2326" t="s">
        <v>404</v>
      </c>
    </row>
    <row r="2327" spans="1:10">
      <c r="A2327" t="s">
        <v>8</v>
      </c>
      <c r="B2327" s="5" t="s">
        <v>11</v>
      </c>
      <c r="C2327" t="s">
        <v>402</v>
      </c>
      <c r="D2327" t="s">
        <v>366</v>
      </c>
      <c r="E2327" t="s">
        <v>365</v>
      </c>
      <c r="F2327" t="s">
        <v>395</v>
      </c>
      <c r="G2327" s="2" t="s">
        <v>403</v>
      </c>
      <c r="H2327">
        <v>2015</v>
      </c>
      <c r="I2327">
        <v>1.3642715348209</v>
      </c>
      <c r="J2327" t="s">
        <v>404</v>
      </c>
    </row>
    <row r="2328" spans="1:10">
      <c r="A2328" t="s">
        <v>8</v>
      </c>
      <c r="B2328" s="5" t="s">
        <v>11</v>
      </c>
      <c r="C2328" t="s">
        <v>402</v>
      </c>
      <c r="D2328" t="s">
        <v>366</v>
      </c>
      <c r="E2328" t="s">
        <v>365</v>
      </c>
      <c r="F2328" t="s">
        <v>395</v>
      </c>
      <c r="G2328" s="2" t="s">
        <v>403</v>
      </c>
      <c r="H2328">
        <v>2016</v>
      </c>
      <c r="I2328">
        <v>1.0627361423907</v>
      </c>
      <c r="J2328" t="s">
        <v>404</v>
      </c>
    </row>
    <row r="2329" spans="1:10">
      <c r="A2329" t="s">
        <v>8</v>
      </c>
      <c r="B2329" s="5" t="s">
        <v>11</v>
      </c>
      <c r="C2329" t="s">
        <v>402</v>
      </c>
      <c r="D2329" t="s">
        <v>366</v>
      </c>
      <c r="E2329" t="s">
        <v>365</v>
      </c>
      <c r="F2329" t="s">
        <v>395</v>
      </c>
      <c r="G2329" s="2" t="s">
        <v>403</v>
      </c>
      <c r="H2329">
        <v>2017</v>
      </c>
      <c r="I2329">
        <v>1.0721012567952</v>
      </c>
      <c r="J2329" t="s">
        <v>404</v>
      </c>
    </row>
    <row r="2330" spans="1:10">
      <c r="A2330" t="s">
        <v>8</v>
      </c>
      <c r="B2330" s="5" t="s">
        <v>11</v>
      </c>
      <c r="C2330" t="s">
        <v>402</v>
      </c>
      <c r="D2330" t="s">
        <v>366</v>
      </c>
      <c r="E2330" t="s">
        <v>365</v>
      </c>
      <c r="F2330" t="s">
        <v>395</v>
      </c>
      <c r="G2330" s="2" t="s">
        <v>403</v>
      </c>
      <c r="H2330">
        <v>2018</v>
      </c>
      <c r="I2330">
        <v>1.1881326488741</v>
      </c>
      <c r="J2330" t="s">
        <v>404</v>
      </c>
    </row>
    <row r="2331" spans="1:10">
      <c r="A2331" t="s">
        <v>8</v>
      </c>
      <c r="B2331" s="5" t="s">
        <v>11</v>
      </c>
      <c r="C2331" t="s">
        <v>402</v>
      </c>
      <c r="D2331" t="s">
        <v>366</v>
      </c>
      <c r="E2331" t="s">
        <v>365</v>
      </c>
      <c r="F2331" t="s">
        <v>395</v>
      </c>
      <c r="G2331" s="2" t="s">
        <v>403</v>
      </c>
      <c r="H2331">
        <v>2019</v>
      </c>
      <c r="I2331">
        <v>0.71392241700855996</v>
      </c>
      <c r="J2331" t="s">
        <v>404</v>
      </c>
    </row>
    <row r="2332" spans="1:10">
      <c r="A2332" t="s">
        <v>8</v>
      </c>
      <c r="B2332" s="5" t="s">
        <v>11</v>
      </c>
      <c r="C2332" t="s">
        <v>402</v>
      </c>
      <c r="D2332" t="s">
        <v>368</v>
      </c>
      <c r="E2332" t="s">
        <v>367</v>
      </c>
      <c r="F2332" t="s">
        <v>395</v>
      </c>
      <c r="G2332" s="2" t="s">
        <v>403</v>
      </c>
      <c r="H2332">
        <v>2000</v>
      </c>
      <c r="I2332">
        <v>0</v>
      </c>
      <c r="J2332" t="s">
        <v>404</v>
      </c>
    </row>
    <row r="2333" spans="1:10">
      <c r="A2333" t="s">
        <v>8</v>
      </c>
      <c r="B2333" s="5" t="s">
        <v>11</v>
      </c>
      <c r="C2333" t="s">
        <v>402</v>
      </c>
      <c r="D2333" t="s">
        <v>368</v>
      </c>
      <c r="E2333" t="s">
        <v>367</v>
      </c>
      <c r="F2333" t="s">
        <v>395</v>
      </c>
      <c r="G2333" s="2" t="s">
        <v>403</v>
      </c>
      <c r="H2333">
        <v>2001</v>
      </c>
      <c r="I2333">
        <v>0</v>
      </c>
      <c r="J2333" t="s">
        <v>404</v>
      </c>
    </row>
    <row r="2334" spans="1:10">
      <c r="A2334" t="s">
        <v>8</v>
      </c>
      <c r="B2334" s="5" t="s">
        <v>11</v>
      </c>
      <c r="C2334" t="s">
        <v>402</v>
      </c>
      <c r="D2334" t="s">
        <v>368</v>
      </c>
      <c r="E2334" t="s">
        <v>367</v>
      </c>
      <c r="F2334" t="s">
        <v>395</v>
      </c>
      <c r="G2334" s="2" t="s">
        <v>403</v>
      </c>
      <c r="H2334">
        <v>2002</v>
      </c>
      <c r="I2334">
        <v>0</v>
      </c>
      <c r="J2334" t="s">
        <v>404</v>
      </c>
    </row>
    <row r="2335" spans="1:10">
      <c r="A2335" t="s">
        <v>8</v>
      </c>
      <c r="B2335" s="5" t="s">
        <v>11</v>
      </c>
      <c r="C2335" t="s">
        <v>402</v>
      </c>
      <c r="D2335" t="s">
        <v>368</v>
      </c>
      <c r="E2335" t="s">
        <v>367</v>
      </c>
      <c r="F2335" t="s">
        <v>395</v>
      </c>
      <c r="G2335" s="2" t="s">
        <v>403</v>
      </c>
      <c r="H2335">
        <v>2003</v>
      </c>
      <c r="I2335">
        <v>0</v>
      </c>
      <c r="J2335" t="s">
        <v>404</v>
      </c>
    </row>
    <row r="2336" spans="1:10">
      <c r="A2336" t="s">
        <v>8</v>
      </c>
      <c r="B2336" s="5" t="s">
        <v>11</v>
      </c>
      <c r="C2336" t="s">
        <v>402</v>
      </c>
      <c r="D2336" t="s">
        <v>368</v>
      </c>
      <c r="E2336" t="s">
        <v>367</v>
      </c>
      <c r="F2336" t="s">
        <v>395</v>
      </c>
      <c r="G2336" s="2" t="s">
        <v>403</v>
      </c>
      <c r="H2336">
        <v>2004</v>
      </c>
      <c r="I2336">
        <v>0</v>
      </c>
      <c r="J2336" t="s">
        <v>404</v>
      </c>
    </row>
    <row r="2337" spans="1:10">
      <c r="A2337" t="s">
        <v>8</v>
      </c>
      <c r="B2337" s="5" t="s">
        <v>11</v>
      </c>
      <c r="C2337" t="s">
        <v>402</v>
      </c>
      <c r="D2337" t="s">
        <v>368</v>
      </c>
      <c r="E2337" t="s">
        <v>367</v>
      </c>
      <c r="F2337" t="s">
        <v>395</v>
      </c>
      <c r="G2337" s="2" t="s">
        <v>403</v>
      </c>
      <c r="H2337">
        <v>2005</v>
      </c>
      <c r="I2337">
        <v>0</v>
      </c>
      <c r="J2337" t="s">
        <v>404</v>
      </c>
    </row>
    <row r="2338" spans="1:10">
      <c r="A2338" t="s">
        <v>8</v>
      </c>
      <c r="B2338" s="5" t="s">
        <v>11</v>
      </c>
      <c r="C2338" t="s">
        <v>402</v>
      </c>
      <c r="D2338" t="s">
        <v>368</v>
      </c>
      <c r="E2338" t="s">
        <v>367</v>
      </c>
      <c r="F2338" t="s">
        <v>395</v>
      </c>
      <c r="G2338" s="2" t="s">
        <v>403</v>
      </c>
      <c r="H2338">
        <v>2006</v>
      </c>
      <c r="I2338">
        <v>0</v>
      </c>
      <c r="J2338" t="s">
        <v>404</v>
      </c>
    </row>
    <row r="2339" spans="1:10">
      <c r="A2339" t="s">
        <v>8</v>
      </c>
      <c r="B2339" s="5" t="s">
        <v>11</v>
      </c>
      <c r="C2339" t="s">
        <v>402</v>
      </c>
      <c r="D2339" t="s">
        <v>368</v>
      </c>
      <c r="E2339" t="s">
        <v>367</v>
      </c>
      <c r="F2339" t="s">
        <v>395</v>
      </c>
      <c r="G2339" s="2" t="s">
        <v>403</v>
      </c>
      <c r="H2339">
        <v>2007</v>
      </c>
      <c r="I2339">
        <v>0</v>
      </c>
      <c r="J2339" t="s">
        <v>404</v>
      </c>
    </row>
    <row r="2340" spans="1:10">
      <c r="A2340" t="s">
        <v>8</v>
      </c>
      <c r="B2340" s="5" t="s">
        <v>11</v>
      </c>
      <c r="C2340" t="s">
        <v>402</v>
      </c>
      <c r="D2340" t="s">
        <v>368</v>
      </c>
      <c r="E2340" t="s">
        <v>367</v>
      </c>
      <c r="F2340" t="s">
        <v>395</v>
      </c>
      <c r="G2340" s="2" t="s">
        <v>403</v>
      </c>
      <c r="H2340">
        <v>2008</v>
      </c>
      <c r="I2340">
        <v>0</v>
      </c>
      <c r="J2340" t="s">
        <v>404</v>
      </c>
    </row>
    <row r="2341" spans="1:10">
      <c r="A2341" t="s">
        <v>8</v>
      </c>
      <c r="B2341" s="5" t="s">
        <v>11</v>
      </c>
      <c r="C2341" t="s">
        <v>402</v>
      </c>
      <c r="D2341" t="s">
        <v>368</v>
      </c>
      <c r="E2341" t="s">
        <v>367</v>
      </c>
      <c r="F2341" t="s">
        <v>395</v>
      </c>
      <c r="G2341" s="2" t="s">
        <v>403</v>
      </c>
      <c r="H2341">
        <v>2009</v>
      </c>
      <c r="I2341">
        <v>0</v>
      </c>
      <c r="J2341" t="s">
        <v>404</v>
      </c>
    </row>
    <row r="2342" spans="1:10">
      <c r="A2342" t="s">
        <v>8</v>
      </c>
      <c r="B2342" s="5" t="s">
        <v>11</v>
      </c>
      <c r="C2342" t="s">
        <v>402</v>
      </c>
      <c r="D2342" t="s">
        <v>368</v>
      </c>
      <c r="E2342" t="s">
        <v>367</v>
      </c>
      <c r="F2342" t="s">
        <v>395</v>
      </c>
      <c r="G2342" s="2" t="s">
        <v>403</v>
      </c>
      <c r="H2342">
        <v>2010</v>
      </c>
      <c r="I2342">
        <v>0</v>
      </c>
      <c r="J2342" t="s">
        <v>404</v>
      </c>
    </row>
    <row r="2343" spans="1:10">
      <c r="A2343" t="s">
        <v>8</v>
      </c>
      <c r="B2343" s="5" t="s">
        <v>11</v>
      </c>
      <c r="C2343" t="s">
        <v>402</v>
      </c>
      <c r="D2343" t="s">
        <v>368</v>
      </c>
      <c r="E2343" t="s">
        <v>367</v>
      </c>
      <c r="F2343" t="s">
        <v>395</v>
      </c>
      <c r="G2343" s="2" t="s">
        <v>403</v>
      </c>
      <c r="H2343">
        <v>2011</v>
      </c>
      <c r="I2343">
        <v>0</v>
      </c>
      <c r="J2343" t="s">
        <v>404</v>
      </c>
    </row>
    <row r="2344" spans="1:10">
      <c r="A2344" t="s">
        <v>8</v>
      </c>
      <c r="B2344" s="5" t="s">
        <v>11</v>
      </c>
      <c r="C2344" t="s">
        <v>402</v>
      </c>
      <c r="D2344" t="s">
        <v>368</v>
      </c>
      <c r="E2344" t="s">
        <v>367</v>
      </c>
      <c r="F2344" t="s">
        <v>395</v>
      </c>
      <c r="G2344" s="2" t="s">
        <v>403</v>
      </c>
      <c r="H2344">
        <v>2012</v>
      </c>
      <c r="I2344">
        <v>0</v>
      </c>
      <c r="J2344" t="s">
        <v>404</v>
      </c>
    </row>
    <row r="2345" spans="1:10">
      <c r="A2345" t="s">
        <v>8</v>
      </c>
      <c r="B2345" s="5" t="s">
        <v>11</v>
      </c>
      <c r="C2345" t="s">
        <v>402</v>
      </c>
      <c r="D2345" t="s">
        <v>368</v>
      </c>
      <c r="E2345" t="s">
        <v>367</v>
      </c>
      <c r="F2345" t="s">
        <v>395</v>
      </c>
      <c r="G2345" s="2" t="s">
        <v>403</v>
      </c>
      <c r="H2345">
        <v>2013</v>
      </c>
      <c r="I2345">
        <v>0</v>
      </c>
      <c r="J2345" t="s">
        <v>404</v>
      </c>
    </row>
    <row r="2346" spans="1:10">
      <c r="A2346" t="s">
        <v>8</v>
      </c>
      <c r="B2346" s="5" t="s">
        <v>11</v>
      </c>
      <c r="C2346" t="s">
        <v>402</v>
      </c>
      <c r="D2346" t="s">
        <v>368</v>
      </c>
      <c r="E2346" t="s">
        <v>367</v>
      </c>
      <c r="F2346" t="s">
        <v>395</v>
      </c>
      <c r="G2346" s="2" t="s">
        <v>403</v>
      </c>
      <c r="H2346">
        <v>2014</v>
      </c>
      <c r="I2346">
        <v>0</v>
      </c>
      <c r="J2346" t="s">
        <v>404</v>
      </c>
    </row>
    <row r="2347" spans="1:10">
      <c r="A2347" t="s">
        <v>8</v>
      </c>
      <c r="B2347" s="5" t="s">
        <v>11</v>
      </c>
      <c r="C2347" t="s">
        <v>402</v>
      </c>
      <c r="D2347" t="s">
        <v>368</v>
      </c>
      <c r="E2347" t="s">
        <v>367</v>
      </c>
      <c r="F2347" t="s">
        <v>395</v>
      </c>
      <c r="G2347" s="2" t="s">
        <v>403</v>
      </c>
      <c r="H2347">
        <v>2015</v>
      </c>
      <c r="I2347">
        <v>0</v>
      </c>
      <c r="J2347" t="s">
        <v>404</v>
      </c>
    </row>
    <row r="2348" spans="1:10">
      <c r="A2348" t="s">
        <v>8</v>
      </c>
      <c r="B2348" s="5" t="s">
        <v>11</v>
      </c>
      <c r="C2348" t="s">
        <v>402</v>
      </c>
      <c r="D2348" t="s">
        <v>368</v>
      </c>
      <c r="E2348" t="s">
        <v>367</v>
      </c>
      <c r="F2348" t="s">
        <v>395</v>
      </c>
      <c r="G2348" s="2" t="s">
        <v>403</v>
      </c>
      <c r="H2348">
        <v>2016</v>
      </c>
      <c r="I2348">
        <v>0</v>
      </c>
      <c r="J2348" t="s">
        <v>404</v>
      </c>
    </row>
    <row r="2349" spans="1:10">
      <c r="A2349" t="s">
        <v>8</v>
      </c>
      <c r="B2349" s="5" t="s">
        <v>11</v>
      </c>
      <c r="C2349" t="s">
        <v>402</v>
      </c>
      <c r="D2349" t="s">
        <v>368</v>
      </c>
      <c r="E2349" t="s">
        <v>367</v>
      </c>
      <c r="F2349" t="s">
        <v>395</v>
      </c>
      <c r="G2349" s="2" t="s">
        <v>403</v>
      </c>
      <c r="H2349">
        <v>2017</v>
      </c>
      <c r="I2349">
        <v>0</v>
      </c>
      <c r="J2349" t="s">
        <v>404</v>
      </c>
    </row>
    <row r="2350" spans="1:10">
      <c r="A2350" t="s">
        <v>8</v>
      </c>
      <c r="B2350" s="5" t="s">
        <v>11</v>
      </c>
      <c r="C2350" t="s">
        <v>402</v>
      </c>
      <c r="D2350" t="s">
        <v>368</v>
      </c>
      <c r="E2350" t="s">
        <v>367</v>
      </c>
      <c r="F2350" t="s">
        <v>395</v>
      </c>
      <c r="G2350" s="2" t="s">
        <v>403</v>
      </c>
      <c r="H2350">
        <v>2018</v>
      </c>
      <c r="I2350">
        <v>0</v>
      </c>
      <c r="J2350" t="s">
        <v>404</v>
      </c>
    </row>
    <row r="2351" spans="1:10">
      <c r="A2351" t="s">
        <v>8</v>
      </c>
      <c r="B2351" s="5" t="s">
        <v>11</v>
      </c>
      <c r="C2351" t="s">
        <v>402</v>
      </c>
      <c r="D2351" t="s">
        <v>370</v>
      </c>
      <c r="E2351" t="s">
        <v>369</v>
      </c>
      <c r="F2351" t="s">
        <v>395</v>
      </c>
      <c r="G2351" s="2" t="s">
        <v>403</v>
      </c>
      <c r="H2351">
        <v>1994</v>
      </c>
      <c r="I2351">
        <v>0</v>
      </c>
      <c r="J2351" t="s">
        <v>404</v>
      </c>
    </row>
    <row r="2352" spans="1:10">
      <c r="A2352" t="s">
        <v>8</v>
      </c>
      <c r="B2352" s="5" t="s">
        <v>11</v>
      </c>
      <c r="C2352" t="s">
        <v>402</v>
      </c>
      <c r="D2352" t="s">
        <v>370</v>
      </c>
      <c r="E2352" t="s">
        <v>369</v>
      </c>
      <c r="F2352" t="s">
        <v>395</v>
      </c>
      <c r="G2352" s="2" t="s">
        <v>403</v>
      </c>
      <c r="H2352">
        <v>1995</v>
      </c>
      <c r="I2352">
        <v>0</v>
      </c>
      <c r="J2352" t="s">
        <v>404</v>
      </c>
    </row>
    <row r="2353" spans="1:10">
      <c r="A2353" t="s">
        <v>8</v>
      </c>
      <c r="B2353" s="5" t="s">
        <v>11</v>
      </c>
      <c r="C2353" t="s">
        <v>402</v>
      </c>
      <c r="D2353" t="s">
        <v>370</v>
      </c>
      <c r="E2353" t="s">
        <v>369</v>
      </c>
      <c r="F2353" t="s">
        <v>395</v>
      </c>
      <c r="G2353" s="2" t="s">
        <v>403</v>
      </c>
      <c r="H2353">
        <v>1996</v>
      </c>
      <c r="I2353">
        <v>0</v>
      </c>
      <c r="J2353" t="s">
        <v>404</v>
      </c>
    </row>
    <row r="2354" spans="1:10">
      <c r="A2354" t="s">
        <v>8</v>
      </c>
      <c r="B2354" s="5" t="s">
        <v>11</v>
      </c>
      <c r="C2354" t="s">
        <v>402</v>
      </c>
      <c r="D2354" t="s">
        <v>370</v>
      </c>
      <c r="E2354" t="s">
        <v>369</v>
      </c>
      <c r="F2354" t="s">
        <v>395</v>
      </c>
      <c r="G2354" s="2" t="s">
        <v>403</v>
      </c>
      <c r="H2354">
        <v>1997</v>
      </c>
      <c r="I2354">
        <v>0</v>
      </c>
      <c r="J2354" t="s">
        <v>404</v>
      </c>
    </row>
    <row r="2355" spans="1:10">
      <c r="A2355" t="s">
        <v>8</v>
      </c>
      <c r="B2355" s="5" t="s">
        <v>11</v>
      </c>
      <c r="C2355" t="s">
        <v>402</v>
      </c>
      <c r="D2355" t="s">
        <v>370</v>
      </c>
      <c r="E2355" t="s">
        <v>369</v>
      </c>
      <c r="F2355" t="s">
        <v>395</v>
      </c>
      <c r="G2355" s="2" t="s">
        <v>403</v>
      </c>
      <c r="H2355">
        <v>1998</v>
      </c>
      <c r="I2355">
        <v>0</v>
      </c>
      <c r="J2355" t="s">
        <v>404</v>
      </c>
    </row>
    <row r="2356" spans="1:10">
      <c r="A2356" t="s">
        <v>8</v>
      </c>
      <c r="B2356" s="5" t="s">
        <v>11</v>
      </c>
      <c r="C2356" t="s">
        <v>402</v>
      </c>
      <c r="D2356" t="s">
        <v>370</v>
      </c>
      <c r="E2356" t="s">
        <v>369</v>
      </c>
      <c r="F2356" t="s">
        <v>395</v>
      </c>
      <c r="G2356" s="2" t="s">
        <v>403</v>
      </c>
      <c r="H2356">
        <v>1999</v>
      </c>
      <c r="I2356">
        <v>0</v>
      </c>
      <c r="J2356" t="s">
        <v>404</v>
      </c>
    </row>
    <row r="2357" spans="1:10">
      <c r="A2357" t="s">
        <v>8</v>
      </c>
      <c r="B2357" s="5" t="s">
        <v>11</v>
      </c>
      <c r="C2357" t="s">
        <v>402</v>
      </c>
      <c r="D2357" t="s">
        <v>370</v>
      </c>
      <c r="E2357" t="s">
        <v>369</v>
      </c>
      <c r="F2357" t="s">
        <v>395</v>
      </c>
      <c r="G2357" s="2" t="s">
        <v>403</v>
      </c>
      <c r="H2357">
        <v>2000</v>
      </c>
      <c r="I2357">
        <v>0</v>
      </c>
      <c r="J2357" t="s">
        <v>404</v>
      </c>
    </row>
    <row r="2358" spans="1:10">
      <c r="A2358" t="s">
        <v>8</v>
      </c>
      <c r="B2358" s="5" t="s">
        <v>11</v>
      </c>
      <c r="C2358" t="s">
        <v>402</v>
      </c>
      <c r="D2358" t="s">
        <v>370</v>
      </c>
      <c r="E2358" t="s">
        <v>369</v>
      </c>
      <c r="F2358" t="s">
        <v>395</v>
      </c>
      <c r="G2358" s="2" t="s">
        <v>403</v>
      </c>
      <c r="H2358">
        <v>2001</v>
      </c>
      <c r="I2358">
        <v>0</v>
      </c>
      <c r="J2358" t="s">
        <v>404</v>
      </c>
    </row>
    <row r="2359" spans="1:10">
      <c r="A2359" t="s">
        <v>8</v>
      </c>
      <c r="B2359" s="5" t="s">
        <v>11</v>
      </c>
      <c r="C2359" t="s">
        <v>402</v>
      </c>
      <c r="D2359" t="s">
        <v>370</v>
      </c>
      <c r="E2359" t="s">
        <v>369</v>
      </c>
      <c r="F2359" t="s">
        <v>395</v>
      </c>
      <c r="G2359" s="2" t="s">
        <v>403</v>
      </c>
      <c r="H2359">
        <v>2002</v>
      </c>
      <c r="I2359">
        <v>0</v>
      </c>
      <c r="J2359" t="s">
        <v>404</v>
      </c>
    </row>
    <row r="2360" spans="1:10">
      <c r="A2360" t="s">
        <v>8</v>
      </c>
      <c r="B2360" s="5" t="s">
        <v>11</v>
      </c>
      <c r="C2360" t="s">
        <v>402</v>
      </c>
      <c r="D2360" t="s">
        <v>370</v>
      </c>
      <c r="E2360" t="s">
        <v>369</v>
      </c>
      <c r="F2360" t="s">
        <v>395</v>
      </c>
      <c r="G2360" s="2" t="s">
        <v>403</v>
      </c>
      <c r="H2360">
        <v>2003</v>
      </c>
      <c r="I2360">
        <v>0</v>
      </c>
      <c r="J2360" t="s">
        <v>404</v>
      </c>
    </row>
    <row r="2361" spans="1:10">
      <c r="A2361" t="s">
        <v>8</v>
      </c>
      <c r="B2361" s="5" t="s">
        <v>11</v>
      </c>
      <c r="C2361" t="s">
        <v>402</v>
      </c>
      <c r="D2361" t="s">
        <v>370</v>
      </c>
      <c r="E2361" t="s">
        <v>369</v>
      </c>
      <c r="F2361" t="s">
        <v>395</v>
      </c>
      <c r="G2361" s="2" t="s">
        <v>403</v>
      </c>
      <c r="H2361">
        <v>2004</v>
      </c>
      <c r="I2361">
        <v>0</v>
      </c>
      <c r="J2361" t="s">
        <v>404</v>
      </c>
    </row>
    <row r="2362" spans="1:10">
      <c r="A2362" t="s">
        <v>8</v>
      </c>
      <c r="B2362" s="5" t="s">
        <v>11</v>
      </c>
      <c r="C2362" t="s">
        <v>402</v>
      </c>
      <c r="D2362" t="s">
        <v>370</v>
      </c>
      <c r="E2362" t="s">
        <v>369</v>
      </c>
      <c r="F2362" t="s">
        <v>395</v>
      </c>
      <c r="G2362" s="2" t="s">
        <v>403</v>
      </c>
      <c r="H2362">
        <v>2005</v>
      </c>
      <c r="I2362">
        <v>0</v>
      </c>
      <c r="J2362" t="s">
        <v>404</v>
      </c>
    </row>
    <row r="2363" spans="1:10">
      <c r="A2363" t="s">
        <v>8</v>
      </c>
      <c r="B2363" s="5" t="s">
        <v>11</v>
      </c>
      <c r="C2363" t="s">
        <v>402</v>
      </c>
      <c r="D2363" t="s">
        <v>370</v>
      </c>
      <c r="E2363" t="s">
        <v>369</v>
      </c>
      <c r="F2363" t="s">
        <v>395</v>
      </c>
      <c r="G2363" s="2" t="s">
        <v>403</v>
      </c>
      <c r="H2363">
        <v>2006</v>
      </c>
      <c r="I2363">
        <v>0</v>
      </c>
      <c r="J2363" t="s">
        <v>404</v>
      </c>
    </row>
    <row r="2364" spans="1:10">
      <c r="A2364" t="s">
        <v>8</v>
      </c>
      <c r="B2364" s="5" t="s">
        <v>11</v>
      </c>
      <c r="C2364" t="s">
        <v>402</v>
      </c>
      <c r="D2364" t="s">
        <v>370</v>
      </c>
      <c r="E2364" t="s">
        <v>369</v>
      </c>
      <c r="F2364" t="s">
        <v>395</v>
      </c>
      <c r="G2364" s="2" t="s">
        <v>403</v>
      </c>
      <c r="H2364">
        <v>2007</v>
      </c>
      <c r="I2364">
        <v>0</v>
      </c>
      <c r="J2364" t="s">
        <v>404</v>
      </c>
    </row>
    <row r="2365" spans="1:10">
      <c r="A2365" t="s">
        <v>8</v>
      </c>
      <c r="B2365" s="5" t="s">
        <v>11</v>
      </c>
      <c r="C2365" t="s">
        <v>402</v>
      </c>
      <c r="D2365" t="s">
        <v>370</v>
      </c>
      <c r="E2365" t="s">
        <v>369</v>
      </c>
      <c r="F2365" t="s">
        <v>395</v>
      </c>
      <c r="G2365" s="2" t="s">
        <v>403</v>
      </c>
      <c r="H2365">
        <v>2008</v>
      </c>
      <c r="I2365">
        <v>0</v>
      </c>
      <c r="J2365" t="s">
        <v>404</v>
      </c>
    </row>
    <row r="2366" spans="1:10">
      <c r="A2366" t="s">
        <v>8</v>
      </c>
      <c r="B2366" s="5" t="s">
        <v>11</v>
      </c>
      <c r="C2366" t="s">
        <v>402</v>
      </c>
      <c r="D2366" t="s">
        <v>370</v>
      </c>
      <c r="E2366" t="s">
        <v>369</v>
      </c>
      <c r="F2366" t="s">
        <v>395</v>
      </c>
      <c r="G2366" s="2" t="s">
        <v>403</v>
      </c>
      <c r="H2366">
        <v>2009</v>
      </c>
      <c r="I2366">
        <v>0</v>
      </c>
      <c r="J2366" t="s">
        <v>404</v>
      </c>
    </row>
    <row r="2367" spans="1:10">
      <c r="A2367" t="s">
        <v>8</v>
      </c>
      <c r="B2367" s="5" t="s">
        <v>11</v>
      </c>
      <c r="C2367" t="s">
        <v>402</v>
      </c>
      <c r="D2367" t="s">
        <v>370</v>
      </c>
      <c r="E2367" t="s">
        <v>369</v>
      </c>
      <c r="F2367" t="s">
        <v>395</v>
      </c>
      <c r="G2367" s="2" t="s">
        <v>403</v>
      </c>
      <c r="H2367">
        <v>2010</v>
      </c>
      <c r="I2367">
        <v>0</v>
      </c>
      <c r="J2367" t="s">
        <v>404</v>
      </c>
    </row>
    <row r="2368" spans="1:10">
      <c r="A2368" t="s">
        <v>8</v>
      </c>
      <c r="B2368" s="5" t="s">
        <v>11</v>
      </c>
      <c r="C2368" t="s">
        <v>402</v>
      </c>
      <c r="D2368" t="s">
        <v>370</v>
      </c>
      <c r="E2368" t="s">
        <v>369</v>
      </c>
      <c r="F2368" t="s">
        <v>395</v>
      </c>
      <c r="G2368" s="2" t="s">
        <v>403</v>
      </c>
      <c r="H2368">
        <v>2011</v>
      </c>
      <c r="I2368">
        <v>0</v>
      </c>
      <c r="J2368" t="s">
        <v>404</v>
      </c>
    </row>
    <row r="2369" spans="1:10">
      <c r="A2369" t="s">
        <v>8</v>
      </c>
      <c r="B2369" s="5" t="s">
        <v>11</v>
      </c>
      <c r="C2369" t="s">
        <v>402</v>
      </c>
      <c r="D2369" t="s">
        <v>370</v>
      </c>
      <c r="E2369" t="s">
        <v>369</v>
      </c>
      <c r="F2369" t="s">
        <v>395</v>
      </c>
      <c r="G2369" s="2" t="s">
        <v>403</v>
      </c>
      <c r="H2369">
        <v>2012</v>
      </c>
      <c r="I2369">
        <v>0</v>
      </c>
      <c r="J2369" t="s">
        <v>404</v>
      </c>
    </row>
    <row r="2370" spans="1:10">
      <c r="A2370" t="s">
        <v>8</v>
      </c>
      <c r="B2370" s="5" t="s">
        <v>11</v>
      </c>
      <c r="C2370" t="s">
        <v>402</v>
      </c>
      <c r="D2370" t="s">
        <v>370</v>
      </c>
      <c r="E2370" t="s">
        <v>369</v>
      </c>
      <c r="F2370" t="s">
        <v>395</v>
      </c>
      <c r="G2370" s="2" t="s">
        <v>403</v>
      </c>
      <c r="H2370">
        <v>2013</v>
      </c>
      <c r="I2370">
        <v>0</v>
      </c>
      <c r="J2370" t="s">
        <v>404</v>
      </c>
    </row>
    <row r="2371" spans="1:10">
      <c r="A2371" t="s">
        <v>8</v>
      </c>
      <c r="B2371" s="5" t="s">
        <v>11</v>
      </c>
      <c r="C2371" t="s">
        <v>402</v>
      </c>
      <c r="D2371" t="s">
        <v>370</v>
      </c>
      <c r="E2371" t="s">
        <v>369</v>
      </c>
      <c r="F2371" t="s">
        <v>395</v>
      </c>
      <c r="G2371" s="2" t="s">
        <v>403</v>
      </c>
      <c r="H2371">
        <v>2014</v>
      </c>
      <c r="I2371">
        <v>0</v>
      </c>
      <c r="J2371" t="s">
        <v>404</v>
      </c>
    </row>
    <row r="2372" spans="1:10">
      <c r="A2372" t="s">
        <v>8</v>
      </c>
      <c r="B2372" s="5" t="s">
        <v>11</v>
      </c>
      <c r="C2372" t="s">
        <v>402</v>
      </c>
      <c r="D2372" t="s">
        <v>370</v>
      </c>
      <c r="E2372" t="s">
        <v>369</v>
      </c>
      <c r="F2372" t="s">
        <v>395</v>
      </c>
      <c r="G2372" s="2" t="s">
        <v>403</v>
      </c>
      <c r="H2372">
        <v>2015</v>
      </c>
      <c r="I2372">
        <v>0</v>
      </c>
      <c r="J2372" t="s">
        <v>404</v>
      </c>
    </row>
    <row r="2373" spans="1:10">
      <c r="A2373" t="s">
        <v>8</v>
      </c>
      <c r="B2373" s="5" t="s">
        <v>11</v>
      </c>
      <c r="C2373" t="s">
        <v>402</v>
      </c>
      <c r="D2373" t="s">
        <v>370</v>
      </c>
      <c r="E2373" t="s">
        <v>369</v>
      </c>
      <c r="F2373" t="s">
        <v>395</v>
      </c>
      <c r="G2373" s="2" t="s">
        <v>403</v>
      </c>
      <c r="H2373">
        <v>2016</v>
      </c>
      <c r="I2373">
        <v>0</v>
      </c>
      <c r="J2373" t="s">
        <v>404</v>
      </c>
    </row>
    <row r="2374" spans="1:10">
      <c r="A2374" t="s">
        <v>8</v>
      </c>
      <c r="B2374" s="5" t="s">
        <v>11</v>
      </c>
      <c r="C2374" t="s">
        <v>402</v>
      </c>
      <c r="D2374" t="s">
        <v>370</v>
      </c>
      <c r="E2374" t="s">
        <v>369</v>
      </c>
      <c r="F2374" t="s">
        <v>395</v>
      </c>
      <c r="G2374" s="2" t="s">
        <v>403</v>
      </c>
      <c r="H2374">
        <v>2017</v>
      </c>
      <c r="I2374">
        <v>0</v>
      </c>
      <c r="J2374" t="s">
        <v>404</v>
      </c>
    </row>
    <row r="2375" spans="1:10">
      <c r="A2375" t="s">
        <v>8</v>
      </c>
      <c r="B2375" s="5" t="s">
        <v>11</v>
      </c>
      <c r="C2375" t="s">
        <v>402</v>
      </c>
      <c r="D2375" t="s">
        <v>370</v>
      </c>
      <c r="E2375" t="s">
        <v>369</v>
      </c>
      <c r="F2375" t="s">
        <v>395</v>
      </c>
      <c r="G2375" s="2" t="s">
        <v>403</v>
      </c>
      <c r="H2375">
        <v>2018</v>
      </c>
      <c r="I2375">
        <v>0</v>
      </c>
      <c r="J2375" t="s">
        <v>404</v>
      </c>
    </row>
    <row r="2376" spans="1:10">
      <c r="A2376" t="s">
        <v>8</v>
      </c>
      <c r="B2376" s="5" t="s">
        <v>11</v>
      </c>
      <c r="C2376" t="s">
        <v>402</v>
      </c>
      <c r="D2376" t="s">
        <v>370</v>
      </c>
      <c r="E2376" t="s">
        <v>369</v>
      </c>
      <c r="F2376" t="s">
        <v>395</v>
      </c>
      <c r="G2376" s="2" t="s">
        <v>403</v>
      </c>
      <c r="H2376">
        <v>2019</v>
      </c>
      <c r="I2376">
        <v>0</v>
      </c>
      <c r="J2376" t="s">
        <v>404</v>
      </c>
    </row>
    <row r="2377" spans="1:10">
      <c r="A2377" t="s">
        <v>8</v>
      </c>
      <c r="B2377" s="5" t="s">
        <v>11</v>
      </c>
      <c r="C2377" t="s">
        <v>402</v>
      </c>
      <c r="D2377" t="s">
        <v>370</v>
      </c>
      <c r="E2377" t="s">
        <v>369</v>
      </c>
      <c r="F2377" t="s">
        <v>395</v>
      </c>
      <c r="G2377" s="2" t="s">
        <v>403</v>
      </c>
      <c r="H2377">
        <v>2020</v>
      </c>
      <c r="I2377">
        <v>0</v>
      </c>
      <c r="J2377" t="s">
        <v>404</v>
      </c>
    </row>
    <row r="2378" spans="1:10">
      <c r="A2378" t="s">
        <v>8</v>
      </c>
      <c r="B2378" s="5" t="s">
        <v>11</v>
      </c>
      <c r="C2378" t="s">
        <v>402</v>
      </c>
      <c r="D2378" t="s">
        <v>372</v>
      </c>
      <c r="E2378" t="s">
        <v>371</v>
      </c>
      <c r="F2378" t="s">
        <v>395</v>
      </c>
      <c r="G2378" s="2" t="s">
        <v>403</v>
      </c>
      <c r="H2378">
        <v>1994</v>
      </c>
      <c r="I2378">
        <v>0.38754492572679999</v>
      </c>
      <c r="J2378" t="s">
        <v>404</v>
      </c>
    </row>
    <row r="2379" spans="1:10">
      <c r="A2379" t="s">
        <v>8</v>
      </c>
      <c r="B2379" s="5" t="s">
        <v>11</v>
      </c>
      <c r="C2379" t="s">
        <v>402</v>
      </c>
      <c r="D2379" t="s">
        <v>372</v>
      </c>
      <c r="E2379" t="s">
        <v>371</v>
      </c>
      <c r="F2379" t="s">
        <v>395</v>
      </c>
      <c r="G2379" s="2" t="s">
        <v>403</v>
      </c>
      <c r="H2379">
        <v>1995</v>
      </c>
      <c r="I2379">
        <v>0.41135307525031001</v>
      </c>
      <c r="J2379" t="s">
        <v>404</v>
      </c>
    </row>
    <row r="2380" spans="1:10">
      <c r="A2380" t="s">
        <v>8</v>
      </c>
      <c r="B2380" s="5" t="s">
        <v>11</v>
      </c>
      <c r="C2380" t="s">
        <v>402</v>
      </c>
      <c r="D2380" t="s">
        <v>372</v>
      </c>
      <c r="E2380" t="s">
        <v>371</v>
      </c>
      <c r="F2380" t="s">
        <v>395</v>
      </c>
      <c r="G2380" s="2" t="s">
        <v>403</v>
      </c>
      <c r="H2380">
        <v>1996</v>
      </c>
      <c r="I2380">
        <v>0.50050015869957998</v>
      </c>
      <c r="J2380" t="s">
        <v>404</v>
      </c>
    </row>
    <row r="2381" spans="1:10">
      <c r="A2381" t="s">
        <v>8</v>
      </c>
      <c r="B2381" s="5" t="s">
        <v>11</v>
      </c>
      <c r="C2381" t="s">
        <v>402</v>
      </c>
      <c r="D2381" t="s">
        <v>372</v>
      </c>
      <c r="E2381" t="s">
        <v>371</v>
      </c>
      <c r="F2381" t="s">
        <v>395</v>
      </c>
      <c r="G2381" s="2" t="s">
        <v>403</v>
      </c>
      <c r="H2381">
        <v>1997</v>
      </c>
      <c r="I2381">
        <v>0.56144708426735002</v>
      </c>
      <c r="J2381" t="s">
        <v>404</v>
      </c>
    </row>
    <row r="2382" spans="1:10">
      <c r="A2382" t="s">
        <v>8</v>
      </c>
      <c r="B2382" s="5" t="s">
        <v>11</v>
      </c>
      <c r="C2382" t="s">
        <v>402</v>
      </c>
      <c r="D2382" t="s">
        <v>372</v>
      </c>
      <c r="E2382" t="s">
        <v>371</v>
      </c>
      <c r="F2382" t="s">
        <v>395</v>
      </c>
      <c r="G2382" s="2" t="s">
        <v>403</v>
      </c>
      <c r="H2382">
        <v>1998</v>
      </c>
      <c r="I2382">
        <v>0.57398657979863998</v>
      </c>
      <c r="J2382" t="s">
        <v>404</v>
      </c>
    </row>
    <row r="2383" spans="1:10">
      <c r="A2383" t="s">
        <v>8</v>
      </c>
      <c r="B2383" s="5" t="s">
        <v>11</v>
      </c>
      <c r="C2383" t="s">
        <v>402</v>
      </c>
      <c r="D2383" t="s">
        <v>372</v>
      </c>
      <c r="E2383" t="s">
        <v>371</v>
      </c>
      <c r="F2383" t="s">
        <v>395</v>
      </c>
      <c r="G2383" s="2" t="s">
        <v>403</v>
      </c>
      <c r="H2383">
        <v>1999</v>
      </c>
      <c r="I2383">
        <v>0.69269344631199004</v>
      </c>
      <c r="J2383" t="s">
        <v>404</v>
      </c>
    </row>
    <row r="2384" spans="1:10">
      <c r="A2384" t="s">
        <v>8</v>
      </c>
      <c r="B2384" s="5" t="s">
        <v>11</v>
      </c>
      <c r="C2384" t="s">
        <v>402</v>
      </c>
      <c r="D2384" t="s">
        <v>372</v>
      </c>
      <c r="E2384" t="s">
        <v>371</v>
      </c>
      <c r="F2384" t="s">
        <v>395</v>
      </c>
      <c r="G2384" s="2" t="s">
        <v>403</v>
      </c>
      <c r="H2384">
        <v>2000</v>
      </c>
      <c r="I2384">
        <v>0.46599908335913998</v>
      </c>
      <c r="J2384" t="s">
        <v>404</v>
      </c>
    </row>
    <row r="2385" spans="1:10">
      <c r="A2385" t="s">
        <v>8</v>
      </c>
      <c r="B2385" s="5" t="s">
        <v>11</v>
      </c>
      <c r="C2385" t="s">
        <v>402</v>
      </c>
      <c r="D2385" t="s">
        <v>372</v>
      </c>
      <c r="E2385" t="s">
        <v>371</v>
      </c>
      <c r="F2385" t="s">
        <v>395</v>
      </c>
      <c r="G2385" s="2" t="s">
        <v>403</v>
      </c>
      <c r="H2385">
        <v>2001</v>
      </c>
      <c r="I2385">
        <v>0.39339944529007997</v>
      </c>
      <c r="J2385" t="s">
        <v>404</v>
      </c>
    </row>
    <row r="2386" spans="1:10">
      <c r="A2386" t="s">
        <v>8</v>
      </c>
      <c r="B2386" s="5" t="s">
        <v>11</v>
      </c>
      <c r="C2386" t="s">
        <v>402</v>
      </c>
      <c r="D2386" t="s">
        <v>372</v>
      </c>
      <c r="E2386" t="s">
        <v>371</v>
      </c>
      <c r="F2386" t="s">
        <v>395</v>
      </c>
      <c r="G2386" s="2" t="s">
        <v>403</v>
      </c>
      <c r="H2386">
        <v>2002</v>
      </c>
      <c r="I2386">
        <v>0.37699946774387</v>
      </c>
      <c r="J2386" t="s">
        <v>404</v>
      </c>
    </row>
    <row r="2387" spans="1:10">
      <c r="A2387" t="s">
        <v>8</v>
      </c>
      <c r="B2387" s="5" t="s">
        <v>11</v>
      </c>
      <c r="C2387" t="s">
        <v>402</v>
      </c>
      <c r="D2387" t="s">
        <v>372</v>
      </c>
      <c r="E2387" t="s">
        <v>371</v>
      </c>
      <c r="F2387" t="s">
        <v>395</v>
      </c>
      <c r="G2387" s="2" t="s">
        <v>403</v>
      </c>
      <c r="H2387">
        <v>2003</v>
      </c>
      <c r="I2387">
        <v>0.29789938294686003</v>
      </c>
      <c r="J2387" t="s">
        <v>404</v>
      </c>
    </row>
    <row r="2388" spans="1:10">
      <c r="A2388" t="s">
        <v>8</v>
      </c>
      <c r="B2388" s="5" t="s">
        <v>11</v>
      </c>
      <c r="C2388" t="s">
        <v>402</v>
      </c>
      <c r="D2388" t="s">
        <v>372</v>
      </c>
      <c r="E2388" t="s">
        <v>371</v>
      </c>
      <c r="F2388" t="s">
        <v>395</v>
      </c>
      <c r="G2388" s="2" t="s">
        <v>403</v>
      </c>
      <c r="H2388">
        <v>2004</v>
      </c>
      <c r="I2388">
        <v>0.24279981221099001</v>
      </c>
      <c r="J2388" t="s">
        <v>404</v>
      </c>
    </row>
    <row r="2389" spans="1:10">
      <c r="A2389" t="s">
        <v>8</v>
      </c>
      <c r="B2389" s="5" t="s">
        <v>11</v>
      </c>
      <c r="C2389" t="s">
        <v>402</v>
      </c>
      <c r="D2389" t="s">
        <v>372</v>
      </c>
      <c r="E2389" t="s">
        <v>371</v>
      </c>
      <c r="F2389" t="s">
        <v>395</v>
      </c>
      <c r="G2389" s="2" t="s">
        <v>403</v>
      </c>
      <c r="H2389">
        <v>2005</v>
      </c>
      <c r="I2389">
        <v>0.21540000791766001</v>
      </c>
      <c r="J2389" t="s">
        <v>404</v>
      </c>
    </row>
    <row r="2390" spans="1:10">
      <c r="A2390" t="s">
        <v>8</v>
      </c>
      <c r="B2390" s="5" t="s">
        <v>11</v>
      </c>
      <c r="C2390" t="s">
        <v>402</v>
      </c>
      <c r="D2390" t="s">
        <v>372</v>
      </c>
      <c r="E2390" t="s">
        <v>371</v>
      </c>
      <c r="F2390" t="s">
        <v>395</v>
      </c>
      <c r="G2390" s="2" t="s">
        <v>403</v>
      </c>
      <c r="H2390">
        <v>2006</v>
      </c>
      <c r="I2390">
        <v>0.21459998703821001</v>
      </c>
      <c r="J2390" t="s">
        <v>404</v>
      </c>
    </row>
    <row r="2391" spans="1:10">
      <c r="A2391" t="s">
        <v>8</v>
      </c>
      <c r="B2391" s="5" t="s">
        <v>11</v>
      </c>
      <c r="C2391" t="s">
        <v>402</v>
      </c>
      <c r="D2391" t="s">
        <v>372</v>
      </c>
      <c r="E2391" t="s">
        <v>371</v>
      </c>
      <c r="F2391" t="s">
        <v>395</v>
      </c>
      <c r="G2391" s="2" t="s">
        <v>403</v>
      </c>
      <c r="H2391">
        <v>2007</v>
      </c>
      <c r="I2391">
        <v>0.24710028587923999</v>
      </c>
      <c r="J2391" t="s">
        <v>404</v>
      </c>
    </row>
    <row r="2392" spans="1:10">
      <c r="A2392" t="s">
        <v>8</v>
      </c>
      <c r="B2392" s="5" t="s">
        <v>11</v>
      </c>
      <c r="C2392" t="s">
        <v>402</v>
      </c>
      <c r="D2392" t="s">
        <v>372</v>
      </c>
      <c r="E2392" t="s">
        <v>371</v>
      </c>
      <c r="F2392" t="s">
        <v>395</v>
      </c>
      <c r="G2392" s="2" t="s">
        <v>403</v>
      </c>
      <c r="H2392">
        <v>2008</v>
      </c>
      <c r="I2392">
        <v>0.26585912087160002</v>
      </c>
      <c r="J2392" t="s">
        <v>404</v>
      </c>
    </row>
    <row r="2393" spans="1:10">
      <c r="A2393" t="s">
        <v>8</v>
      </c>
      <c r="B2393" s="5" t="s">
        <v>11</v>
      </c>
      <c r="C2393" t="s">
        <v>402</v>
      </c>
      <c r="D2393" t="s">
        <v>372</v>
      </c>
      <c r="E2393" t="s">
        <v>371</v>
      </c>
      <c r="F2393" t="s">
        <v>395</v>
      </c>
      <c r="G2393" s="2" t="s">
        <v>403</v>
      </c>
      <c r="H2393">
        <v>2009</v>
      </c>
      <c r="I2393">
        <v>0.34733328901383997</v>
      </c>
      <c r="J2393" t="s">
        <v>404</v>
      </c>
    </row>
    <row r="2394" spans="1:10">
      <c r="A2394" t="s">
        <v>8</v>
      </c>
      <c r="B2394" s="5" t="s">
        <v>11</v>
      </c>
      <c r="C2394" t="s">
        <v>402</v>
      </c>
      <c r="D2394" t="s">
        <v>372</v>
      </c>
      <c r="E2394" t="s">
        <v>371</v>
      </c>
      <c r="F2394" t="s">
        <v>395</v>
      </c>
      <c r="G2394" s="2" t="s">
        <v>403</v>
      </c>
      <c r="H2394">
        <v>2010</v>
      </c>
      <c r="I2394">
        <v>0.34009401290516</v>
      </c>
      <c r="J2394" t="s">
        <v>404</v>
      </c>
    </row>
    <row r="2395" spans="1:10">
      <c r="A2395" t="s">
        <v>8</v>
      </c>
      <c r="B2395" s="5" t="s">
        <v>11</v>
      </c>
      <c r="C2395" t="s">
        <v>402</v>
      </c>
      <c r="D2395" t="s">
        <v>372</v>
      </c>
      <c r="E2395" t="s">
        <v>371</v>
      </c>
      <c r="F2395" t="s">
        <v>395</v>
      </c>
      <c r="G2395" s="2" t="s">
        <v>403</v>
      </c>
      <c r="H2395">
        <v>2011</v>
      </c>
      <c r="I2395">
        <v>0.32489858432418001</v>
      </c>
      <c r="J2395" t="s">
        <v>404</v>
      </c>
    </row>
    <row r="2396" spans="1:10">
      <c r="A2396" t="s">
        <v>8</v>
      </c>
      <c r="B2396" s="5" t="s">
        <v>11</v>
      </c>
      <c r="C2396" t="s">
        <v>402</v>
      </c>
      <c r="D2396" t="s">
        <v>372</v>
      </c>
      <c r="E2396" t="s">
        <v>371</v>
      </c>
      <c r="F2396" t="s">
        <v>395</v>
      </c>
      <c r="G2396" s="2" t="s">
        <v>403</v>
      </c>
      <c r="H2396">
        <v>2012</v>
      </c>
      <c r="I2396">
        <v>0.37612768193805002</v>
      </c>
      <c r="J2396" t="s">
        <v>404</v>
      </c>
    </row>
    <row r="2397" spans="1:10">
      <c r="A2397" t="s">
        <v>8</v>
      </c>
      <c r="B2397" s="5" t="s">
        <v>11</v>
      </c>
      <c r="C2397" t="s">
        <v>402</v>
      </c>
      <c r="D2397" t="s">
        <v>372</v>
      </c>
      <c r="E2397" t="s">
        <v>371</v>
      </c>
      <c r="F2397" t="s">
        <v>395</v>
      </c>
      <c r="G2397" s="2" t="s">
        <v>403</v>
      </c>
      <c r="H2397">
        <v>2013</v>
      </c>
      <c r="I2397">
        <v>0.37235388930898999</v>
      </c>
      <c r="J2397" t="s">
        <v>404</v>
      </c>
    </row>
    <row r="2398" spans="1:10">
      <c r="A2398" t="s">
        <v>8</v>
      </c>
      <c r="B2398" s="5" t="s">
        <v>11</v>
      </c>
      <c r="C2398" t="s">
        <v>402</v>
      </c>
      <c r="D2398" t="s">
        <v>372</v>
      </c>
      <c r="E2398" t="s">
        <v>371</v>
      </c>
      <c r="F2398" t="s">
        <v>395</v>
      </c>
      <c r="G2398" s="2" t="s">
        <v>403</v>
      </c>
      <c r="H2398">
        <v>2014</v>
      </c>
      <c r="I2398">
        <v>0.37456403908213998</v>
      </c>
      <c r="J2398" t="s">
        <v>404</v>
      </c>
    </row>
    <row r="2399" spans="1:10">
      <c r="A2399" t="s">
        <v>8</v>
      </c>
      <c r="B2399" s="5" t="s">
        <v>11</v>
      </c>
      <c r="C2399" t="s">
        <v>402</v>
      </c>
      <c r="D2399" t="s">
        <v>372</v>
      </c>
      <c r="E2399" t="s">
        <v>371</v>
      </c>
      <c r="F2399" t="s">
        <v>395</v>
      </c>
      <c r="G2399" s="2" t="s">
        <v>403</v>
      </c>
      <c r="H2399">
        <v>2015</v>
      </c>
      <c r="I2399">
        <v>0.41674968694095998</v>
      </c>
      <c r="J2399" t="s">
        <v>404</v>
      </c>
    </row>
    <row r="2400" spans="1:10">
      <c r="A2400" t="s">
        <v>8</v>
      </c>
      <c r="B2400" s="5" t="s">
        <v>11</v>
      </c>
      <c r="C2400" t="s">
        <v>402</v>
      </c>
      <c r="D2400" t="s">
        <v>372</v>
      </c>
      <c r="E2400" t="s">
        <v>371</v>
      </c>
      <c r="F2400" t="s">
        <v>395</v>
      </c>
      <c r="G2400" s="2" t="s">
        <v>403</v>
      </c>
      <c r="H2400">
        <v>2016</v>
      </c>
      <c r="I2400">
        <v>0.46944149236239002</v>
      </c>
      <c r="J2400" t="s">
        <v>404</v>
      </c>
    </row>
    <row r="2401" spans="1:10">
      <c r="A2401" t="s">
        <v>8</v>
      </c>
      <c r="B2401" s="5" t="s">
        <v>11</v>
      </c>
      <c r="C2401" t="s">
        <v>402</v>
      </c>
      <c r="D2401" t="s">
        <v>372</v>
      </c>
      <c r="E2401" t="s">
        <v>371</v>
      </c>
      <c r="F2401" t="s">
        <v>395</v>
      </c>
      <c r="G2401" s="2" t="s">
        <v>403</v>
      </c>
      <c r="H2401">
        <v>2017</v>
      </c>
      <c r="I2401">
        <v>0.34056745228205998</v>
      </c>
      <c r="J2401" t="s">
        <v>404</v>
      </c>
    </row>
    <row r="2402" spans="1:10">
      <c r="A2402" t="s">
        <v>8</v>
      </c>
      <c r="B2402" s="5" t="s">
        <v>11</v>
      </c>
      <c r="C2402" t="s">
        <v>402</v>
      </c>
      <c r="D2402" t="s">
        <v>372</v>
      </c>
      <c r="E2402" t="s">
        <v>371</v>
      </c>
      <c r="F2402" t="s">
        <v>395</v>
      </c>
      <c r="G2402" s="2" t="s">
        <v>403</v>
      </c>
      <c r="H2402">
        <v>2018</v>
      </c>
      <c r="I2402">
        <v>0.26937479830076999</v>
      </c>
      <c r="J2402" t="s">
        <v>404</v>
      </c>
    </row>
    <row r="2403" spans="1:10">
      <c r="A2403" t="s">
        <v>8</v>
      </c>
      <c r="B2403" s="5" t="s">
        <v>11</v>
      </c>
      <c r="C2403" t="s">
        <v>402</v>
      </c>
      <c r="D2403" t="s">
        <v>372</v>
      </c>
      <c r="E2403" t="s">
        <v>371</v>
      </c>
      <c r="F2403" t="s">
        <v>395</v>
      </c>
      <c r="G2403" s="2" t="s">
        <v>403</v>
      </c>
      <c r="H2403">
        <v>2019</v>
      </c>
      <c r="I2403">
        <v>0.20041464889525001</v>
      </c>
      <c r="J2403" t="s">
        <v>404</v>
      </c>
    </row>
    <row r="2404" spans="1:10">
      <c r="A2404" t="s">
        <v>8</v>
      </c>
      <c r="B2404" s="5" t="s">
        <v>11</v>
      </c>
      <c r="C2404" t="s">
        <v>402</v>
      </c>
      <c r="D2404" t="s">
        <v>374</v>
      </c>
      <c r="E2404" t="s">
        <v>373</v>
      </c>
      <c r="F2404" t="s">
        <v>395</v>
      </c>
      <c r="G2404" s="2" t="s">
        <v>403</v>
      </c>
      <c r="H2404">
        <v>2000</v>
      </c>
      <c r="I2404">
        <v>1.7561614893451001</v>
      </c>
      <c r="J2404" t="s">
        <v>404</v>
      </c>
    </row>
    <row r="2405" spans="1:10">
      <c r="A2405" t="s">
        <v>8</v>
      </c>
      <c r="B2405" s="5" t="s">
        <v>11</v>
      </c>
      <c r="C2405" t="s">
        <v>402</v>
      </c>
      <c r="D2405" t="s">
        <v>374</v>
      </c>
      <c r="E2405" t="s">
        <v>373</v>
      </c>
      <c r="F2405" t="s">
        <v>395</v>
      </c>
      <c r="G2405" s="2" t="s">
        <v>403</v>
      </c>
      <c r="H2405">
        <v>2001</v>
      </c>
      <c r="I2405">
        <v>1.7870214512750999</v>
      </c>
      <c r="J2405" t="s">
        <v>404</v>
      </c>
    </row>
    <row r="2406" spans="1:10">
      <c r="A2406" t="s">
        <v>8</v>
      </c>
      <c r="B2406" s="5" t="s">
        <v>11</v>
      </c>
      <c r="C2406" t="s">
        <v>402</v>
      </c>
      <c r="D2406" t="s">
        <v>374</v>
      </c>
      <c r="E2406" t="s">
        <v>373</v>
      </c>
      <c r="F2406" t="s">
        <v>395</v>
      </c>
      <c r="G2406" s="2" t="s">
        <v>403</v>
      </c>
      <c r="H2406">
        <v>2002</v>
      </c>
      <c r="I2406">
        <v>1.7427023402349</v>
      </c>
      <c r="J2406" t="s">
        <v>404</v>
      </c>
    </row>
    <row r="2407" spans="1:10">
      <c r="A2407" t="s">
        <v>8</v>
      </c>
      <c r="B2407" s="5" t="s">
        <v>11</v>
      </c>
      <c r="C2407" t="s">
        <v>402</v>
      </c>
      <c r="D2407" t="s">
        <v>374</v>
      </c>
      <c r="E2407" t="s">
        <v>373</v>
      </c>
      <c r="F2407" t="s">
        <v>395</v>
      </c>
      <c r="G2407" s="2" t="s">
        <v>403</v>
      </c>
      <c r="H2407">
        <v>2003</v>
      </c>
      <c r="I2407">
        <v>1.5536451267983999</v>
      </c>
      <c r="J2407" t="s">
        <v>404</v>
      </c>
    </row>
    <row r="2408" spans="1:10">
      <c r="A2408" t="s">
        <v>8</v>
      </c>
      <c r="B2408" s="5" t="s">
        <v>11</v>
      </c>
      <c r="C2408" t="s">
        <v>402</v>
      </c>
      <c r="D2408" t="s">
        <v>374</v>
      </c>
      <c r="E2408" t="s">
        <v>373</v>
      </c>
      <c r="F2408" t="s">
        <v>395</v>
      </c>
      <c r="G2408" s="2" t="s">
        <v>403</v>
      </c>
      <c r="H2408">
        <v>2004</v>
      </c>
      <c r="I2408">
        <v>1.4920684322791999</v>
      </c>
      <c r="J2408" t="s">
        <v>404</v>
      </c>
    </row>
    <row r="2409" spans="1:10">
      <c r="A2409" t="s">
        <v>8</v>
      </c>
      <c r="B2409" s="5" t="s">
        <v>11</v>
      </c>
      <c r="C2409" t="s">
        <v>402</v>
      </c>
      <c r="D2409" t="s">
        <v>374</v>
      </c>
      <c r="E2409" t="s">
        <v>373</v>
      </c>
      <c r="F2409" t="s">
        <v>395</v>
      </c>
      <c r="G2409" s="2" t="s">
        <v>403</v>
      </c>
      <c r="H2409">
        <v>2005</v>
      </c>
      <c r="I2409">
        <v>1.4513314338036001</v>
      </c>
      <c r="J2409" t="s">
        <v>404</v>
      </c>
    </row>
    <row r="2410" spans="1:10">
      <c r="A2410" t="s">
        <v>8</v>
      </c>
      <c r="B2410" s="5" t="s">
        <v>11</v>
      </c>
      <c r="C2410" t="s">
        <v>402</v>
      </c>
      <c r="D2410" t="s">
        <v>374</v>
      </c>
      <c r="E2410" t="s">
        <v>373</v>
      </c>
      <c r="F2410" t="s">
        <v>395</v>
      </c>
      <c r="G2410" s="2" t="s">
        <v>403</v>
      </c>
      <c r="H2410">
        <v>2006</v>
      </c>
      <c r="I2410">
        <v>1.3872984355697</v>
      </c>
      <c r="J2410" t="s">
        <v>404</v>
      </c>
    </row>
    <row r="2411" spans="1:10">
      <c r="A2411" t="s">
        <v>8</v>
      </c>
      <c r="B2411" s="5" t="s">
        <v>11</v>
      </c>
      <c r="C2411" t="s">
        <v>402</v>
      </c>
      <c r="D2411" t="s">
        <v>374</v>
      </c>
      <c r="E2411" t="s">
        <v>373</v>
      </c>
      <c r="F2411" t="s">
        <v>395</v>
      </c>
      <c r="G2411" s="2" t="s">
        <v>403</v>
      </c>
      <c r="H2411">
        <v>2007</v>
      </c>
      <c r="I2411">
        <v>1.3685307282762</v>
      </c>
      <c r="J2411" t="s">
        <v>404</v>
      </c>
    </row>
    <row r="2412" spans="1:10">
      <c r="A2412" t="s">
        <v>8</v>
      </c>
      <c r="B2412" s="5" t="s">
        <v>11</v>
      </c>
      <c r="C2412" t="s">
        <v>402</v>
      </c>
      <c r="D2412" t="s">
        <v>374</v>
      </c>
      <c r="E2412" t="s">
        <v>373</v>
      </c>
      <c r="F2412" t="s">
        <v>395</v>
      </c>
      <c r="G2412" s="2" t="s">
        <v>403</v>
      </c>
      <c r="H2412">
        <v>2008</v>
      </c>
      <c r="I2412">
        <v>1.2980594909800001</v>
      </c>
      <c r="J2412" t="s">
        <v>404</v>
      </c>
    </row>
    <row r="2413" spans="1:10">
      <c r="A2413" t="s">
        <v>8</v>
      </c>
      <c r="B2413" s="5" t="s">
        <v>11</v>
      </c>
      <c r="C2413" t="s">
        <v>402</v>
      </c>
      <c r="D2413" t="s">
        <v>374</v>
      </c>
      <c r="E2413" t="s">
        <v>373</v>
      </c>
      <c r="F2413" t="s">
        <v>395</v>
      </c>
      <c r="G2413" s="2" t="s">
        <v>403</v>
      </c>
      <c r="H2413">
        <v>2009</v>
      </c>
      <c r="I2413">
        <v>1.2889043540945999</v>
      </c>
      <c r="J2413" t="s">
        <v>404</v>
      </c>
    </row>
    <row r="2414" spans="1:10">
      <c r="A2414" t="s">
        <v>8</v>
      </c>
      <c r="B2414" s="5" t="s">
        <v>11</v>
      </c>
      <c r="C2414" t="s">
        <v>402</v>
      </c>
      <c r="D2414" t="s">
        <v>374</v>
      </c>
      <c r="E2414" t="s">
        <v>373</v>
      </c>
      <c r="F2414" t="s">
        <v>395</v>
      </c>
      <c r="G2414" s="2" t="s">
        <v>403</v>
      </c>
      <c r="H2414">
        <v>2010</v>
      </c>
      <c r="I2414">
        <v>1.3060287270921001</v>
      </c>
      <c r="J2414" t="s">
        <v>404</v>
      </c>
    </row>
    <row r="2415" spans="1:10">
      <c r="A2415" t="s">
        <v>8</v>
      </c>
      <c r="B2415" s="5" t="s">
        <v>11</v>
      </c>
      <c r="C2415" t="s">
        <v>402</v>
      </c>
      <c r="D2415" t="s">
        <v>374</v>
      </c>
      <c r="E2415" t="s">
        <v>373</v>
      </c>
      <c r="F2415" t="s">
        <v>395</v>
      </c>
      <c r="G2415" s="2" t="s">
        <v>403</v>
      </c>
      <c r="H2415">
        <v>2011</v>
      </c>
      <c r="I2415">
        <v>1.1134224517732001</v>
      </c>
      <c r="J2415" t="s">
        <v>404</v>
      </c>
    </row>
    <row r="2416" spans="1:10">
      <c r="A2416" t="s">
        <v>8</v>
      </c>
      <c r="B2416" s="5" t="s">
        <v>11</v>
      </c>
      <c r="C2416" t="s">
        <v>402</v>
      </c>
      <c r="D2416" t="s">
        <v>374</v>
      </c>
      <c r="E2416" t="s">
        <v>373</v>
      </c>
      <c r="F2416" t="s">
        <v>395</v>
      </c>
      <c r="G2416" s="2" t="s">
        <v>403</v>
      </c>
      <c r="H2416">
        <v>2012</v>
      </c>
      <c r="I2416">
        <v>1.1777289682615</v>
      </c>
      <c r="J2416" t="s">
        <v>404</v>
      </c>
    </row>
    <row r="2417" spans="1:10">
      <c r="A2417" t="s">
        <v>8</v>
      </c>
      <c r="B2417" s="5" t="s">
        <v>11</v>
      </c>
      <c r="C2417" t="s">
        <v>402</v>
      </c>
      <c r="D2417" t="s">
        <v>374</v>
      </c>
      <c r="E2417" t="s">
        <v>373</v>
      </c>
      <c r="F2417" t="s">
        <v>395</v>
      </c>
      <c r="G2417" s="2" t="s">
        <v>403</v>
      </c>
      <c r="H2417">
        <v>2013</v>
      </c>
      <c r="I2417">
        <v>1.1763633475576001</v>
      </c>
      <c r="J2417" t="s">
        <v>404</v>
      </c>
    </row>
    <row r="2418" spans="1:10">
      <c r="A2418" t="s">
        <v>8</v>
      </c>
      <c r="B2418" s="5" t="s">
        <v>11</v>
      </c>
      <c r="C2418" t="s">
        <v>402</v>
      </c>
      <c r="D2418" t="s">
        <v>374</v>
      </c>
      <c r="E2418" t="s">
        <v>373</v>
      </c>
      <c r="F2418" t="s">
        <v>395</v>
      </c>
      <c r="G2418" s="2" t="s">
        <v>403</v>
      </c>
      <c r="H2418">
        <v>2014</v>
      </c>
      <c r="I2418">
        <v>1.1858647051475</v>
      </c>
      <c r="J2418" t="s">
        <v>404</v>
      </c>
    </row>
    <row r="2419" spans="1:10">
      <c r="A2419" t="s">
        <v>8</v>
      </c>
      <c r="B2419" s="5" t="s">
        <v>11</v>
      </c>
      <c r="C2419" t="s">
        <v>402</v>
      </c>
      <c r="D2419" t="s">
        <v>374</v>
      </c>
      <c r="E2419" t="s">
        <v>373</v>
      </c>
      <c r="F2419" t="s">
        <v>395</v>
      </c>
      <c r="G2419" s="2" t="s">
        <v>403</v>
      </c>
      <c r="H2419">
        <v>2015</v>
      </c>
      <c r="I2419">
        <v>1.2729690686635</v>
      </c>
      <c r="J2419" t="s">
        <v>404</v>
      </c>
    </row>
    <row r="2420" spans="1:10">
      <c r="A2420" t="s">
        <v>8</v>
      </c>
      <c r="B2420" s="5" t="s">
        <v>11</v>
      </c>
      <c r="C2420" t="s">
        <v>402</v>
      </c>
      <c r="D2420" t="s">
        <v>374</v>
      </c>
      <c r="E2420" t="s">
        <v>373</v>
      </c>
      <c r="F2420" t="s">
        <v>395</v>
      </c>
      <c r="G2420" s="2" t="s">
        <v>403</v>
      </c>
      <c r="H2420">
        <v>2016</v>
      </c>
      <c r="I2420">
        <v>1.5112374476593999</v>
      </c>
      <c r="J2420" t="s">
        <v>404</v>
      </c>
    </row>
    <row r="2421" spans="1:10">
      <c r="A2421" t="s">
        <v>8</v>
      </c>
      <c r="B2421" s="5" t="s">
        <v>11</v>
      </c>
      <c r="C2421" t="s">
        <v>402</v>
      </c>
      <c r="D2421" t="s">
        <v>374</v>
      </c>
      <c r="E2421" t="s">
        <v>373</v>
      </c>
      <c r="F2421" t="s">
        <v>395</v>
      </c>
      <c r="G2421" s="2" t="s">
        <v>403</v>
      </c>
      <c r="H2421">
        <v>2017</v>
      </c>
      <c r="I2421">
        <v>1.5701069031218999</v>
      </c>
      <c r="J2421" t="s">
        <v>404</v>
      </c>
    </row>
    <row r="2422" spans="1:10">
      <c r="A2422" t="s">
        <v>8</v>
      </c>
      <c r="B2422" s="5" t="s">
        <v>11</v>
      </c>
      <c r="C2422" t="s">
        <v>402</v>
      </c>
      <c r="D2422" t="s">
        <v>374</v>
      </c>
      <c r="E2422" t="s">
        <v>373</v>
      </c>
      <c r="F2422" t="s">
        <v>395</v>
      </c>
      <c r="G2422" s="2" t="s">
        <v>403</v>
      </c>
      <c r="H2422">
        <v>2018</v>
      </c>
      <c r="I2422">
        <v>1.5182450075431</v>
      </c>
      <c r="J2422" t="s">
        <v>404</v>
      </c>
    </row>
    <row r="2423" spans="1:10">
      <c r="A2423" t="s">
        <v>8</v>
      </c>
      <c r="B2423" s="5" t="s">
        <v>11</v>
      </c>
      <c r="C2423" t="s">
        <v>402</v>
      </c>
      <c r="D2423" t="s">
        <v>374</v>
      </c>
      <c r="E2423" t="s">
        <v>373</v>
      </c>
      <c r="F2423" t="s">
        <v>395</v>
      </c>
      <c r="G2423" s="2" t="s">
        <v>403</v>
      </c>
      <c r="H2423">
        <v>2019</v>
      </c>
      <c r="I2423">
        <v>1.3718058602811001</v>
      </c>
      <c r="J2423" t="s">
        <v>404</v>
      </c>
    </row>
    <row r="2424" spans="1:10">
      <c r="A2424" t="s">
        <v>8</v>
      </c>
      <c r="B2424" s="5" t="s">
        <v>11</v>
      </c>
      <c r="C2424" t="s">
        <v>402</v>
      </c>
      <c r="D2424" t="s">
        <v>376</v>
      </c>
      <c r="E2424" t="s">
        <v>375</v>
      </c>
      <c r="F2424" t="s">
        <v>395</v>
      </c>
      <c r="G2424" s="2" t="s">
        <v>403</v>
      </c>
      <c r="H2424">
        <v>1994</v>
      </c>
      <c r="I2424">
        <v>1.0808538870344</v>
      </c>
      <c r="J2424" t="s">
        <v>404</v>
      </c>
    </row>
    <row r="2425" spans="1:10">
      <c r="A2425" t="s">
        <v>8</v>
      </c>
      <c r="B2425" s="5" t="s">
        <v>11</v>
      </c>
      <c r="C2425" t="s">
        <v>402</v>
      </c>
      <c r="D2425" t="s">
        <v>376</v>
      </c>
      <c r="E2425" t="s">
        <v>375</v>
      </c>
      <c r="F2425" t="s">
        <v>395</v>
      </c>
      <c r="G2425" s="2" t="s">
        <v>403</v>
      </c>
      <c r="H2425">
        <v>1995</v>
      </c>
      <c r="I2425">
        <v>1.1831390951903</v>
      </c>
      <c r="J2425" t="s">
        <v>404</v>
      </c>
    </row>
    <row r="2426" spans="1:10">
      <c r="A2426" t="s">
        <v>8</v>
      </c>
      <c r="B2426" s="5" t="s">
        <v>11</v>
      </c>
      <c r="C2426" t="s">
        <v>402</v>
      </c>
      <c r="D2426" t="s">
        <v>376</v>
      </c>
      <c r="E2426" t="s">
        <v>375</v>
      </c>
      <c r="F2426" t="s">
        <v>395</v>
      </c>
      <c r="G2426" s="2" t="s">
        <v>403</v>
      </c>
      <c r="H2426">
        <v>1996</v>
      </c>
      <c r="I2426">
        <v>1.7654441366803</v>
      </c>
      <c r="J2426" t="s">
        <v>404</v>
      </c>
    </row>
    <row r="2427" spans="1:10">
      <c r="A2427" t="s">
        <v>8</v>
      </c>
      <c r="B2427" s="5" t="s">
        <v>11</v>
      </c>
      <c r="C2427" t="s">
        <v>402</v>
      </c>
      <c r="D2427" t="s">
        <v>376</v>
      </c>
      <c r="E2427" t="s">
        <v>375</v>
      </c>
      <c r="F2427" t="s">
        <v>395</v>
      </c>
      <c r="G2427" s="2" t="s">
        <v>403</v>
      </c>
      <c r="H2427">
        <v>1997</v>
      </c>
      <c r="I2427">
        <v>1.9185356237652</v>
      </c>
      <c r="J2427" t="s">
        <v>404</v>
      </c>
    </row>
    <row r="2428" spans="1:10">
      <c r="A2428" t="s">
        <v>8</v>
      </c>
      <c r="B2428" s="5" t="s">
        <v>11</v>
      </c>
      <c r="C2428" t="s">
        <v>402</v>
      </c>
      <c r="D2428" t="s">
        <v>376</v>
      </c>
      <c r="E2428" t="s">
        <v>375</v>
      </c>
      <c r="F2428" t="s">
        <v>395</v>
      </c>
      <c r="G2428" s="2" t="s">
        <v>403</v>
      </c>
      <c r="H2428">
        <v>1998</v>
      </c>
      <c r="I2428">
        <v>1.7923349224183001</v>
      </c>
      <c r="J2428" t="s">
        <v>404</v>
      </c>
    </row>
    <row r="2429" spans="1:10">
      <c r="A2429" t="s">
        <v>8</v>
      </c>
      <c r="B2429" s="5" t="s">
        <v>11</v>
      </c>
      <c r="C2429" t="s">
        <v>402</v>
      </c>
      <c r="D2429" t="s">
        <v>376</v>
      </c>
      <c r="E2429" t="s">
        <v>375</v>
      </c>
      <c r="F2429" t="s">
        <v>395</v>
      </c>
      <c r="G2429" s="2" t="s">
        <v>403</v>
      </c>
      <c r="H2429">
        <v>1999</v>
      </c>
      <c r="I2429">
        <v>2.5299993193867998</v>
      </c>
      <c r="J2429" t="s">
        <v>404</v>
      </c>
    </row>
    <row r="2430" spans="1:10">
      <c r="A2430" t="s">
        <v>8</v>
      </c>
      <c r="B2430" s="5" t="s">
        <v>11</v>
      </c>
      <c r="C2430" t="s">
        <v>402</v>
      </c>
      <c r="D2430" t="s">
        <v>376</v>
      </c>
      <c r="E2430" t="s">
        <v>375</v>
      </c>
      <c r="F2430" t="s">
        <v>395</v>
      </c>
      <c r="G2430" s="2" t="s">
        <v>403</v>
      </c>
      <c r="H2430">
        <v>2000</v>
      </c>
      <c r="I2430">
        <v>2.4056496501783</v>
      </c>
      <c r="J2430" t="s">
        <v>404</v>
      </c>
    </row>
    <row r="2431" spans="1:10">
      <c r="A2431" t="s">
        <v>8</v>
      </c>
      <c r="B2431" s="5" t="s">
        <v>11</v>
      </c>
      <c r="C2431" t="s">
        <v>402</v>
      </c>
      <c r="D2431" t="s">
        <v>376</v>
      </c>
      <c r="E2431" t="s">
        <v>375</v>
      </c>
      <c r="F2431" t="s">
        <v>395</v>
      </c>
      <c r="G2431" s="2" t="s">
        <v>403</v>
      </c>
      <c r="H2431">
        <v>2001</v>
      </c>
      <c r="I2431">
        <v>2.6491394745583001</v>
      </c>
      <c r="J2431" t="s">
        <v>404</v>
      </c>
    </row>
    <row r="2432" spans="1:10">
      <c r="A2432" t="s">
        <v>8</v>
      </c>
      <c r="B2432" s="5" t="s">
        <v>11</v>
      </c>
      <c r="C2432" t="s">
        <v>402</v>
      </c>
      <c r="D2432" t="s">
        <v>376</v>
      </c>
      <c r="E2432" t="s">
        <v>375</v>
      </c>
      <c r="F2432" t="s">
        <v>395</v>
      </c>
      <c r="G2432" s="2" t="s">
        <v>403</v>
      </c>
      <c r="H2432">
        <v>2002</v>
      </c>
      <c r="I2432">
        <v>3.4494181889084001</v>
      </c>
      <c r="J2432" t="s">
        <v>404</v>
      </c>
    </row>
    <row r="2433" spans="1:10">
      <c r="A2433" t="s">
        <v>8</v>
      </c>
      <c r="B2433" s="5" t="s">
        <v>11</v>
      </c>
      <c r="C2433" t="s">
        <v>402</v>
      </c>
      <c r="D2433" t="s">
        <v>376</v>
      </c>
      <c r="E2433" t="s">
        <v>375</v>
      </c>
      <c r="F2433" t="s">
        <v>395</v>
      </c>
      <c r="G2433" s="2" t="s">
        <v>403</v>
      </c>
      <c r="H2433">
        <v>2003</v>
      </c>
      <c r="I2433">
        <v>4.0041668161128996</v>
      </c>
      <c r="J2433" t="s">
        <v>404</v>
      </c>
    </row>
    <row r="2434" spans="1:10">
      <c r="A2434" t="s">
        <v>8</v>
      </c>
      <c r="B2434" s="5" t="s">
        <v>11</v>
      </c>
      <c r="C2434" t="s">
        <v>402</v>
      </c>
      <c r="D2434" t="s">
        <v>376</v>
      </c>
      <c r="E2434" t="s">
        <v>375</v>
      </c>
      <c r="F2434" t="s">
        <v>395</v>
      </c>
      <c r="G2434" s="2" t="s">
        <v>403</v>
      </c>
      <c r="H2434">
        <v>2004</v>
      </c>
      <c r="I2434">
        <v>3.4982961059183002</v>
      </c>
      <c r="J2434" t="s">
        <v>404</v>
      </c>
    </row>
    <row r="2435" spans="1:10">
      <c r="A2435" t="s">
        <v>8</v>
      </c>
      <c r="B2435" s="5" t="s">
        <v>11</v>
      </c>
      <c r="C2435" t="s">
        <v>402</v>
      </c>
      <c r="D2435" t="s">
        <v>376</v>
      </c>
      <c r="E2435" t="s">
        <v>375</v>
      </c>
      <c r="F2435" t="s">
        <v>395</v>
      </c>
      <c r="G2435" s="2" t="s">
        <v>403</v>
      </c>
      <c r="H2435">
        <v>2005</v>
      </c>
      <c r="I2435">
        <v>3.9286271781113</v>
      </c>
      <c r="J2435" t="s">
        <v>404</v>
      </c>
    </row>
    <row r="2436" spans="1:10">
      <c r="A2436" t="s">
        <v>8</v>
      </c>
      <c r="B2436" s="5" t="s">
        <v>11</v>
      </c>
      <c r="C2436" t="s">
        <v>402</v>
      </c>
      <c r="D2436" t="s">
        <v>376</v>
      </c>
      <c r="E2436" t="s">
        <v>375</v>
      </c>
      <c r="F2436" t="s">
        <v>395</v>
      </c>
      <c r="G2436" s="2" t="s">
        <v>403</v>
      </c>
      <c r="H2436">
        <v>2006</v>
      </c>
      <c r="I2436">
        <v>3.1026079624445</v>
      </c>
      <c r="J2436" t="s">
        <v>404</v>
      </c>
    </row>
    <row r="2437" spans="1:10">
      <c r="A2437" t="s">
        <v>8</v>
      </c>
      <c r="B2437" s="5" t="s">
        <v>11</v>
      </c>
      <c r="C2437" t="s">
        <v>402</v>
      </c>
      <c r="D2437" t="s">
        <v>376</v>
      </c>
      <c r="E2437" t="s">
        <v>375</v>
      </c>
      <c r="F2437" t="s">
        <v>395</v>
      </c>
      <c r="G2437" s="2" t="s">
        <v>403</v>
      </c>
      <c r="H2437">
        <v>2007</v>
      </c>
      <c r="I2437">
        <v>2.9677423354594001</v>
      </c>
      <c r="J2437" t="s">
        <v>404</v>
      </c>
    </row>
    <row r="2438" spans="1:10">
      <c r="A2438" t="s">
        <v>8</v>
      </c>
      <c r="B2438" s="5" t="s">
        <v>11</v>
      </c>
      <c r="C2438" t="s">
        <v>402</v>
      </c>
      <c r="D2438" t="s">
        <v>376</v>
      </c>
      <c r="E2438" t="s">
        <v>375</v>
      </c>
      <c r="F2438" t="s">
        <v>395</v>
      </c>
      <c r="G2438" s="2" t="s">
        <v>403</v>
      </c>
      <c r="H2438">
        <v>2008</v>
      </c>
      <c r="I2438">
        <v>3.2244715714751</v>
      </c>
      <c r="J2438" t="s">
        <v>404</v>
      </c>
    </row>
    <row r="2439" spans="1:10">
      <c r="A2439" t="s">
        <v>8</v>
      </c>
      <c r="B2439" s="5" t="s">
        <v>11</v>
      </c>
      <c r="C2439" t="s">
        <v>402</v>
      </c>
      <c r="D2439" t="s">
        <v>376</v>
      </c>
      <c r="E2439" t="s">
        <v>375</v>
      </c>
      <c r="F2439" t="s">
        <v>395</v>
      </c>
      <c r="G2439" s="2" t="s">
        <v>403</v>
      </c>
      <c r="H2439">
        <v>2009</v>
      </c>
      <c r="I2439">
        <v>3.3408924985540001</v>
      </c>
      <c r="J2439" t="s">
        <v>404</v>
      </c>
    </row>
    <row r="2440" spans="1:10">
      <c r="A2440" t="s">
        <v>8</v>
      </c>
      <c r="B2440" s="5" t="s">
        <v>11</v>
      </c>
      <c r="C2440" t="s">
        <v>402</v>
      </c>
      <c r="D2440" t="s">
        <v>376</v>
      </c>
      <c r="E2440" t="s">
        <v>375</v>
      </c>
      <c r="F2440" t="s">
        <v>395</v>
      </c>
      <c r="G2440" s="2" t="s">
        <v>403</v>
      </c>
      <c r="H2440">
        <v>2010</v>
      </c>
      <c r="I2440">
        <v>3.7051400262006999</v>
      </c>
      <c r="J2440" t="s">
        <v>404</v>
      </c>
    </row>
    <row r="2441" spans="1:10">
      <c r="A2441" t="s">
        <v>8</v>
      </c>
      <c r="B2441" s="5" t="s">
        <v>11</v>
      </c>
      <c r="C2441" t="s">
        <v>402</v>
      </c>
      <c r="D2441" t="s">
        <v>376</v>
      </c>
      <c r="E2441" t="s">
        <v>375</v>
      </c>
      <c r="F2441" t="s">
        <v>395</v>
      </c>
      <c r="G2441" s="2" t="s">
        <v>403</v>
      </c>
      <c r="H2441">
        <v>2011</v>
      </c>
      <c r="I2441">
        <v>3.4551984310269002</v>
      </c>
      <c r="J2441" t="s">
        <v>404</v>
      </c>
    </row>
    <row r="2442" spans="1:10">
      <c r="A2442" t="s">
        <v>8</v>
      </c>
      <c r="B2442" s="5" t="s">
        <v>11</v>
      </c>
      <c r="C2442" t="s">
        <v>402</v>
      </c>
      <c r="D2442" t="s">
        <v>376</v>
      </c>
      <c r="E2442" t="s">
        <v>375</v>
      </c>
      <c r="F2442" t="s">
        <v>395</v>
      </c>
      <c r="G2442" s="2" t="s">
        <v>403</v>
      </c>
      <c r="H2442">
        <v>2012</v>
      </c>
      <c r="I2442">
        <v>3.2515797513033</v>
      </c>
      <c r="J2442" t="s">
        <v>404</v>
      </c>
    </row>
    <row r="2443" spans="1:10">
      <c r="A2443" t="s">
        <v>8</v>
      </c>
      <c r="B2443" s="5" t="s">
        <v>11</v>
      </c>
      <c r="C2443" t="s">
        <v>402</v>
      </c>
      <c r="D2443" t="s">
        <v>376</v>
      </c>
      <c r="E2443" t="s">
        <v>375</v>
      </c>
      <c r="F2443" t="s">
        <v>395</v>
      </c>
      <c r="G2443" s="2" t="s">
        <v>403</v>
      </c>
      <c r="H2443">
        <v>2013</v>
      </c>
      <c r="I2443">
        <v>3.488843984411</v>
      </c>
      <c r="J2443" t="s">
        <v>404</v>
      </c>
    </row>
    <row r="2444" spans="1:10">
      <c r="A2444" t="s">
        <v>8</v>
      </c>
      <c r="B2444" s="5" t="s">
        <v>11</v>
      </c>
      <c r="C2444" t="s">
        <v>402</v>
      </c>
      <c r="D2444" t="s">
        <v>376</v>
      </c>
      <c r="E2444" t="s">
        <v>375</v>
      </c>
      <c r="F2444" t="s">
        <v>395</v>
      </c>
      <c r="G2444" s="2" t="s">
        <v>403</v>
      </c>
      <c r="H2444">
        <v>2014</v>
      </c>
      <c r="I2444">
        <v>3.2538604355506999</v>
      </c>
      <c r="J2444" t="s">
        <v>404</v>
      </c>
    </row>
    <row r="2445" spans="1:10">
      <c r="A2445" t="s">
        <v>8</v>
      </c>
      <c r="B2445" s="5" t="s">
        <v>11</v>
      </c>
      <c r="C2445" t="s">
        <v>402</v>
      </c>
      <c r="D2445" t="s">
        <v>376</v>
      </c>
      <c r="E2445" t="s">
        <v>375</v>
      </c>
      <c r="F2445" t="s">
        <v>395</v>
      </c>
      <c r="G2445" s="2" t="s">
        <v>403</v>
      </c>
      <c r="H2445">
        <v>2015</v>
      </c>
      <c r="I2445">
        <v>3.2990565564454002</v>
      </c>
      <c r="J2445" t="s">
        <v>404</v>
      </c>
    </row>
    <row r="2446" spans="1:10">
      <c r="A2446" t="s">
        <v>8</v>
      </c>
      <c r="B2446" s="5" t="s">
        <v>11</v>
      </c>
      <c r="C2446" t="s">
        <v>402</v>
      </c>
      <c r="D2446" t="s">
        <v>376</v>
      </c>
      <c r="E2446" t="s">
        <v>375</v>
      </c>
      <c r="F2446" t="s">
        <v>395</v>
      </c>
      <c r="G2446" s="2" t="s">
        <v>403</v>
      </c>
      <c r="H2446">
        <v>2016</v>
      </c>
      <c r="I2446">
        <v>3.2566180661386999</v>
      </c>
      <c r="J2446" t="s">
        <v>404</v>
      </c>
    </row>
    <row r="2447" spans="1:10">
      <c r="A2447" t="s">
        <v>8</v>
      </c>
      <c r="B2447" s="5" t="s">
        <v>11</v>
      </c>
      <c r="C2447" t="s">
        <v>402</v>
      </c>
      <c r="D2447" t="s">
        <v>376</v>
      </c>
      <c r="E2447" t="s">
        <v>375</v>
      </c>
      <c r="F2447" t="s">
        <v>395</v>
      </c>
      <c r="G2447" s="2" t="s">
        <v>403</v>
      </c>
      <c r="H2447">
        <v>2017</v>
      </c>
      <c r="I2447">
        <v>3.0935036331977002</v>
      </c>
      <c r="J2447" t="s">
        <v>404</v>
      </c>
    </row>
    <row r="2448" spans="1:10">
      <c r="A2448" t="s">
        <v>8</v>
      </c>
      <c r="B2448" s="5" t="s">
        <v>11</v>
      </c>
      <c r="C2448" t="s">
        <v>402</v>
      </c>
      <c r="D2448" t="s">
        <v>376</v>
      </c>
      <c r="E2448" t="s">
        <v>375</v>
      </c>
      <c r="F2448" t="s">
        <v>395</v>
      </c>
      <c r="G2448" s="2" t="s">
        <v>403</v>
      </c>
      <c r="H2448">
        <v>2018</v>
      </c>
      <c r="I2448">
        <v>2.2999067221259999</v>
      </c>
      <c r="J2448" t="s">
        <v>404</v>
      </c>
    </row>
    <row r="2449" spans="1:10">
      <c r="A2449" t="s">
        <v>8</v>
      </c>
      <c r="B2449" s="5" t="s">
        <v>11</v>
      </c>
      <c r="C2449" t="s">
        <v>402</v>
      </c>
      <c r="D2449" t="s">
        <v>376</v>
      </c>
      <c r="E2449" t="s">
        <v>375</v>
      </c>
      <c r="F2449" t="s">
        <v>395</v>
      </c>
      <c r="G2449" s="2" t="s">
        <v>403</v>
      </c>
      <c r="H2449">
        <v>2019</v>
      </c>
      <c r="I2449">
        <v>2.0891316178035999</v>
      </c>
      <c r="J2449" t="s">
        <v>404</v>
      </c>
    </row>
    <row r="2450" spans="1:10">
      <c r="A2450" t="s">
        <v>8</v>
      </c>
      <c r="B2450" s="5" t="s">
        <v>11</v>
      </c>
      <c r="C2450" t="s">
        <v>402</v>
      </c>
      <c r="D2450" t="s">
        <v>376</v>
      </c>
      <c r="E2450" t="s">
        <v>375</v>
      </c>
      <c r="F2450" t="s">
        <v>395</v>
      </c>
      <c r="G2450" s="2" t="s">
        <v>403</v>
      </c>
      <c r="H2450">
        <v>2020</v>
      </c>
      <c r="I2450">
        <v>2.6258262437458999</v>
      </c>
      <c r="J2450" t="s">
        <v>404</v>
      </c>
    </row>
    <row r="2451" spans="1:10">
      <c r="A2451" t="s">
        <v>8</v>
      </c>
      <c r="B2451" s="5" t="s">
        <v>11</v>
      </c>
      <c r="C2451" t="s">
        <v>402</v>
      </c>
      <c r="D2451" t="s">
        <v>378</v>
      </c>
      <c r="E2451" t="s">
        <v>377</v>
      </c>
      <c r="F2451" t="s">
        <v>395</v>
      </c>
      <c r="G2451" s="2" t="s">
        <v>403</v>
      </c>
      <c r="H2451">
        <v>1994</v>
      </c>
      <c r="I2451">
        <v>2.2788533255166001</v>
      </c>
      <c r="J2451" t="s">
        <v>404</v>
      </c>
    </row>
    <row r="2452" spans="1:10">
      <c r="A2452" t="s">
        <v>8</v>
      </c>
      <c r="B2452" s="5" t="s">
        <v>11</v>
      </c>
      <c r="C2452" t="s">
        <v>402</v>
      </c>
      <c r="D2452" t="s">
        <v>378</v>
      </c>
      <c r="E2452" t="s">
        <v>377</v>
      </c>
      <c r="F2452" t="s">
        <v>395</v>
      </c>
      <c r="G2452" s="2" t="s">
        <v>403</v>
      </c>
      <c r="H2452">
        <v>1995</v>
      </c>
      <c r="I2452">
        <v>2.4233929266437002</v>
      </c>
      <c r="J2452" t="s">
        <v>404</v>
      </c>
    </row>
    <row r="2453" spans="1:10">
      <c r="A2453" t="s">
        <v>8</v>
      </c>
      <c r="B2453" s="5" t="s">
        <v>11</v>
      </c>
      <c r="C2453" t="s">
        <v>402</v>
      </c>
      <c r="D2453" t="s">
        <v>378</v>
      </c>
      <c r="E2453" t="s">
        <v>377</v>
      </c>
      <c r="F2453" t="s">
        <v>395</v>
      </c>
      <c r="G2453" s="2" t="s">
        <v>403</v>
      </c>
      <c r="H2453">
        <v>1996</v>
      </c>
      <c r="I2453">
        <v>2.6708391622660002</v>
      </c>
      <c r="J2453" t="s">
        <v>404</v>
      </c>
    </row>
    <row r="2454" spans="1:10">
      <c r="A2454" t="s">
        <v>8</v>
      </c>
      <c r="B2454" s="5" t="s">
        <v>11</v>
      </c>
      <c r="C2454" t="s">
        <v>402</v>
      </c>
      <c r="D2454" t="s">
        <v>378</v>
      </c>
      <c r="E2454" t="s">
        <v>377</v>
      </c>
      <c r="F2454" t="s">
        <v>395</v>
      </c>
      <c r="G2454" s="2" t="s">
        <v>403</v>
      </c>
      <c r="H2454">
        <v>1997</v>
      </c>
      <c r="I2454">
        <v>3.2302787562239001</v>
      </c>
      <c r="J2454" t="s">
        <v>404</v>
      </c>
    </row>
    <row r="2455" spans="1:10">
      <c r="A2455" t="s">
        <v>8</v>
      </c>
      <c r="B2455" s="5" t="s">
        <v>11</v>
      </c>
      <c r="C2455" t="s">
        <v>402</v>
      </c>
      <c r="D2455" t="s">
        <v>378</v>
      </c>
      <c r="E2455" t="s">
        <v>377</v>
      </c>
      <c r="F2455" t="s">
        <v>395</v>
      </c>
      <c r="G2455" s="2" t="s">
        <v>403</v>
      </c>
      <c r="H2455">
        <v>1998</v>
      </c>
      <c r="I2455">
        <v>2.7515495793753999</v>
      </c>
      <c r="J2455" t="s">
        <v>404</v>
      </c>
    </row>
    <row r="2456" spans="1:10">
      <c r="A2456" t="s">
        <v>8</v>
      </c>
      <c r="B2456" s="5" t="s">
        <v>11</v>
      </c>
      <c r="C2456" t="s">
        <v>402</v>
      </c>
      <c r="D2456" t="s">
        <v>378</v>
      </c>
      <c r="E2456" t="s">
        <v>377</v>
      </c>
      <c r="F2456" t="s">
        <v>395</v>
      </c>
      <c r="G2456" s="2" t="s">
        <v>403</v>
      </c>
      <c r="H2456">
        <v>1999</v>
      </c>
      <c r="I2456">
        <v>2.5778215654391001</v>
      </c>
      <c r="J2456" t="s">
        <v>404</v>
      </c>
    </row>
    <row r="2457" spans="1:10">
      <c r="A2457" t="s">
        <v>8</v>
      </c>
      <c r="B2457" s="5" t="s">
        <v>11</v>
      </c>
      <c r="C2457" t="s">
        <v>402</v>
      </c>
      <c r="D2457" t="s">
        <v>378</v>
      </c>
      <c r="E2457" t="s">
        <v>377</v>
      </c>
      <c r="F2457" t="s">
        <v>395</v>
      </c>
      <c r="G2457" s="2" t="s">
        <v>403</v>
      </c>
      <c r="H2457">
        <v>2000</v>
      </c>
      <c r="I2457">
        <v>2.2969378693302001</v>
      </c>
      <c r="J2457" t="s">
        <v>404</v>
      </c>
    </row>
    <row r="2458" spans="1:10">
      <c r="A2458" t="s">
        <v>8</v>
      </c>
      <c r="B2458" s="5" t="s">
        <v>11</v>
      </c>
      <c r="C2458" t="s">
        <v>402</v>
      </c>
      <c r="D2458" t="s">
        <v>378</v>
      </c>
      <c r="E2458" t="s">
        <v>377</v>
      </c>
      <c r="F2458" t="s">
        <v>395</v>
      </c>
      <c r="G2458" s="2" t="s">
        <v>403</v>
      </c>
      <c r="H2458">
        <v>2001</v>
      </c>
      <c r="I2458">
        <v>2.118311520122</v>
      </c>
      <c r="J2458" t="s">
        <v>404</v>
      </c>
    </row>
    <row r="2459" spans="1:10">
      <c r="A2459" t="s">
        <v>8</v>
      </c>
      <c r="B2459" s="5" t="s">
        <v>11</v>
      </c>
      <c r="C2459" t="s">
        <v>402</v>
      </c>
      <c r="D2459" t="s">
        <v>378</v>
      </c>
      <c r="E2459" t="s">
        <v>377</v>
      </c>
      <c r="F2459" t="s">
        <v>395</v>
      </c>
      <c r="G2459" s="2" t="s">
        <v>403</v>
      </c>
      <c r="H2459">
        <v>2002</v>
      </c>
      <c r="I2459">
        <v>2.2638431203948</v>
      </c>
      <c r="J2459" t="s">
        <v>404</v>
      </c>
    </row>
    <row r="2460" spans="1:10">
      <c r="A2460" t="s">
        <v>8</v>
      </c>
      <c r="B2460" s="5" t="s">
        <v>11</v>
      </c>
      <c r="C2460" t="s">
        <v>402</v>
      </c>
      <c r="D2460" t="s">
        <v>378</v>
      </c>
      <c r="E2460" t="s">
        <v>377</v>
      </c>
      <c r="F2460" t="s">
        <v>395</v>
      </c>
      <c r="G2460" s="2" t="s">
        <v>403</v>
      </c>
      <c r="H2460">
        <v>2003</v>
      </c>
      <c r="I2460">
        <v>2.1787655789103</v>
      </c>
      <c r="J2460" t="s">
        <v>404</v>
      </c>
    </row>
    <row r="2461" spans="1:10">
      <c r="A2461" t="s">
        <v>8</v>
      </c>
      <c r="B2461" s="5" t="s">
        <v>11</v>
      </c>
      <c r="C2461" t="s">
        <v>402</v>
      </c>
      <c r="D2461" t="s">
        <v>378</v>
      </c>
      <c r="E2461" t="s">
        <v>377</v>
      </c>
      <c r="F2461" t="s">
        <v>395</v>
      </c>
      <c r="G2461" s="2" t="s">
        <v>403</v>
      </c>
      <c r="H2461">
        <v>2004</v>
      </c>
      <c r="I2461">
        <v>2.0343486152847001</v>
      </c>
      <c r="J2461" t="s">
        <v>404</v>
      </c>
    </row>
    <row r="2462" spans="1:10">
      <c r="A2462" t="s">
        <v>8</v>
      </c>
      <c r="B2462" s="5" t="s">
        <v>11</v>
      </c>
      <c r="C2462" t="s">
        <v>402</v>
      </c>
      <c r="D2462" t="s">
        <v>378</v>
      </c>
      <c r="E2462" t="s">
        <v>377</v>
      </c>
      <c r="F2462" t="s">
        <v>395</v>
      </c>
      <c r="G2462" s="2" t="s">
        <v>403</v>
      </c>
      <c r="H2462">
        <v>2005</v>
      </c>
      <c r="I2462">
        <v>2.2520319605888002</v>
      </c>
      <c r="J2462" t="s">
        <v>404</v>
      </c>
    </row>
    <row r="2463" spans="1:10">
      <c r="A2463" t="s">
        <v>8</v>
      </c>
      <c r="B2463" s="5" t="s">
        <v>11</v>
      </c>
      <c r="C2463" t="s">
        <v>402</v>
      </c>
      <c r="D2463" t="s">
        <v>378</v>
      </c>
      <c r="E2463" t="s">
        <v>377</v>
      </c>
      <c r="F2463" t="s">
        <v>395</v>
      </c>
      <c r="G2463" s="2" t="s">
        <v>403</v>
      </c>
      <c r="H2463">
        <v>2006</v>
      </c>
      <c r="I2463">
        <v>2.6029605419298001</v>
      </c>
      <c r="J2463" t="s">
        <v>404</v>
      </c>
    </row>
    <row r="2464" spans="1:10">
      <c r="A2464" t="s">
        <v>8</v>
      </c>
      <c r="B2464" s="5" t="s">
        <v>11</v>
      </c>
      <c r="C2464" t="s">
        <v>402</v>
      </c>
      <c r="D2464" t="s">
        <v>378</v>
      </c>
      <c r="E2464" t="s">
        <v>377</v>
      </c>
      <c r="F2464" t="s">
        <v>395</v>
      </c>
      <c r="G2464" s="2" t="s">
        <v>403</v>
      </c>
      <c r="H2464">
        <v>2007</v>
      </c>
      <c r="I2464">
        <v>2.8551659057554999</v>
      </c>
      <c r="J2464" t="s">
        <v>404</v>
      </c>
    </row>
    <row r="2465" spans="1:10">
      <c r="A2465" t="s">
        <v>8</v>
      </c>
      <c r="B2465" s="5" t="s">
        <v>11</v>
      </c>
      <c r="C2465" t="s">
        <v>402</v>
      </c>
      <c r="D2465" t="s">
        <v>378</v>
      </c>
      <c r="E2465" t="s">
        <v>377</v>
      </c>
      <c r="F2465" t="s">
        <v>395</v>
      </c>
      <c r="G2465" s="2" t="s">
        <v>403</v>
      </c>
      <c r="H2465">
        <v>2008</v>
      </c>
      <c r="I2465">
        <v>2.8553622688745</v>
      </c>
      <c r="J2465" t="s">
        <v>404</v>
      </c>
    </row>
    <row r="2466" spans="1:10">
      <c r="A2466" t="s">
        <v>8</v>
      </c>
      <c r="B2466" s="5" t="s">
        <v>11</v>
      </c>
      <c r="C2466" t="s">
        <v>402</v>
      </c>
      <c r="D2466" t="s">
        <v>378</v>
      </c>
      <c r="E2466" t="s">
        <v>377</v>
      </c>
      <c r="F2466" t="s">
        <v>395</v>
      </c>
      <c r="G2466" s="2" t="s">
        <v>403</v>
      </c>
      <c r="H2466">
        <v>2009</v>
      </c>
      <c r="I2466">
        <v>1.5768185749003001</v>
      </c>
      <c r="J2466" t="s">
        <v>404</v>
      </c>
    </row>
    <row r="2467" spans="1:10">
      <c r="A2467" t="s">
        <v>8</v>
      </c>
      <c r="B2467" s="5" t="s">
        <v>11</v>
      </c>
      <c r="C2467" t="s">
        <v>402</v>
      </c>
      <c r="D2467" t="s">
        <v>378</v>
      </c>
      <c r="E2467" t="s">
        <v>377</v>
      </c>
      <c r="F2467" t="s">
        <v>395</v>
      </c>
      <c r="G2467" s="2" t="s">
        <v>403</v>
      </c>
      <c r="H2467">
        <v>2010</v>
      </c>
      <c r="I2467">
        <v>1.6414433485426001</v>
      </c>
      <c r="J2467" t="s">
        <v>404</v>
      </c>
    </row>
    <row r="2468" spans="1:10">
      <c r="A2468" t="s">
        <v>8</v>
      </c>
      <c r="B2468" s="5" t="s">
        <v>11</v>
      </c>
      <c r="C2468" t="s">
        <v>402</v>
      </c>
      <c r="D2468" t="s">
        <v>378</v>
      </c>
      <c r="E2468" t="s">
        <v>377</v>
      </c>
      <c r="F2468" t="s">
        <v>395</v>
      </c>
      <c r="G2468" s="2" t="s">
        <v>403</v>
      </c>
      <c r="H2468">
        <v>2011</v>
      </c>
      <c r="I2468">
        <v>1.4922882013239001</v>
      </c>
      <c r="J2468" t="s">
        <v>404</v>
      </c>
    </row>
    <row r="2469" spans="1:10">
      <c r="A2469" t="s">
        <v>8</v>
      </c>
      <c r="B2469" s="5" t="s">
        <v>11</v>
      </c>
      <c r="C2469" t="s">
        <v>402</v>
      </c>
      <c r="D2469" t="s">
        <v>378</v>
      </c>
      <c r="E2469" t="s">
        <v>377</v>
      </c>
      <c r="F2469" t="s">
        <v>395</v>
      </c>
      <c r="G2469" s="2" t="s">
        <v>403</v>
      </c>
      <c r="H2469">
        <v>2012</v>
      </c>
      <c r="I2469">
        <v>1.5474050710717</v>
      </c>
      <c r="J2469" t="s">
        <v>404</v>
      </c>
    </row>
    <row r="2470" spans="1:10">
      <c r="A2470" t="s">
        <v>8</v>
      </c>
      <c r="B2470" s="5" t="s">
        <v>11</v>
      </c>
      <c r="C2470" t="s">
        <v>402</v>
      </c>
      <c r="D2470" t="s">
        <v>378</v>
      </c>
      <c r="E2470" t="s">
        <v>377</v>
      </c>
      <c r="F2470" t="s">
        <v>395</v>
      </c>
      <c r="G2470" s="2" t="s">
        <v>403</v>
      </c>
      <c r="H2470">
        <v>2013</v>
      </c>
      <c r="I2470">
        <v>1.3927953270600999</v>
      </c>
      <c r="J2470" t="s">
        <v>404</v>
      </c>
    </row>
    <row r="2471" spans="1:10">
      <c r="A2471" t="s">
        <v>8</v>
      </c>
      <c r="B2471" s="5" t="s">
        <v>11</v>
      </c>
      <c r="C2471" t="s">
        <v>402</v>
      </c>
      <c r="D2471" t="s">
        <v>378</v>
      </c>
      <c r="E2471" t="s">
        <v>377</v>
      </c>
      <c r="F2471" t="s">
        <v>395</v>
      </c>
      <c r="G2471" s="2" t="s">
        <v>403</v>
      </c>
      <c r="H2471">
        <v>2014</v>
      </c>
      <c r="I2471">
        <v>1.5619681321248999</v>
      </c>
      <c r="J2471" t="s">
        <v>404</v>
      </c>
    </row>
    <row r="2472" spans="1:10">
      <c r="A2472" t="s">
        <v>8</v>
      </c>
      <c r="B2472" s="5" t="s">
        <v>11</v>
      </c>
      <c r="C2472" t="s">
        <v>402</v>
      </c>
      <c r="D2472" t="s">
        <v>378</v>
      </c>
      <c r="E2472" t="s">
        <v>377</v>
      </c>
      <c r="F2472" t="s">
        <v>395</v>
      </c>
      <c r="G2472" s="2" t="s">
        <v>403</v>
      </c>
      <c r="H2472">
        <v>2015</v>
      </c>
      <c r="I2472">
        <v>1.6087263561956999</v>
      </c>
      <c r="J2472" t="s">
        <v>404</v>
      </c>
    </row>
    <row r="2473" spans="1:10">
      <c r="A2473" t="s">
        <v>8</v>
      </c>
      <c r="B2473" s="5" t="s">
        <v>11</v>
      </c>
      <c r="C2473" t="s">
        <v>402</v>
      </c>
      <c r="D2473" t="s">
        <v>378</v>
      </c>
      <c r="E2473" t="s">
        <v>377</v>
      </c>
      <c r="F2473" t="s">
        <v>395</v>
      </c>
      <c r="G2473" s="2" t="s">
        <v>403</v>
      </c>
      <c r="H2473">
        <v>2016</v>
      </c>
      <c r="I2473">
        <v>1.6547028201617999</v>
      </c>
      <c r="J2473" t="s">
        <v>404</v>
      </c>
    </row>
    <row r="2474" spans="1:10">
      <c r="A2474" t="s">
        <v>8</v>
      </c>
      <c r="B2474" s="5" t="s">
        <v>11</v>
      </c>
      <c r="C2474" t="s">
        <v>402</v>
      </c>
      <c r="D2474" t="s">
        <v>378</v>
      </c>
      <c r="E2474" t="s">
        <v>377</v>
      </c>
      <c r="F2474" t="s">
        <v>395</v>
      </c>
      <c r="G2474" s="2" t="s">
        <v>403</v>
      </c>
      <c r="H2474">
        <v>2017</v>
      </c>
      <c r="I2474">
        <v>1.7584595073081</v>
      </c>
      <c r="J2474" t="s">
        <v>404</v>
      </c>
    </row>
    <row r="2475" spans="1:10">
      <c r="A2475" t="s">
        <v>8</v>
      </c>
      <c r="B2475" s="5" t="s">
        <v>11</v>
      </c>
      <c r="C2475" t="s">
        <v>402</v>
      </c>
      <c r="D2475" t="s">
        <v>378</v>
      </c>
      <c r="E2475" t="s">
        <v>377</v>
      </c>
      <c r="F2475" t="s">
        <v>395</v>
      </c>
      <c r="G2475" s="2" t="s">
        <v>403</v>
      </c>
      <c r="H2475">
        <v>2018</v>
      </c>
      <c r="I2475">
        <v>1.8162604014335999</v>
      </c>
      <c r="J2475" t="s">
        <v>404</v>
      </c>
    </row>
    <row r="2476" spans="1:10">
      <c r="A2476" t="s">
        <v>8</v>
      </c>
      <c r="B2476" s="5" t="s">
        <v>11</v>
      </c>
      <c r="C2476" t="s">
        <v>402</v>
      </c>
      <c r="D2476" t="s">
        <v>378</v>
      </c>
      <c r="E2476" t="s">
        <v>377</v>
      </c>
      <c r="F2476" t="s">
        <v>395</v>
      </c>
      <c r="G2476" s="2" t="s">
        <v>403</v>
      </c>
      <c r="H2476">
        <v>2019</v>
      </c>
      <c r="I2476">
        <v>1.8361723328444</v>
      </c>
      <c r="J2476" t="s">
        <v>404</v>
      </c>
    </row>
    <row r="2477" spans="1:10">
      <c r="A2477" t="s">
        <v>8</v>
      </c>
      <c r="B2477" s="5" t="s">
        <v>11</v>
      </c>
      <c r="C2477" t="s">
        <v>402</v>
      </c>
      <c r="D2477" t="s">
        <v>174</v>
      </c>
      <c r="E2477" t="s">
        <v>172</v>
      </c>
      <c r="F2477" t="s">
        <v>395</v>
      </c>
      <c r="G2477" s="2" t="s">
        <v>403</v>
      </c>
      <c r="H2477">
        <v>2002</v>
      </c>
      <c r="I2477">
        <v>0.78940578569964004</v>
      </c>
      <c r="J2477" t="s">
        <v>404</v>
      </c>
    </row>
    <row r="2478" spans="1:10">
      <c r="A2478" t="s">
        <v>8</v>
      </c>
      <c r="B2478" s="5" t="s">
        <v>11</v>
      </c>
      <c r="C2478" t="s">
        <v>402</v>
      </c>
      <c r="D2478" t="s">
        <v>174</v>
      </c>
      <c r="E2478" t="s">
        <v>172</v>
      </c>
      <c r="F2478" t="s">
        <v>395</v>
      </c>
      <c r="G2478" s="2" t="s">
        <v>403</v>
      </c>
      <c r="H2478">
        <v>2003</v>
      </c>
      <c r="I2478">
        <v>0.91191936985246003</v>
      </c>
      <c r="J2478" t="s">
        <v>404</v>
      </c>
    </row>
    <row r="2479" spans="1:10">
      <c r="A2479" t="s">
        <v>8</v>
      </c>
      <c r="B2479" s="5" t="s">
        <v>11</v>
      </c>
      <c r="C2479" t="s">
        <v>402</v>
      </c>
      <c r="D2479" t="s">
        <v>174</v>
      </c>
      <c r="E2479" t="s">
        <v>172</v>
      </c>
      <c r="F2479" t="s">
        <v>395</v>
      </c>
      <c r="G2479" s="2" t="s">
        <v>403</v>
      </c>
      <c r="H2479">
        <v>2004</v>
      </c>
      <c r="I2479">
        <v>0.80121411205393001</v>
      </c>
      <c r="J2479" t="s">
        <v>404</v>
      </c>
    </row>
    <row r="2480" spans="1:10">
      <c r="A2480" t="s">
        <v>8</v>
      </c>
      <c r="B2480" s="5" t="s">
        <v>11</v>
      </c>
      <c r="C2480" t="s">
        <v>402</v>
      </c>
      <c r="D2480" t="s">
        <v>174</v>
      </c>
      <c r="E2480" t="s">
        <v>172</v>
      </c>
      <c r="F2480" t="s">
        <v>395</v>
      </c>
      <c r="G2480" s="2" t="s">
        <v>403</v>
      </c>
      <c r="H2480">
        <v>2005</v>
      </c>
      <c r="I2480">
        <v>0.68787976974731002</v>
      </c>
      <c r="J2480" t="s">
        <v>404</v>
      </c>
    </row>
    <row r="2481" spans="1:10">
      <c r="A2481" t="s">
        <v>8</v>
      </c>
      <c r="B2481" s="5" t="s">
        <v>11</v>
      </c>
      <c r="C2481" t="s">
        <v>402</v>
      </c>
      <c r="D2481" t="s">
        <v>174</v>
      </c>
      <c r="E2481" t="s">
        <v>172</v>
      </c>
      <c r="F2481" t="s">
        <v>395</v>
      </c>
      <c r="G2481" s="2" t="s">
        <v>403</v>
      </c>
      <c r="H2481">
        <v>2006</v>
      </c>
      <c r="I2481">
        <v>0.5375207640545</v>
      </c>
      <c r="J2481" t="s">
        <v>404</v>
      </c>
    </row>
    <row r="2482" spans="1:10">
      <c r="A2482" t="s">
        <v>8</v>
      </c>
      <c r="B2482" s="5" t="s">
        <v>11</v>
      </c>
      <c r="C2482" t="s">
        <v>402</v>
      </c>
      <c r="D2482" t="s">
        <v>174</v>
      </c>
      <c r="E2482" t="s">
        <v>172</v>
      </c>
      <c r="F2482" t="s">
        <v>395</v>
      </c>
      <c r="G2482" s="2" t="s">
        <v>403</v>
      </c>
      <c r="H2482">
        <v>2007</v>
      </c>
      <c r="I2482">
        <v>0.46686647538159998</v>
      </c>
      <c r="J2482" t="s">
        <v>404</v>
      </c>
    </row>
    <row r="2483" spans="1:10">
      <c r="A2483" t="s">
        <v>8</v>
      </c>
      <c r="B2483" s="5" t="s">
        <v>11</v>
      </c>
      <c r="C2483" t="s">
        <v>402</v>
      </c>
      <c r="D2483" t="s">
        <v>174</v>
      </c>
      <c r="E2483" t="s">
        <v>172</v>
      </c>
      <c r="F2483" t="s">
        <v>395</v>
      </c>
      <c r="G2483" s="2" t="s">
        <v>403</v>
      </c>
      <c r="H2483">
        <v>2008</v>
      </c>
      <c r="I2483">
        <v>0.41563511227465999</v>
      </c>
      <c r="J2483" t="s">
        <v>404</v>
      </c>
    </row>
    <row r="2484" spans="1:10">
      <c r="A2484" t="s">
        <v>8</v>
      </c>
      <c r="B2484" s="5" t="s">
        <v>11</v>
      </c>
      <c r="C2484" t="s">
        <v>402</v>
      </c>
      <c r="D2484" t="s">
        <v>174</v>
      </c>
      <c r="E2484" t="s">
        <v>172</v>
      </c>
      <c r="F2484" t="s">
        <v>395</v>
      </c>
      <c r="G2484" s="2" t="s">
        <v>403</v>
      </c>
      <c r="H2484">
        <v>2009</v>
      </c>
      <c r="I2484">
        <v>0.67822486906170998</v>
      </c>
      <c r="J2484" t="s">
        <v>404</v>
      </c>
    </row>
    <row r="2485" spans="1:10">
      <c r="A2485" t="s">
        <v>8</v>
      </c>
      <c r="B2485" s="5" t="s">
        <v>11</v>
      </c>
      <c r="C2485" t="s">
        <v>402</v>
      </c>
      <c r="D2485" t="s">
        <v>174</v>
      </c>
      <c r="E2485" t="s">
        <v>172</v>
      </c>
      <c r="F2485" t="s">
        <v>395</v>
      </c>
      <c r="G2485" s="2" t="s">
        <v>403</v>
      </c>
      <c r="H2485">
        <v>2010</v>
      </c>
      <c r="I2485">
        <v>0.87657284561602999</v>
      </c>
      <c r="J2485" t="s">
        <v>404</v>
      </c>
    </row>
    <row r="2486" spans="1:10">
      <c r="A2486" t="s">
        <v>8</v>
      </c>
      <c r="B2486" s="5" t="s">
        <v>11</v>
      </c>
      <c r="C2486" t="s">
        <v>402</v>
      </c>
      <c r="D2486" t="s">
        <v>174</v>
      </c>
      <c r="E2486" t="s">
        <v>172</v>
      </c>
      <c r="F2486" t="s">
        <v>395</v>
      </c>
      <c r="G2486" s="2" t="s">
        <v>403</v>
      </c>
      <c r="H2486">
        <v>2011</v>
      </c>
      <c r="I2486">
        <v>0.97012298100437</v>
      </c>
      <c r="J2486" t="s">
        <v>404</v>
      </c>
    </row>
    <row r="2487" spans="1:10">
      <c r="A2487" t="s">
        <v>8</v>
      </c>
      <c r="B2487" s="5" t="s">
        <v>11</v>
      </c>
      <c r="C2487" t="s">
        <v>402</v>
      </c>
      <c r="D2487" t="s">
        <v>174</v>
      </c>
      <c r="E2487" t="s">
        <v>172</v>
      </c>
      <c r="F2487" t="s">
        <v>395</v>
      </c>
      <c r="G2487" s="2" t="s">
        <v>403</v>
      </c>
      <c r="H2487">
        <v>2012</v>
      </c>
      <c r="I2487">
        <v>1.1119214926015</v>
      </c>
      <c r="J2487" t="s">
        <v>404</v>
      </c>
    </row>
    <row r="2488" spans="1:10">
      <c r="A2488" t="s">
        <v>8</v>
      </c>
      <c r="B2488" s="5" t="s">
        <v>11</v>
      </c>
      <c r="C2488" t="s">
        <v>402</v>
      </c>
      <c r="D2488" t="s">
        <v>174</v>
      </c>
      <c r="E2488" t="s">
        <v>172</v>
      </c>
      <c r="F2488" t="s">
        <v>395</v>
      </c>
      <c r="G2488" s="2" t="s">
        <v>403</v>
      </c>
      <c r="H2488">
        <v>2013</v>
      </c>
      <c r="I2488">
        <v>0.94123389165978999</v>
      </c>
      <c r="J2488" t="s">
        <v>404</v>
      </c>
    </row>
    <row r="2489" spans="1:10">
      <c r="A2489" t="s">
        <v>8</v>
      </c>
      <c r="B2489" s="5" t="s">
        <v>11</v>
      </c>
      <c r="C2489" t="s">
        <v>402</v>
      </c>
      <c r="D2489" t="s">
        <v>174</v>
      </c>
      <c r="E2489" t="s">
        <v>172</v>
      </c>
      <c r="F2489" t="s">
        <v>395</v>
      </c>
      <c r="G2489" s="2" t="s">
        <v>403</v>
      </c>
      <c r="H2489">
        <v>2014</v>
      </c>
      <c r="I2489">
        <v>1.4084083602107</v>
      </c>
      <c r="J2489" t="s">
        <v>404</v>
      </c>
    </row>
    <row r="2490" spans="1:10">
      <c r="A2490" t="s">
        <v>8</v>
      </c>
      <c r="B2490" s="5" t="s">
        <v>11</v>
      </c>
      <c r="C2490" t="s">
        <v>402</v>
      </c>
      <c r="D2490" t="s">
        <v>174</v>
      </c>
      <c r="E2490" t="s">
        <v>172</v>
      </c>
      <c r="F2490" t="s">
        <v>395</v>
      </c>
      <c r="G2490" s="2" t="s">
        <v>403</v>
      </c>
      <c r="H2490">
        <v>2015</v>
      </c>
      <c r="I2490">
        <v>1.7431606364489001</v>
      </c>
      <c r="J2490" t="s">
        <v>404</v>
      </c>
    </row>
    <row r="2491" spans="1:10">
      <c r="A2491" t="s">
        <v>8</v>
      </c>
      <c r="B2491" s="5" t="s">
        <v>11</v>
      </c>
      <c r="C2491" t="s">
        <v>402</v>
      </c>
      <c r="D2491" t="s">
        <v>174</v>
      </c>
      <c r="E2491" t="s">
        <v>172</v>
      </c>
      <c r="F2491" t="s">
        <v>395</v>
      </c>
      <c r="G2491" s="2" t="s">
        <v>403</v>
      </c>
      <c r="H2491">
        <v>2016</v>
      </c>
      <c r="I2491">
        <v>2.1688694379637998</v>
      </c>
      <c r="J2491" t="s">
        <v>404</v>
      </c>
    </row>
    <row r="2492" spans="1:10">
      <c r="A2492" t="s">
        <v>8</v>
      </c>
      <c r="B2492" s="5" t="s">
        <v>11</v>
      </c>
      <c r="C2492" t="s">
        <v>402</v>
      </c>
      <c r="D2492" t="s">
        <v>174</v>
      </c>
      <c r="E2492" t="s">
        <v>172</v>
      </c>
      <c r="F2492" t="s">
        <v>395</v>
      </c>
      <c r="G2492" s="2" t="s">
        <v>403</v>
      </c>
      <c r="H2492">
        <v>2017</v>
      </c>
      <c r="I2492">
        <v>2.3043843128391002</v>
      </c>
      <c r="J2492" t="s">
        <v>404</v>
      </c>
    </row>
    <row r="2493" spans="1:10">
      <c r="A2493" t="s">
        <v>8</v>
      </c>
      <c r="B2493" s="5" t="s">
        <v>11</v>
      </c>
      <c r="C2493" t="s">
        <v>402</v>
      </c>
      <c r="D2493" t="s">
        <v>174</v>
      </c>
      <c r="E2493" t="s">
        <v>172</v>
      </c>
      <c r="F2493" t="s">
        <v>395</v>
      </c>
      <c r="G2493" s="2" t="s">
        <v>403</v>
      </c>
      <c r="H2493">
        <v>2018</v>
      </c>
      <c r="I2493">
        <v>2.1208126259072002</v>
      </c>
      <c r="J2493" t="s">
        <v>404</v>
      </c>
    </row>
    <row r="2494" spans="1:10">
      <c r="A2494" t="s">
        <v>8</v>
      </c>
      <c r="B2494" s="5" t="s">
        <v>11</v>
      </c>
      <c r="C2494" t="s">
        <v>402</v>
      </c>
      <c r="D2494" t="s">
        <v>174</v>
      </c>
      <c r="E2494" t="s">
        <v>172</v>
      </c>
      <c r="F2494" t="s">
        <v>395</v>
      </c>
      <c r="G2494" s="2" t="s">
        <v>403</v>
      </c>
      <c r="H2494">
        <v>2019</v>
      </c>
      <c r="I2494">
        <v>1.9396564632568001</v>
      </c>
      <c r="J2494" t="s">
        <v>404</v>
      </c>
    </row>
    <row r="2495" spans="1:10">
      <c r="A2495" t="s">
        <v>8</v>
      </c>
      <c r="B2495" s="5" t="s">
        <v>11</v>
      </c>
      <c r="C2495" t="s">
        <v>402</v>
      </c>
      <c r="D2495" t="s">
        <v>380</v>
      </c>
      <c r="E2495" t="s">
        <v>379</v>
      </c>
      <c r="F2495" t="s">
        <v>395</v>
      </c>
      <c r="G2495" s="2" t="s">
        <v>403</v>
      </c>
      <c r="H2495">
        <v>1994</v>
      </c>
      <c r="I2495">
        <v>2.3283778670573998</v>
      </c>
      <c r="J2495" t="s">
        <v>404</v>
      </c>
    </row>
    <row r="2496" spans="1:10">
      <c r="A2496" t="s">
        <v>8</v>
      </c>
      <c r="B2496" s="5" t="s">
        <v>11</v>
      </c>
      <c r="C2496" t="s">
        <v>402</v>
      </c>
      <c r="D2496" t="s">
        <v>380</v>
      </c>
      <c r="E2496" t="s">
        <v>379</v>
      </c>
      <c r="F2496" t="s">
        <v>395</v>
      </c>
      <c r="G2496" s="2" t="s">
        <v>403</v>
      </c>
      <c r="H2496">
        <v>1995</v>
      </c>
      <c r="I2496">
        <v>2.5212440765138999</v>
      </c>
      <c r="J2496" t="s">
        <v>404</v>
      </c>
    </row>
    <row r="2497" spans="1:10">
      <c r="A2497" t="s">
        <v>8</v>
      </c>
      <c r="B2497" s="5" t="s">
        <v>11</v>
      </c>
      <c r="C2497" t="s">
        <v>402</v>
      </c>
      <c r="D2497" t="s">
        <v>380</v>
      </c>
      <c r="E2497" t="s">
        <v>379</v>
      </c>
      <c r="F2497" t="s">
        <v>395</v>
      </c>
      <c r="G2497" s="2" t="s">
        <v>403</v>
      </c>
      <c r="H2497">
        <v>1996</v>
      </c>
      <c r="I2497">
        <v>2.7359477417431002</v>
      </c>
      <c r="J2497" t="s">
        <v>404</v>
      </c>
    </row>
    <row r="2498" spans="1:10">
      <c r="A2498" t="s">
        <v>8</v>
      </c>
      <c r="B2498" s="5" t="s">
        <v>11</v>
      </c>
      <c r="C2498" t="s">
        <v>402</v>
      </c>
      <c r="D2498" t="s">
        <v>380</v>
      </c>
      <c r="E2498" t="s">
        <v>379</v>
      </c>
      <c r="F2498" t="s">
        <v>395</v>
      </c>
      <c r="G2498" s="2" t="s">
        <v>403</v>
      </c>
      <c r="H2498">
        <v>1997</v>
      </c>
      <c r="I2498">
        <v>2.6299371306413999</v>
      </c>
      <c r="J2498" t="s">
        <v>404</v>
      </c>
    </row>
    <row r="2499" spans="1:10">
      <c r="A2499" t="s">
        <v>8</v>
      </c>
      <c r="B2499" s="5" t="s">
        <v>11</v>
      </c>
      <c r="C2499" t="s">
        <v>402</v>
      </c>
      <c r="D2499" t="s">
        <v>380</v>
      </c>
      <c r="E2499" t="s">
        <v>379</v>
      </c>
      <c r="F2499" t="s">
        <v>395</v>
      </c>
      <c r="G2499" s="2" t="s">
        <v>403</v>
      </c>
      <c r="H2499">
        <v>1998</v>
      </c>
      <c r="I2499">
        <v>2.5957075997583998</v>
      </c>
      <c r="J2499" t="s">
        <v>404</v>
      </c>
    </row>
    <row r="2500" spans="1:10">
      <c r="A2500" t="s">
        <v>8</v>
      </c>
      <c r="B2500" s="5" t="s">
        <v>11</v>
      </c>
      <c r="C2500" t="s">
        <v>402</v>
      </c>
      <c r="D2500" t="s">
        <v>380</v>
      </c>
      <c r="E2500" t="s">
        <v>379</v>
      </c>
      <c r="F2500" t="s">
        <v>395</v>
      </c>
      <c r="G2500" s="2" t="s">
        <v>403</v>
      </c>
      <c r="H2500">
        <v>1999</v>
      </c>
      <c r="I2500">
        <v>2.3924019635570999</v>
      </c>
      <c r="J2500" t="s">
        <v>404</v>
      </c>
    </row>
    <row r="2501" spans="1:10">
      <c r="A2501" t="s">
        <v>8</v>
      </c>
      <c r="B2501" s="5" t="s">
        <v>11</v>
      </c>
      <c r="C2501" t="s">
        <v>402</v>
      </c>
      <c r="D2501" t="s">
        <v>380</v>
      </c>
      <c r="E2501" t="s">
        <v>379</v>
      </c>
      <c r="F2501" t="s">
        <v>395</v>
      </c>
      <c r="G2501" s="2" t="s">
        <v>403</v>
      </c>
      <c r="H2501">
        <v>2000</v>
      </c>
      <c r="I2501">
        <v>2.6433397697588998</v>
      </c>
      <c r="J2501" t="s">
        <v>404</v>
      </c>
    </row>
    <row r="2502" spans="1:10">
      <c r="A2502" t="s">
        <v>8</v>
      </c>
      <c r="B2502" s="5" t="s">
        <v>11</v>
      </c>
      <c r="C2502" t="s">
        <v>402</v>
      </c>
      <c r="D2502" t="s">
        <v>380</v>
      </c>
      <c r="E2502" t="s">
        <v>379</v>
      </c>
      <c r="F2502" t="s">
        <v>395</v>
      </c>
      <c r="G2502" s="2" t="s">
        <v>403</v>
      </c>
      <c r="H2502">
        <v>2001</v>
      </c>
      <c r="I2502">
        <v>2.7779532525051001</v>
      </c>
      <c r="J2502" t="s">
        <v>404</v>
      </c>
    </row>
    <row r="2503" spans="1:10">
      <c r="A2503" t="s">
        <v>8</v>
      </c>
      <c r="B2503" s="5" t="s">
        <v>11</v>
      </c>
      <c r="C2503" t="s">
        <v>402</v>
      </c>
      <c r="D2503" t="s">
        <v>380</v>
      </c>
      <c r="E2503" t="s">
        <v>379</v>
      </c>
      <c r="F2503" t="s">
        <v>395</v>
      </c>
      <c r="G2503" s="2" t="s">
        <v>403</v>
      </c>
      <c r="H2503">
        <v>2002</v>
      </c>
      <c r="I2503">
        <v>2.3445172003926</v>
      </c>
      <c r="J2503" t="s">
        <v>404</v>
      </c>
    </row>
    <row r="2504" spans="1:10">
      <c r="A2504" t="s">
        <v>8</v>
      </c>
      <c r="B2504" s="5" t="s">
        <v>11</v>
      </c>
      <c r="C2504" t="s">
        <v>402</v>
      </c>
      <c r="D2504" t="s">
        <v>380</v>
      </c>
      <c r="E2504" t="s">
        <v>379</v>
      </c>
      <c r="F2504" t="s">
        <v>395</v>
      </c>
      <c r="G2504" s="2" t="s">
        <v>403</v>
      </c>
      <c r="H2504">
        <v>2003</v>
      </c>
      <c r="I2504">
        <v>2.0993734734501999</v>
      </c>
      <c r="J2504" t="s">
        <v>404</v>
      </c>
    </row>
    <row r="2505" spans="1:10">
      <c r="A2505" t="s">
        <v>8</v>
      </c>
      <c r="B2505" s="5" t="s">
        <v>11</v>
      </c>
      <c r="C2505" t="s">
        <v>402</v>
      </c>
      <c r="D2505" t="s">
        <v>380</v>
      </c>
      <c r="E2505" t="s">
        <v>379</v>
      </c>
      <c r="F2505" t="s">
        <v>395</v>
      </c>
      <c r="G2505" s="2" t="s">
        <v>403</v>
      </c>
      <c r="H2505">
        <v>2004</v>
      </c>
      <c r="I2505">
        <v>2.0448265098259002</v>
      </c>
      <c r="J2505" t="s">
        <v>404</v>
      </c>
    </row>
    <row r="2506" spans="1:10">
      <c r="A2506" t="s">
        <v>8</v>
      </c>
      <c r="B2506" s="5" t="s">
        <v>11</v>
      </c>
      <c r="C2506" t="s">
        <v>402</v>
      </c>
      <c r="D2506" t="s">
        <v>380</v>
      </c>
      <c r="E2506" t="s">
        <v>379</v>
      </c>
      <c r="F2506" t="s">
        <v>395</v>
      </c>
      <c r="G2506" s="2" t="s">
        <v>403</v>
      </c>
      <c r="H2506">
        <v>2005</v>
      </c>
      <c r="I2506">
        <v>2.1053712570829002</v>
      </c>
      <c r="J2506" t="s">
        <v>404</v>
      </c>
    </row>
    <row r="2507" spans="1:10">
      <c r="A2507" t="s">
        <v>8</v>
      </c>
      <c r="B2507" s="5" t="s">
        <v>11</v>
      </c>
      <c r="C2507" t="s">
        <v>402</v>
      </c>
      <c r="D2507" t="s">
        <v>380</v>
      </c>
      <c r="E2507" t="s">
        <v>379</v>
      </c>
      <c r="F2507" t="s">
        <v>395</v>
      </c>
      <c r="G2507" s="2" t="s">
        <v>403</v>
      </c>
      <c r="H2507">
        <v>2006</v>
      </c>
      <c r="I2507">
        <v>1.9915507023995001</v>
      </c>
      <c r="J2507" t="s">
        <v>404</v>
      </c>
    </row>
    <row r="2508" spans="1:10">
      <c r="A2508" t="s">
        <v>8</v>
      </c>
      <c r="B2508" s="5" t="s">
        <v>11</v>
      </c>
      <c r="C2508" t="s">
        <v>402</v>
      </c>
      <c r="D2508" t="s">
        <v>380</v>
      </c>
      <c r="E2508" t="s">
        <v>379</v>
      </c>
      <c r="F2508" t="s">
        <v>395</v>
      </c>
      <c r="G2508" s="2" t="s">
        <v>403</v>
      </c>
      <c r="H2508">
        <v>2007</v>
      </c>
      <c r="I2508">
        <v>1.8801257578643</v>
      </c>
      <c r="J2508" t="s">
        <v>404</v>
      </c>
    </row>
    <row r="2509" spans="1:10">
      <c r="A2509" t="s">
        <v>8</v>
      </c>
      <c r="B2509" s="5" t="s">
        <v>11</v>
      </c>
      <c r="C2509" t="s">
        <v>402</v>
      </c>
      <c r="D2509" t="s">
        <v>380</v>
      </c>
      <c r="E2509" t="s">
        <v>379</v>
      </c>
      <c r="F2509" t="s">
        <v>395</v>
      </c>
      <c r="G2509" s="2" t="s">
        <v>403</v>
      </c>
      <c r="H2509">
        <v>2008</v>
      </c>
      <c r="I2509">
        <v>1.4930491157963</v>
      </c>
      <c r="J2509" t="s">
        <v>404</v>
      </c>
    </row>
    <row r="2510" spans="1:10">
      <c r="A2510" t="s">
        <v>8</v>
      </c>
      <c r="B2510" s="5" t="s">
        <v>11</v>
      </c>
      <c r="C2510" t="s">
        <v>402</v>
      </c>
      <c r="D2510" t="s">
        <v>380</v>
      </c>
      <c r="E2510" t="s">
        <v>379</v>
      </c>
      <c r="F2510" t="s">
        <v>395</v>
      </c>
      <c r="G2510" s="2" t="s">
        <v>403</v>
      </c>
      <c r="H2510">
        <v>2009</v>
      </c>
      <c r="I2510">
        <v>1.5214787998232</v>
      </c>
      <c r="J2510" t="s">
        <v>404</v>
      </c>
    </row>
    <row r="2511" spans="1:10">
      <c r="A2511" t="s">
        <v>8</v>
      </c>
      <c r="B2511" s="5" t="s">
        <v>11</v>
      </c>
      <c r="C2511" t="s">
        <v>402</v>
      </c>
      <c r="D2511" t="s">
        <v>380</v>
      </c>
      <c r="E2511" t="s">
        <v>379</v>
      </c>
      <c r="F2511" t="s">
        <v>395</v>
      </c>
      <c r="G2511" s="2" t="s">
        <v>403</v>
      </c>
      <c r="H2511">
        <v>2010</v>
      </c>
      <c r="I2511">
        <v>1.5628024941123</v>
      </c>
      <c r="J2511" t="s">
        <v>404</v>
      </c>
    </row>
    <row r="2512" spans="1:10">
      <c r="A2512" t="s">
        <v>8</v>
      </c>
      <c r="B2512" s="5" t="s">
        <v>11</v>
      </c>
      <c r="C2512" t="s">
        <v>402</v>
      </c>
      <c r="D2512" t="s">
        <v>380</v>
      </c>
      <c r="E2512" t="s">
        <v>379</v>
      </c>
      <c r="F2512" t="s">
        <v>395</v>
      </c>
      <c r="G2512" s="2" t="s">
        <v>403</v>
      </c>
      <c r="H2512">
        <v>2011</v>
      </c>
      <c r="I2512">
        <v>1.6485084996193999</v>
      </c>
      <c r="J2512" t="s">
        <v>404</v>
      </c>
    </row>
    <row r="2513" spans="1:10">
      <c r="A2513" t="s">
        <v>8</v>
      </c>
      <c r="B2513" s="5" t="s">
        <v>11</v>
      </c>
      <c r="C2513" t="s">
        <v>402</v>
      </c>
      <c r="D2513" t="s">
        <v>380</v>
      </c>
      <c r="E2513" t="s">
        <v>379</v>
      </c>
      <c r="F2513" t="s">
        <v>395</v>
      </c>
      <c r="G2513" s="2" t="s">
        <v>403</v>
      </c>
      <c r="H2513">
        <v>2012</v>
      </c>
      <c r="I2513">
        <v>1.5553119573873999</v>
      </c>
      <c r="J2513" t="s">
        <v>404</v>
      </c>
    </row>
    <row r="2514" spans="1:10">
      <c r="A2514" t="s">
        <v>8</v>
      </c>
      <c r="B2514" s="5" t="s">
        <v>11</v>
      </c>
      <c r="C2514" t="s">
        <v>402</v>
      </c>
      <c r="D2514" t="s">
        <v>380</v>
      </c>
      <c r="E2514" t="s">
        <v>379</v>
      </c>
      <c r="F2514" t="s">
        <v>395</v>
      </c>
      <c r="G2514" s="2" t="s">
        <v>403</v>
      </c>
      <c r="H2514">
        <v>2013</v>
      </c>
      <c r="I2514">
        <v>1.6132937034749999</v>
      </c>
      <c r="J2514" t="s">
        <v>404</v>
      </c>
    </row>
    <row r="2515" spans="1:10">
      <c r="A2515" t="s">
        <v>8</v>
      </c>
      <c r="B2515" s="5" t="s">
        <v>11</v>
      </c>
      <c r="C2515" t="s">
        <v>402</v>
      </c>
      <c r="D2515" t="s">
        <v>380</v>
      </c>
      <c r="E2515" t="s">
        <v>379</v>
      </c>
      <c r="F2515" t="s">
        <v>395</v>
      </c>
      <c r="G2515" s="2" t="s">
        <v>403</v>
      </c>
      <c r="H2515">
        <v>2014</v>
      </c>
      <c r="I2515">
        <v>1.6687779403637999</v>
      </c>
      <c r="J2515" t="s">
        <v>404</v>
      </c>
    </row>
    <row r="2516" spans="1:10">
      <c r="A2516" t="s">
        <v>8</v>
      </c>
      <c r="B2516" s="5" t="s">
        <v>11</v>
      </c>
      <c r="C2516" t="s">
        <v>402</v>
      </c>
      <c r="D2516" t="s">
        <v>380</v>
      </c>
      <c r="E2516" t="s">
        <v>379</v>
      </c>
      <c r="F2516" t="s">
        <v>395</v>
      </c>
      <c r="G2516" s="2" t="s">
        <v>403</v>
      </c>
      <c r="H2516">
        <v>2015</v>
      </c>
      <c r="I2516">
        <v>1.7621320867042001</v>
      </c>
      <c r="J2516" t="s">
        <v>404</v>
      </c>
    </row>
    <row r="2517" spans="1:10">
      <c r="A2517" t="s">
        <v>8</v>
      </c>
      <c r="B2517" s="5" t="s">
        <v>11</v>
      </c>
      <c r="C2517" t="s">
        <v>402</v>
      </c>
      <c r="D2517" t="s">
        <v>380</v>
      </c>
      <c r="E2517" t="s">
        <v>379</v>
      </c>
      <c r="F2517" t="s">
        <v>395</v>
      </c>
      <c r="G2517" s="2" t="s">
        <v>403</v>
      </c>
      <c r="H2517">
        <v>2016</v>
      </c>
      <c r="I2517">
        <v>1.6474493943532</v>
      </c>
      <c r="J2517" t="s">
        <v>404</v>
      </c>
    </row>
    <row r="2518" spans="1:10">
      <c r="A2518" t="s">
        <v>8</v>
      </c>
      <c r="B2518" s="5" t="s">
        <v>11</v>
      </c>
      <c r="C2518" t="s">
        <v>402</v>
      </c>
      <c r="D2518" t="s">
        <v>380</v>
      </c>
      <c r="E2518" t="s">
        <v>379</v>
      </c>
      <c r="F2518" t="s">
        <v>395</v>
      </c>
      <c r="G2518" s="2" t="s">
        <v>403</v>
      </c>
      <c r="H2518">
        <v>2017</v>
      </c>
      <c r="I2518">
        <v>1.7239226581147</v>
      </c>
      <c r="J2518" t="s">
        <v>404</v>
      </c>
    </row>
    <row r="2519" spans="1:10">
      <c r="A2519" t="s">
        <v>8</v>
      </c>
      <c r="B2519" s="5" t="s">
        <v>11</v>
      </c>
      <c r="C2519" t="s">
        <v>402</v>
      </c>
      <c r="D2519" t="s">
        <v>380</v>
      </c>
      <c r="E2519" t="s">
        <v>379</v>
      </c>
      <c r="F2519" t="s">
        <v>395</v>
      </c>
      <c r="G2519" s="2" t="s">
        <v>403</v>
      </c>
      <c r="H2519">
        <v>2018</v>
      </c>
      <c r="I2519">
        <v>1.7068262071058999</v>
      </c>
      <c r="J2519" t="s">
        <v>404</v>
      </c>
    </row>
    <row r="2520" spans="1:10">
      <c r="A2520" t="s">
        <v>8</v>
      </c>
      <c r="B2520" s="5" t="s">
        <v>11</v>
      </c>
      <c r="C2520" t="s">
        <v>402</v>
      </c>
      <c r="D2520" t="s">
        <v>380</v>
      </c>
      <c r="E2520" t="s">
        <v>379</v>
      </c>
      <c r="F2520" t="s">
        <v>395</v>
      </c>
      <c r="G2520" s="2" t="s">
        <v>403</v>
      </c>
      <c r="H2520">
        <v>2019</v>
      </c>
      <c r="I2520">
        <v>1.6708283221433999</v>
      </c>
      <c r="J2520" t="s">
        <v>404</v>
      </c>
    </row>
    <row r="2521" spans="1:10">
      <c r="A2521" t="s">
        <v>8</v>
      </c>
      <c r="B2521" s="5" t="s">
        <v>11</v>
      </c>
      <c r="C2521" t="s">
        <v>402</v>
      </c>
      <c r="D2521" t="s">
        <v>382</v>
      </c>
      <c r="E2521" t="s">
        <v>381</v>
      </c>
      <c r="F2521" t="s">
        <v>395</v>
      </c>
      <c r="G2521" s="2" t="s">
        <v>403</v>
      </c>
      <c r="H2521">
        <v>1994</v>
      </c>
      <c r="I2521">
        <v>1.0303113793291001</v>
      </c>
      <c r="J2521" t="s">
        <v>404</v>
      </c>
    </row>
    <row r="2522" spans="1:10">
      <c r="A2522" t="s">
        <v>8</v>
      </c>
      <c r="B2522" s="5" t="s">
        <v>11</v>
      </c>
      <c r="C2522" t="s">
        <v>402</v>
      </c>
      <c r="D2522" t="s">
        <v>382</v>
      </c>
      <c r="E2522" t="s">
        <v>381</v>
      </c>
      <c r="F2522" t="s">
        <v>395</v>
      </c>
      <c r="G2522" s="2" t="s">
        <v>403</v>
      </c>
      <c r="H2522">
        <v>1995</v>
      </c>
      <c r="I2522">
        <v>1.0214815611295001</v>
      </c>
      <c r="J2522" t="s">
        <v>404</v>
      </c>
    </row>
    <row r="2523" spans="1:10">
      <c r="A2523" t="s">
        <v>8</v>
      </c>
      <c r="B2523" s="5" t="s">
        <v>11</v>
      </c>
      <c r="C2523" t="s">
        <v>402</v>
      </c>
      <c r="D2523" t="s">
        <v>382</v>
      </c>
      <c r="E2523" t="s">
        <v>381</v>
      </c>
      <c r="F2523" t="s">
        <v>395</v>
      </c>
      <c r="G2523" s="2" t="s">
        <v>403</v>
      </c>
      <c r="H2523">
        <v>1996</v>
      </c>
      <c r="I2523">
        <v>1.0550014884136001</v>
      </c>
      <c r="J2523" t="s">
        <v>404</v>
      </c>
    </row>
    <row r="2524" spans="1:10">
      <c r="A2524" t="s">
        <v>8</v>
      </c>
      <c r="B2524" s="5" t="s">
        <v>11</v>
      </c>
      <c r="C2524" t="s">
        <v>402</v>
      </c>
      <c r="D2524" t="s">
        <v>382</v>
      </c>
      <c r="E2524" t="s">
        <v>381</v>
      </c>
      <c r="F2524" t="s">
        <v>395</v>
      </c>
      <c r="G2524" s="2" t="s">
        <v>403</v>
      </c>
      <c r="H2524">
        <v>1997</v>
      </c>
      <c r="I2524">
        <v>1.0410993058006</v>
      </c>
      <c r="J2524" t="s">
        <v>404</v>
      </c>
    </row>
    <row r="2525" spans="1:10">
      <c r="A2525" t="s">
        <v>8</v>
      </c>
      <c r="B2525" s="5" t="s">
        <v>11</v>
      </c>
      <c r="C2525" t="s">
        <v>402</v>
      </c>
      <c r="D2525" t="s">
        <v>382</v>
      </c>
      <c r="E2525" t="s">
        <v>381</v>
      </c>
      <c r="F2525" t="s">
        <v>395</v>
      </c>
      <c r="G2525" s="2" t="s">
        <v>403</v>
      </c>
      <c r="H2525">
        <v>1998</v>
      </c>
      <c r="I2525">
        <v>1.0228745861171</v>
      </c>
      <c r="J2525" t="s">
        <v>404</v>
      </c>
    </row>
    <row r="2526" spans="1:10">
      <c r="A2526" t="s">
        <v>8</v>
      </c>
      <c r="B2526" s="5" t="s">
        <v>11</v>
      </c>
      <c r="C2526" t="s">
        <v>402</v>
      </c>
      <c r="D2526" t="s">
        <v>382</v>
      </c>
      <c r="E2526" t="s">
        <v>381</v>
      </c>
      <c r="F2526" t="s">
        <v>395</v>
      </c>
      <c r="G2526" s="2" t="s">
        <v>403</v>
      </c>
      <c r="H2526">
        <v>1999</v>
      </c>
      <c r="I2526">
        <v>1.0061608226039001</v>
      </c>
      <c r="J2526" t="s">
        <v>404</v>
      </c>
    </row>
    <row r="2527" spans="1:10">
      <c r="A2527" t="s">
        <v>8</v>
      </c>
      <c r="B2527" s="5" t="s">
        <v>11</v>
      </c>
      <c r="C2527" t="s">
        <v>402</v>
      </c>
      <c r="D2527" t="s">
        <v>382</v>
      </c>
      <c r="E2527" t="s">
        <v>381</v>
      </c>
      <c r="F2527" t="s">
        <v>395</v>
      </c>
      <c r="G2527" s="2" t="s">
        <v>403</v>
      </c>
      <c r="H2527">
        <v>2000</v>
      </c>
      <c r="I2527">
        <v>0.97058317407936001</v>
      </c>
      <c r="J2527" t="s">
        <v>404</v>
      </c>
    </row>
    <row r="2528" spans="1:10">
      <c r="A2528" t="s">
        <v>8</v>
      </c>
      <c r="B2528" s="5" t="s">
        <v>11</v>
      </c>
      <c r="C2528" t="s">
        <v>402</v>
      </c>
      <c r="D2528" t="s">
        <v>382</v>
      </c>
      <c r="E2528" t="s">
        <v>381</v>
      </c>
      <c r="F2528" t="s">
        <v>395</v>
      </c>
      <c r="G2528" s="2" t="s">
        <v>403</v>
      </c>
      <c r="H2528">
        <v>2001</v>
      </c>
      <c r="I2528">
        <v>0.93390306519027</v>
      </c>
      <c r="J2528" t="s">
        <v>404</v>
      </c>
    </row>
    <row r="2529" spans="1:10">
      <c r="A2529" t="s">
        <v>8</v>
      </c>
      <c r="B2529" s="5" t="s">
        <v>11</v>
      </c>
      <c r="C2529" t="s">
        <v>402</v>
      </c>
      <c r="D2529" t="s">
        <v>382</v>
      </c>
      <c r="E2529" t="s">
        <v>381</v>
      </c>
      <c r="F2529" t="s">
        <v>395</v>
      </c>
      <c r="G2529" s="2" t="s">
        <v>403</v>
      </c>
      <c r="H2529">
        <v>2002</v>
      </c>
      <c r="I2529">
        <v>0.91960927864807995</v>
      </c>
      <c r="J2529" t="s">
        <v>404</v>
      </c>
    </row>
    <row r="2530" spans="1:10">
      <c r="A2530" t="s">
        <v>8</v>
      </c>
      <c r="B2530" s="5" t="s">
        <v>11</v>
      </c>
      <c r="C2530" t="s">
        <v>402</v>
      </c>
      <c r="D2530" t="s">
        <v>382</v>
      </c>
      <c r="E2530" t="s">
        <v>381</v>
      </c>
      <c r="F2530" t="s">
        <v>395</v>
      </c>
      <c r="G2530" s="2" t="s">
        <v>403</v>
      </c>
      <c r="H2530">
        <v>2003</v>
      </c>
      <c r="I2530">
        <v>0.89600566805037996</v>
      </c>
      <c r="J2530" t="s">
        <v>404</v>
      </c>
    </row>
    <row r="2531" spans="1:10">
      <c r="A2531" t="s">
        <v>8</v>
      </c>
      <c r="B2531" s="5" t="s">
        <v>11</v>
      </c>
      <c r="C2531" t="s">
        <v>402</v>
      </c>
      <c r="D2531" t="s">
        <v>382</v>
      </c>
      <c r="E2531" t="s">
        <v>381</v>
      </c>
      <c r="F2531" t="s">
        <v>395</v>
      </c>
      <c r="G2531" s="2" t="s">
        <v>403</v>
      </c>
      <c r="H2531">
        <v>2004</v>
      </c>
      <c r="I2531">
        <v>0.87586131969984005</v>
      </c>
      <c r="J2531" t="s">
        <v>404</v>
      </c>
    </row>
    <row r="2532" spans="1:10">
      <c r="A2532" t="s">
        <v>8</v>
      </c>
      <c r="B2532" s="5" t="s">
        <v>11</v>
      </c>
      <c r="C2532" t="s">
        <v>402</v>
      </c>
      <c r="D2532" t="s">
        <v>382</v>
      </c>
      <c r="E2532" t="s">
        <v>381</v>
      </c>
      <c r="F2532" t="s">
        <v>395</v>
      </c>
      <c r="G2532" s="2" t="s">
        <v>403</v>
      </c>
      <c r="H2532">
        <v>2005</v>
      </c>
      <c r="I2532">
        <v>0.86531739093577997</v>
      </c>
      <c r="J2532" t="s">
        <v>404</v>
      </c>
    </row>
    <row r="2533" spans="1:10">
      <c r="A2533" t="s">
        <v>8</v>
      </c>
      <c r="B2533" s="5" t="s">
        <v>11</v>
      </c>
      <c r="C2533" t="s">
        <v>402</v>
      </c>
      <c r="D2533" t="s">
        <v>382</v>
      </c>
      <c r="E2533" t="s">
        <v>381</v>
      </c>
      <c r="F2533" t="s">
        <v>395</v>
      </c>
      <c r="G2533" s="2" t="s">
        <v>403</v>
      </c>
      <c r="H2533">
        <v>2006</v>
      </c>
      <c r="I2533">
        <v>0.84007733670664997</v>
      </c>
      <c r="J2533" t="s">
        <v>404</v>
      </c>
    </row>
    <row r="2534" spans="1:10">
      <c r="A2534" t="s">
        <v>8</v>
      </c>
      <c r="B2534" s="5" t="s">
        <v>11</v>
      </c>
      <c r="C2534" t="s">
        <v>402</v>
      </c>
      <c r="D2534" t="s">
        <v>382</v>
      </c>
      <c r="E2534" t="s">
        <v>381</v>
      </c>
      <c r="F2534" t="s">
        <v>395</v>
      </c>
      <c r="G2534" s="2" t="s">
        <v>403</v>
      </c>
      <c r="H2534">
        <v>2007</v>
      </c>
      <c r="I2534">
        <v>0.81880529198771002</v>
      </c>
      <c r="J2534" t="s">
        <v>404</v>
      </c>
    </row>
    <row r="2535" spans="1:10">
      <c r="A2535" t="s">
        <v>8</v>
      </c>
      <c r="B2535" s="5" t="s">
        <v>11</v>
      </c>
      <c r="C2535" t="s">
        <v>402</v>
      </c>
      <c r="D2535" t="s">
        <v>382</v>
      </c>
      <c r="E2535" t="s">
        <v>381</v>
      </c>
      <c r="F2535" t="s">
        <v>395</v>
      </c>
      <c r="G2535" s="2" t="s">
        <v>403</v>
      </c>
      <c r="H2535">
        <v>2008</v>
      </c>
      <c r="I2535">
        <v>0.78766439344191996</v>
      </c>
      <c r="J2535" t="s">
        <v>404</v>
      </c>
    </row>
    <row r="2536" spans="1:10">
      <c r="A2536" t="s">
        <v>8</v>
      </c>
      <c r="B2536" s="5" t="s">
        <v>11</v>
      </c>
      <c r="C2536" t="s">
        <v>402</v>
      </c>
      <c r="D2536" t="s">
        <v>382</v>
      </c>
      <c r="E2536" t="s">
        <v>381</v>
      </c>
      <c r="F2536" t="s">
        <v>395</v>
      </c>
      <c r="G2536" s="2" t="s">
        <v>403</v>
      </c>
      <c r="H2536">
        <v>2009</v>
      </c>
      <c r="I2536">
        <v>0.79184894502073</v>
      </c>
      <c r="J2536" t="s">
        <v>404</v>
      </c>
    </row>
    <row r="2537" spans="1:10">
      <c r="A2537" t="s">
        <v>8</v>
      </c>
      <c r="B2537" s="5" t="s">
        <v>11</v>
      </c>
      <c r="C2537" t="s">
        <v>402</v>
      </c>
      <c r="D2537" t="s">
        <v>382</v>
      </c>
      <c r="E2537" t="s">
        <v>381</v>
      </c>
      <c r="F2537" t="s">
        <v>395</v>
      </c>
      <c r="G2537" s="2" t="s">
        <v>403</v>
      </c>
      <c r="H2537">
        <v>2010</v>
      </c>
      <c r="I2537">
        <v>0.78683408189763004</v>
      </c>
      <c r="J2537" t="s">
        <v>404</v>
      </c>
    </row>
    <row r="2538" spans="1:10">
      <c r="A2538" t="s">
        <v>8</v>
      </c>
      <c r="B2538" s="5" t="s">
        <v>11</v>
      </c>
      <c r="C2538" t="s">
        <v>402</v>
      </c>
      <c r="D2538" t="s">
        <v>382</v>
      </c>
      <c r="E2538" t="s">
        <v>381</v>
      </c>
      <c r="F2538" t="s">
        <v>395</v>
      </c>
      <c r="G2538" s="2" t="s">
        <v>403</v>
      </c>
      <c r="H2538">
        <v>2011</v>
      </c>
      <c r="I2538">
        <v>0.78545760844321999</v>
      </c>
      <c r="J2538" t="s">
        <v>404</v>
      </c>
    </row>
    <row r="2539" spans="1:10">
      <c r="A2539" t="s">
        <v>8</v>
      </c>
      <c r="B2539" s="5" t="s">
        <v>11</v>
      </c>
      <c r="C2539" t="s">
        <v>402</v>
      </c>
      <c r="D2539" t="s">
        <v>382</v>
      </c>
      <c r="E2539" t="s">
        <v>381</v>
      </c>
      <c r="F2539" t="s">
        <v>395</v>
      </c>
      <c r="G2539" s="2" t="s">
        <v>403</v>
      </c>
      <c r="H2539">
        <v>2012</v>
      </c>
      <c r="I2539">
        <v>0.77580309621387</v>
      </c>
      <c r="J2539" t="s">
        <v>404</v>
      </c>
    </row>
    <row r="2540" spans="1:10">
      <c r="A2540" t="s">
        <v>8</v>
      </c>
      <c r="B2540" s="5" t="s">
        <v>11</v>
      </c>
      <c r="C2540" t="s">
        <v>402</v>
      </c>
      <c r="D2540" t="s">
        <v>382</v>
      </c>
      <c r="E2540" t="s">
        <v>381</v>
      </c>
      <c r="F2540" t="s">
        <v>395</v>
      </c>
      <c r="G2540" s="2" t="s">
        <v>403</v>
      </c>
      <c r="H2540">
        <v>2013</v>
      </c>
      <c r="I2540">
        <v>0.75156450896131</v>
      </c>
      <c r="J2540" t="s">
        <v>404</v>
      </c>
    </row>
    <row r="2541" spans="1:10">
      <c r="A2541" t="s">
        <v>8</v>
      </c>
      <c r="B2541" s="5" t="s">
        <v>11</v>
      </c>
      <c r="C2541" t="s">
        <v>402</v>
      </c>
      <c r="D2541" t="s">
        <v>382</v>
      </c>
      <c r="E2541" t="s">
        <v>381</v>
      </c>
      <c r="F2541" t="s">
        <v>395</v>
      </c>
      <c r="G2541" s="2" t="s">
        <v>403</v>
      </c>
      <c r="H2541">
        <v>2014</v>
      </c>
      <c r="I2541">
        <v>0.74057223854052001</v>
      </c>
      <c r="J2541" t="s">
        <v>404</v>
      </c>
    </row>
    <row r="2542" spans="1:10">
      <c r="A2542" t="s">
        <v>8</v>
      </c>
      <c r="B2542" s="5" t="s">
        <v>11</v>
      </c>
      <c r="C2542" t="s">
        <v>402</v>
      </c>
      <c r="D2542" t="s">
        <v>382</v>
      </c>
      <c r="E2542" t="s">
        <v>381</v>
      </c>
      <c r="F2542" t="s">
        <v>395</v>
      </c>
      <c r="G2542" s="2" t="s">
        <v>403</v>
      </c>
      <c r="H2542">
        <v>2015</v>
      </c>
      <c r="I2542">
        <v>0.73231913568828</v>
      </c>
      <c r="J2542" t="s">
        <v>404</v>
      </c>
    </row>
    <row r="2543" spans="1:10">
      <c r="A2543" t="s">
        <v>8</v>
      </c>
      <c r="B2543" s="5" t="s">
        <v>11</v>
      </c>
      <c r="C2543" t="s">
        <v>402</v>
      </c>
      <c r="D2543" t="s">
        <v>382</v>
      </c>
      <c r="E2543" t="s">
        <v>381</v>
      </c>
      <c r="F2543" t="s">
        <v>395</v>
      </c>
      <c r="G2543" s="2" t="s">
        <v>403</v>
      </c>
      <c r="H2543">
        <v>2016</v>
      </c>
      <c r="I2543">
        <v>0.72416487357822001</v>
      </c>
      <c r="J2543" t="s">
        <v>404</v>
      </c>
    </row>
    <row r="2544" spans="1:10">
      <c r="A2544" t="s">
        <v>8</v>
      </c>
      <c r="B2544" s="5" t="s">
        <v>11</v>
      </c>
      <c r="C2544" t="s">
        <v>402</v>
      </c>
      <c r="D2544" t="s">
        <v>384</v>
      </c>
      <c r="E2544" t="s">
        <v>383</v>
      </c>
      <c r="F2544" t="s">
        <v>395</v>
      </c>
      <c r="G2544" s="2" t="s">
        <v>403</v>
      </c>
      <c r="H2544">
        <v>1994</v>
      </c>
      <c r="I2544">
        <v>3.8264371563244</v>
      </c>
      <c r="J2544" t="s">
        <v>404</v>
      </c>
    </row>
    <row r="2545" spans="1:10">
      <c r="A2545" t="s">
        <v>8</v>
      </c>
      <c r="B2545" s="5" t="s">
        <v>11</v>
      </c>
      <c r="C2545" t="s">
        <v>402</v>
      </c>
      <c r="D2545" t="s">
        <v>384</v>
      </c>
      <c r="E2545" t="s">
        <v>383</v>
      </c>
      <c r="F2545" t="s">
        <v>395</v>
      </c>
      <c r="G2545" s="2" t="s">
        <v>403</v>
      </c>
      <c r="H2545">
        <v>1995</v>
      </c>
      <c r="I2545">
        <v>2.9966346851629999</v>
      </c>
      <c r="J2545" t="s">
        <v>404</v>
      </c>
    </row>
    <row r="2546" spans="1:10">
      <c r="A2546" t="s">
        <v>8</v>
      </c>
      <c r="B2546" s="5" t="s">
        <v>11</v>
      </c>
      <c r="C2546" t="s">
        <v>402</v>
      </c>
      <c r="D2546" t="s">
        <v>384</v>
      </c>
      <c r="E2546" t="s">
        <v>383</v>
      </c>
      <c r="F2546" t="s">
        <v>395</v>
      </c>
      <c r="G2546" s="2" t="s">
        <v>403</v>
      </c>
      <c r="H2546">
        <v>1996</v>
      </c>
      <c r="I2546">
        <v>3.8594411539259998</v>
      </c>
      <c r="J2546" t="s">
        <v>404</v>
      </c>
    </row>
    <row r="2547" spans="1:10">
      <c r="A2547" t="s">
        <v>8</v>
      </c>
      <c r="B2547" s="5" t="s">
        <v>11</v>
      </c>
      <c r="C2547" t="s">
        <v>402</v>
      </c>
      <c r="D2547" t="s">
        <v>384</v>
      </c>
      <c r="E2547" t="s">
        <v>383</v>
      </c>
      <c r="F2547" t="s">
        <v>395</v>
      </c>
      <c r="G2547" s="2" t="s">
        <v>403</v>
      </c>
      <c r="H2547">
        <v>1997</v>
      </c>
      <c r="I2547">
        <v>9.8911974140594001</v>
      </c>
      <c r="J2547" t="s">
        <v>404</v>
      </c>
    </row>
    <row r="2548" spans="1:10">
      <c r="A2548" t="s">
        <v>8</v>
      </c>
      <c r="B2548" s="5" t="s">
        <v>11</v>
      </c>
      <c r="C2548" t="s">
        <v>402</v>
      </c>
      <c r="D2548" t="s">
        <v>384</v>
      </c>
      <c r="E2548" t="s">
        <v>383</v>
      </c>
      <c r="F2548" t="s">
        <v>395</v>
      </c>
      <c r="G2548" s="2" t="s">
        <v>403</v>
      </c>
      <c r="H2548">
        <v>1998</v>
      </c>
      <c r="I2548">
        <v>8.6335206805735005</v>
      </c>
      <c r="J2548" t="s">
        <v>404</v>
      </c>
    </row>
    <row r="2549" spans="1:10">
      <c r="A2549" t="s">
        <v>8</v>
      </c>
      <c r="B2549" s="5" t="s">
        <v>11</v>
      </c>
      <c r="C2549" t="s">
        <v>402</v>
      </c>
      <c r="D2549" t="s">
        <v>384</v>
      </c>
      <c r="E2549" t="s">
        <v>383</v>
      </c>
      <c r="F2549" t="s">
        <v>395</v>
      </c>
      <c r="G2549" s="2" t="s">
        <v>403</v>
      </c>
      <c r="H2549">
        <v>1999</v>
      </c>
      <c r="I2549">
        <v>7.1985149238905999</v>
      </c>
      <c r="J2549" t="s">
        <v>404</v>
      </c>
    </row>
    <row r="2550" spans="1:10">
      <c r="A2550" t="s">
        <v>8</v>
      </c>
      <c r="B2550" s="5" t="s">
        <v>11</v>
      </c>
      <c r="C2550" t="s">
        <v>402</v>
      </c>
      <c r="D2550" t="s">
        <v>384</v>
      </c>
      <c r="E2550" t="s">
        <v>383</v>
      </c>
      <c r="F2550" t="s">
        <v>395</v>
      </c>
      <c r="G2550" s="2" t="s">
        <v>403</v>
      </c>
      <c r="H2550">
        <v>2000</v>
      </c>
      <c r="I2550">
        <v>5.8744826489081996</v>
      </c>
      <c r="J2550" t="s">
        <v>404</v>
      </c>
    </row>
    <row r="2551" spans="1:10">
      <c r="A2551" t="s">
        <v>8</v>
      </c>
      <c r="B2551" s="5" t="s">
        <v>11</v>
      </c>
      <c r="C2551" t="s">
        <v>402</v>
      </c>
      <c r="D2551" t="s">
        <v>384</v>
      </c>
      <c r="E2551" t="s">
        <v>383</v>
      </c>
      <c r="F2551" t="s">
        <v>395</v>
      </c>
      <c r="G2551" s="2" t="s">
        <v>403</v>
      </c>
      <c r="H2551">
        <v>2001</v>
      </c>
      <c r="I2551">
        <v>5.4862076852457999</v>
      </c>
      <c r="J2551" t="s">
        <v>404</v>
      </c>
    </row>
    <row r="2552" spans="1:10">
      <c r="A2552" t="s">
        <v>8</v>
      </c>
      <c r="B2552" s="5" t="s">
        <v>11</v>
      </c>
      <c r="C2552" t="s">
        <v>402</v>
      </c>
      <c r="D2552" t="s">
        <v>384</v>
      </c>
      <c r="E2552" t="s">
        <v>383</v>
      </c>
      <c r="F2552" t="s">
        <v>395</v>
      </c>
      <c r="G2552" s="2" t="s">
        <v>403</v>
      </c>
      <c r="H2552">
        <v>2002</v>
      </c>
      <c r="I2552">
        <v>3.8494006719001002</v>
      </c>
      <c r="J2552" t="s">
        <v>404</v>
      </c>
    </row>
    <row r="2553" spans="1:10">
      <c r="A2553" t="s">
        <v>8</v>
      </c>
      <c r="B2553" s="5" t="s">
        <v>11</v>
      </c>
      <c r="C2553" t="s">
        <v>402</v>
      </c>
      <c r="D2553" t="s">
        <v>384</v>
      </c>
      <c r="E2553" t="s">
        <v>383</v>
      </c>
      <c r="F2553" t="s">
        <v>395</v>
      </c>
      <c r="G2553" s="2" t="s">
        <v>403</v>
      </c>
      <c r="H2553">
        <v>2003</v>
      </c>
      <c r="I2553">
        <v>2.0620165271709001</v>
      </c>
      <c r="J2553" t="s">
        <v>404</v>
      </c>
    </row>
    <row r="2554" spans="1:10">
      <c r="A2554" t="s">
        <v>8</v>
      </c>
      <c r="B2554" s="5" t="s">
        <v>11</v>
      </c>
      <c r="C2554" t="s">
        <v>402</v>
      </c>
      <c r="D2554" t="s">
        <v>384</v>
      </c>
      <c r="E2554" t="s">
        <v>383</v>
      </c>
      <c r="F2554" t="s">
        <v>395</v>
      </c>
      <c r="G2554" s="2" t="s">
        <v>403</v>
      </c>
      <c r="H2554">
        <v>2004</v>
      </c>
      <c r="I2554">
        <v>1.4133282377234</v>
      </c>
      <c r="J2554" t="s">
        <v>404</v>
      </c>
    </row>
    <row r="2555" spans="1:10">
      <c r="A2555" t="s">
        <v>8</v>
      </c>
      <c r="B2555" s="5" t="s">
        <v>11</v>
      </c>
      <c r="C2555" t="s">
        <v>402</v>
      </c>
      <c r="D2555" t="s">
        <v>384</v>
      </c>
      <c r="E2555" t="s">
        <v>383</v>
      </c>
      <c r="F2555" t="s">
        <v>395</v>
      </c>
      <c r="G2555" s="2" t="s">
        <v>403</v>
      </c>
      <c r="H2555">
        <v>2005</v>
      </c>
      <c r="I2555">
        <v>1.5515108863855001</v>
      </c>
      <c r="J2555" t="s">
        <v>404</v>
      </c>
    </row>
    <row r="2556" spans="1:10">
      <c r="A2556" t="s">
        <v>8</v>
      </c>
      <c r="B2556" s="5" t="s">
        <v>11</v>
      </c>
      <c r="C2556" t="s">
        <v>402</v>
      </c>
      <c r="D2556" t="s">
        <v>384</v>
      </c>
      <c r="E2556" t="s">
        <v>383</v>
      </c>
      <c r="F2556" t="s">
        <v>395</v>
      </c>
      <c r="G2556" s="2" t="s">
        <v>403</v>
      </c>
      <c r="H2556">
        <v>2006</v>
      </c>
      <c r="I2556">
        <v>1.9273531530331001</v>
      </c>
      <c r="J2556" t="s">
        <v>404</v>
      </c>
    </row>
    <row r="2557" spans="1:10">
      <c r="A2557" t="s">
        <v>8</v>
      </c>
      <c r="B2557" s="5" t="s">
        <v>11</v>
      </c>
      <c r="C2557" t="s">
        <v>402</v>
      </c>
      <c r="D2557" t="s">
        <v>384</v>
      </c>
      <c r="E2557" t="s">
        <v>383</v>
      </c>
      <c r="F2557" t="s">
        <v>395</v>
      </c>
      <c r="G2557" s="2" t="s">
        <v>403</v>
      </c>
      <c r="H2557">
        <v>2007</v>
      </c>
      <c r="I2557">
        <v>1.4232552632288999</v>
      </c>
      <c r="J2557" t="s">
        <v>404</v>
      </c>
    </row>
    <row r="2558" spans="1:10">
      <c r="A2558" t="s">
        <v>8</v>
      </c>
      <c r="B2558" s="5" t="s">
        <v>11</v>
      </c>
      <c r="C2558" t="s">
        <v>402</v>
      </c>
      <c r="D2558" t="s">
        <v>384</v>
      </c>
      <c r="E2558" t="s">
        <v>383</v>
      </c>
      <c r="F2558" t="s">
        <v>395</v>
      </c>
      <c r="G2558" s="2" t="s">
        <v>403</v>
      </c>
      <c r="H2558">
        <v>2008</v>
      </c>
      <c r="I2558">
        <v>1.7324247995987001</v>
      </c>
      <c r="J2558" t="s">
        <v>404</v>
      </c>
    </row>
    <row r="2559" spans="1:10">
      <c r="A2559" t="s">
        <v>8</v>
      </c>
      <c r="B2559" s="5" t="s">
        <v>11</v>
      </c>
      <c r="C2559" t="s">
        <v>402</v>
      </c>
      <c r="D2559" t="s">
        <v>384</v>
      </c>
      <c r="E2559" t="s">
        <v>383</v>
      </c>
      <c r="F2559" t="s">
        <v>395</v>
      </c>
      <c r="G2559" s="2" t="s">
        <v>403</v>
      </c>
      <c r="H2559">
        <v>2009</v>
      </c>
      <c r="I2559">
        <v>1.0687021200843001</v>
      </c>
      <c r="J2559" t="s">
        <v>404</v>
      </c>
    </row>
    <row r="2560" spans="1:10">
      <c r="A2560" t="s">
        <v>8</v>
      </c>
      <c r="B2560" s="5" t="s">
        <v>11</v>
      </c>
      <c r="C2560" t="s">
        <v>402</v>
      </c>
      <c r="D2560" t="s">
        <v>384</v>
      </c>
      <c r="E2560" t="s">
        <v>383</v>
      </c>
      <c r="F2560" t="s">
        <v>395</v>
      </c>
      <c r="G2560" s="2" t="s">
        <v>403</v>
      </c>
      <c r="H2560">
        <v>2010</v>
      </c>
      <c r="I2560">
        <v>1.2585879859043001</v>
      </c>
      <c r="J2560" t="s">
        <v>404</v>
      </c>
    </row>
    <row r="2561" spans="1:10">
      <c r="A2561" t="s">
        <v>8</v>
      </c>
      <c r="B2561" s="5" t="s">
        <v>11</v>
      </c>
      <c r="C2561" t="s">
        <v>402</v>
      </c>
      <c r="D2561" t="s">
        <v>384</v>
      </c>
      <c r="E2561" t="s">
        <v>383</v>
      </c>
      <c r="F2561" t="s">
        <v>395</v>
      </c>
      <c r="G2561" s="2" t="s">
        <v>403</v>
      </c>
      <c r="H2561">
        <v>2011</v>
      </c>
      <c r="I2561">
        <v>0</v>
      </c>
      <c r="J2561" t="s">
        <v>404</v>
      </c>
    </row>
    <row r="2562" spans="1:10">
      <c r="A2562" t="s">
        <v>8</v>
      </c>
      <c r="B2562" s="5" t="s">
        <v>11</v>
      </c>
      <c r="C2562" t="s">
        <v>402</v>
      </c>
      <c r="D2562" t="s">
        <v>384</v>
      </c>
      <c r="E2562" t="s">
        <v>383</v>
      </c>
      <c r="F2562" t="s">
        <v>395</v>
      </c>
      <c r="G2562" s="2" t="s">
        <v>403</v>
      </c>
      <c r="H2562">
        <v>2012</v>
      </c>
      <c r="I2562">
        <v>0</v>
      </c>
      <c r="J2562" t="s">
        <v>404</v>
      </c>
    </row>
    <row r="2563" spans="1:10">
      <c r="A2563" t="s">
        <v>8</v>
      </c>
      <c r="B2563" s="5" t="s">
        <v>11</v>
      </c>
      <c r="C2563" t="s">
        <v>402</v>
      </c>
      <c r="D2563" t="s">
        <v>384</v>
      </c>
      <c r="E2563" t="s">
        <v>383</v>
      </c>
      <c r="F2563" t="s">
        <v>395</v>
      </c>
      <c r="G2563" s="2" t="s">
        <v>403</v>
      </c>
      <c r="H2563">
        <v>2013</v>
      </c>
      <c r="I2563">
        <v>0</v>
      </c>
      <c r="J2563" t="s">
        <v>404</v>
      </c>
    </row>
    <row r="2564" spans="1:10">
      <c r="A2564" t="s">
        <v>8</v>
      </c>
      <c r="B2564" s="5" t="s">
        <v>11</v>
      </c>
      <c r="C2564" t="s">
        <v>402</v>
      </c>
      <c r="D2564" t="s">
        <v>384</v>
      </c>
      <c r="E2564" t="s">
        <v>383</v>
      </c>
      <c r="F2564" t="s">
        <v>395</v>
      </c>
      <c r="G2564" s="2" t="s">
        <v>403</v>
      </c>
      <c r="H2564">
        <v>2014</v>
      </c>
      <c r="I2564">
        <v>0</v>
      </c>
      <c r="J2564" t="s">
        <v>404</v>
      </c>
    </row>
    <row r="2565" spans="1:10">
      <c r="A2565" t="s">
        <v>8</v>
      </c>
      <c r="B2565" s="5" t="s">
        <v>11</v>
      </c>
      <c r="C2565" t="s">
        <v>402</v>
      </c>
      <c r="D2565" t="s">
        <v>384</v>
      </c>
      <c r="E2565" t="s">
        <v>383</v>
      </c>
      <c r="F2565" t="s">
        <v>395</v>
      </c>
      <c r="G2565" s="2" t="s">
        <v>403</v>
      </c>
      <c r="H2565">
        <v>2015</v>
      </c>
      <c r="I2565">
        <v>0</v>
      </c>
      <c r="J2565" t="s">
        <v>404</v>
      </c>
    </row>
    <row r="2566" spans="1:10">
      <c r="A2566" t="s">
        <v>8</v>
      </c>
      <c r="B2566" s="5" t="s">
        <v>11</v>
      </c>
      <c r="C2566" t="s">
        <v>402</v>
      </c>
      <c r="D2566" t="s">
        <v>384</v>
      </c>
      <c r="E2566" t="s">
        <v>383</v>
      </c>
      <c r="F2566" t="s">
        <v>395</v>
      </c>
      <c r="G2566" s="2" t="s">
        <v>403</v>
      </c>
      <c r="H2566">
        <v>2016</v>
      </c>
      <c r="I2566">
        <v>0</v>
      </c>
      <c r="J2566" t="s">
        <v>404</v>
      </c>
    </row>
    <row r="2567" spans="1:10">
      <c r="A2567" t="s">
        <v>8</v>
      </c>
      <c r="B2567" s="5" t="s">
        <v>11</v>
      </c>
      <c r="C2567" t="s">
        <v>402</v>
      </c>
      <c r="D2567" t="s">
        <v>384</v>
      </c>
      <c r="E2567" t="s">
        <v>383</v>
      </c>
      <c r="F2567" t="s">
        <v>395</v>
      </c>
      <c r="G2567" s="2" t="s">
        <v>403</v>
      </c>
      <c r="H2567">
        <v>2017</v>
      </c>
      <c r="I2567">
        <v>0</v>
      </c>
      <c r="J2567" t="s">
        <v>404</v>
      </c>
    </row>
    <row r="2568" spans="1:10">
      <c r="A2568" t="s">
        <v>8</v>
      </c>
      <c r="B2568" s="5" t="s">
        <v>11</v>
      </c>
      <c r="C2568" t="s">
        <v>402</v>
      </c>
      <c r="D2568" t="s">
        <v>384</v>
      </c>
      <c r="E2568" t="s">
        <v>383</v>
      </c>
      <c r="F2568" t="s">
        <v>395</v>
      </c>
      <c r="G2568" s="2" t="s">
        <v>403</v>
      </c>
      <c r="H2568">
        <v>2018</v>
      </c>
      <c r="I2568">
        <v>0</v>
      </c>
      <c r="J2568" t="s">
        <v>404</v>
      </c>
    </row>
    <row r="2569" spans="1:10">
      <c r="A2569" t="s">
        <v>8</v>
      </c>
      <c r="B2569" s="5" t="s">
        <v>11</v>
      </c>
      <c r="C2569" t="s">
        <v>402</v>
      </c>
      <c r="D2569" t="s">
        <v>384</v>
      </c>
      <c r="E2569" t="s">
        <v>383</v>
      </c>
      <c r="F2569" t="s">
        <v>395</v>
      </c>
      <c r="G2569" s="2" t="s">
        <v>403</v>
      </c>
      <c r="H2569">
        <v>2019</v>
      </c>
      <c r="I2569">
        <v>0</v>
      </c>
      <c r="J2569" t="s">
        <v>404</v>
      </c>
    </row>
    <row r="2570" spans="1:10">
      <c r="A2570" t="s">
        <v>8</v>
      </c>
      <c r="B2570" s="5" t="s">
        <v>11</v>
      </c>
      <c r="C2570" t="s">
        <v>402</v>
      </c>
      <c r="D2570" t="s">
        <v>386</v>
      </c>
      <c r="E2570" t="s">
        <v>385</v>
      </c>
      <c r="F2570" t="s">
        <v>395</v>
      </c>
      <c r="G2570" s="2" t="s">
        <v>403</v>
      </c>
      <c r="H2570">
        <v>2003</v>
      </c>
      <c r="I2570">
        <v>0.52229788260096999</v>
      </c>
      <c r="J2570" t="s">
        <v>404</v>
      </c>
    </row>
    <row r="2571" spans="1:10">
      <c r="A2571" t="s">
        <v>8</v>
      </c>
      <c r="B2571" s="5" t="s">
        <v>11</v>
      </c>
      <c r="C2571" t="s">
        <v>402</v>
      </c>
      <c r="D2571" t="s">
        <v>386</v>
      </c>
      <c r="E2571" t="s">
        <v>385</v>
      </c>
      <c r="F2571" t="s">
        <v>395</v>
      </c>
      <c r="G2571" s="2" t="s">
        <v>403</v>
      </c>
      <c r="H2571">
        <v>2004</v>
      </c>
      <c r="I2571">
        <v>0.50090377774525996</v>
      </c>
      <c r="J2571" t="s">
        <v>404</v>
      </c>
    </row>
    <row r="2572" spans="1:10">
      <c r="A2572" t="s">
        <v>8</v>
      </c>
      <c r="B2572" s="5" t="s">
        <v>11</v>
      </c>
      <c r="C2572" t="s">
        <v>402</v>
      </c>
      <c r="D2572" t="s">
        <v>386</v>
      </c>
      <c r="E2572" t="s">
        <v>385</v>
      </c>
      <c r="F2572" t="s">
        <v>395</v>
      </c>
      <c r="G2572" s="2" t="s">
        <v>403</v>
      </c>
      <c r="H2572">
        <v>2005</v>
      </c>
      <c r="I2572">
        <v>0.43139995313118001</v>
      </c>
      <c r="J2572" t="s">
        <v>404</v>
      </c>
    </row>
    <row r="2573" spans="1:10">
      <c r="A2573" t="s">
        <v>8</v>
      </c>
      <c r="B2573" s="5" t="s">
        <v>11</v>
      </c>
      <c r="C2573" t="s">
        <v>402</v>
      </c>
      <c r="D2573" t="s">
        <v>386</v>
      </c>
      <c r="E2573" t="s">
        <v>385</v>
      </c>
      <c r="F2573" t="s">
        <v>395</v>
      </c>
      <c r="G2573" s="2" t="s">
        <v>403</v>
      </c>
      <c r="H2573">
        <v>2006</v>
      </c>
      <c r="I2573">
        <v>0.37388193734411002</v>
      </c>
      <c r="J2573" t="s">
        <v>404</v>
      </c>
    </row>
    <row r="2574" spans="1:10">
      <c r="A2574" t="s">
        <v>8</v>
      </c>
      <c r="B2574" s="5" t="s">
        <v>11</v>
      </c>
      <c r="C2574" t="s">
        <v>402</v>
      </c>
      <c r="D2574" t="s">
        <v>386</v>
      </c>
      <c r="E2574" t="s">
        <v>385</v>
      </c>
      <c r="F2574" t="s">
        <v>395</v>
      </c>
      <c r="G2574" s="2" t="s">
        <v>403</v>
      </c>
      <c r="H2574">
        <v>2007</v>
      </c>
      <c r="I2574">
        <v>0.35756423228789003</v>
      </c>
      <c r="J2574" t="s">
        <v>404</v>
      </c>
    </row>
    <row r="2575" spans="1:10">
      <c r="A2575" t="s">
        <v>8</v>
      </c>
      <c r="B2575" s="5" t="s">
        <v>11</v>
      </c>
      <c r="C2575" t="s">
        <v>402</v>
      </c>
      <c r="D2575" t="s">
        <v>386</v>
      </c>
      <c r="E2575" t="s">
        <v>385</v>
      </c>
      <c r="F2575" t="s">
        <v>395</v>
      </c>
      <c r="G2575" s="2" t="s">
        <v>403</v>
      </c>
      <c r="H2575">
        <v>2008</v>
      </c>
      <c r="I2575">
        <v>0.27950918660252999</v>
      </c>
      <c r="J2575" t="s">
        <v>404</v>
      </c>
    </row>
    <row r="2576" spans="1:10">
      <c r="A2576" t="s">
        <v>8</v>
      </c>
      <c r="B2576" s="5" t="s">
        <v>11</v>
      </c>
      <c r="C2576" t="s">
        <v>402</v>
      </c>
      <c r="D2576" t="s">
        <v>386</v>
      </c>
      <c r="E2576" t="s">
        <v>385</v>
      </c>
      <c r="F2576" t="s">
        <v>395</v>
      </c>
      <c r="G2576" s="2" t="s">
        <v>403</v>
      </c>
      <c r="H2576">
        <v>2009</v>
      </c>
      <c r="I2576">
        <v>0.49537099005707003</v>
      </c>
      <c r="J2576" t="s">
        <v>404</v>
      </c>
    </row>
    <row r="2577" spans="1:10">
      <c r="A2577" t="s">
        <v>8</v>
      </c>
      <c r="B2577" s="5" t="s">
        <v>11</v>
      </c>
      <c r="C2577" t="s">
        <v>402</v>
      </c>
      <c r="D2577" t="s">
        <v>386</v>
      </c>
      <c r="E2577" t="s">
        <v>385</v>
      </c>
      <c r="F2577" t="s">
        <v>395</v>
      </c>
      <c r="G2577" s="2" t="s">
        <v>403</v>
      </c>
      <c r="H2577">
        <v>2010</v>
      </c>
      <c r="I2577">
        <v>0.48757358050748001</v>
      </c>
      <c r="J2577" t="s">
        <v>404</v>
      </c>
    </row>
    <row r="2578" spans="1:10">
      <c r="A2578" t="s">
        <v>8</v>
      </c>
      <c r="B2578" s="5" t="s">
        <v>11</v>
      </c>
      <c r="C2578" t="s">
        <v>402</v>
      </c>
      <c r="D2578" t="s">
        <v>386</v>
      </c>
      <c r="E2578" t="s">
        <v>385</v>
      </c>
      <c r="F2578" t="s">
        <v>395</v>
      </c>
      <c r="G2578" s="2" t="s">
        <v>403</v>
      </c>
      <c r="H2578">
        <v>2011</v>
      </c>
      <c r="I2578">
        <v>0.40293107556718</v>
      </c>
      <c r="J2578" t="s">
        <v>404</v>
      </c>
    </row>
    <row r="2579" spans="1:10">
      <c r="A2579" t="s">
        <v>8</v>
      </c>
      <c r="B2579" s="5" t="s">
        <v>11</v>
      </c>
      <c r="C2579" t="s">
        <v>402</v>
      </c>
      <c r="D2579" t="s">
        <v>386</v>
      </c>
      <c r="E2579" t="s">
        <v>385</v>
      </c>
      <c r="F2579" t="s">
        <v>395</v>
      </c>
      <c r="G2579" s="2" t="s">
        <v>403</v>
      </c>
      <c r="H2579">
        <v>2012</v>
      </c>
      <c r="I2579">
        <v>0.39058131054949002</v>
      </c>
      <c r="J2579" t="s">
        <v>404</v>
      </c>
    </row>
    <row r="2580" spans="1:10">
      <c r="A2580" t="s">
        <v>8</v>
      </c>
      <c r="B2580" s="5" t="s">
        <v>11</v>
      </c>
      <c r="C2580" t="s">
        <v>402</v>
      </c>
      <c r="D2580" t="s">
        <v>386</v>
      </c>
      <c r="E2580" t="s">
        <v>385</v>
      </c>
      <c r="F2580" t="s">
        <v>395</v>
      </c>
      <c r="G2580" s="2" t="s">
        <v>403</v>
      </c>
      <c r="H2580">
        <v>2013</v>
      </c>
      <c r="I2580">
        <v>0.33058410186489001</v>
      </c>
      <c r="J2580" t="s">
        <v>404</v>
      </c>
    </row>
    <row r="2581" spans="1:10">
      <c r="A2581" t="s">
        <v>8</v>
      </c>
      <c r="B2581" s="5" t="s">
        <v>11</v>
      </c>
      <c r="C2581" t="s">
        <v>402</v>
      </c>
      <c r="D2581" t="s">
        <v>386</v>
      </c>
      <c r="E2581" t="s">
        <v>385</v>
      </c>
      <c r="F2581" t="s">
        <v>395</v>
      </c>
      <c r="G2581" s="2" t="s">
        <v>403</v>
      </c>
      <c r="H2581">
        <v>2014</v>
      </c>
      <c r="I2581">
        <v>0.30694366810055002</v>
      </c>
      <c r="J2581" t="s">
        <v>404</v>
      </c>
    </row>
    <row r="2582" spans="1:10">
      <c r="A2582" t="s">
        <v>8</v>
      </c>
      <c r="B2582" s="5" t="s">
        <v>11</v>
      </c>
      <c r="C2582" t="s">
        <v>402</v>
      </c>
      <c r="D2582" t="s">
        <v>386</v>
      </c>
      <c r="E2582" t="s">
        <v>385</v>
      </c>
      <c r="F2582" t="s">
        <v>395</v>
      </c>
      <c r="G2582" s="2" t="s">
        <v>403</v>
      </c>
      <c r="H2582">
        <v>2015</v>
      </c>
      <c r="I2582">
        <v>0.64442857213045002</v>
      </c>
      <c r="J2582" t="s">
        <v>404</v>
      </c>
    </row>
    <row r="2583" spans="1:10">
      <c r="A2583" t="s">
        <v>8</v>
      </c>
      <c r="B2583" s="5" t="s">
        <v>11</v>
      </c>
      <c r="C2583" t="s">
        <v>402</v>
      </c>
      <c r="D2583" t="s">
        <v>386</v>
      </c>
      <c r="E2583" t="s">
        <v>385</v>
      </c>
      <c r="F2583" t="s">
        <v>395</v>
      </c>
      <c r="G2583" s="2" t="s">
        <v>403</v>
      </c>
      <c r="H2583">
        <v>2016</v>
      </c>
      <c r="I2583">
        <v>0.96901154725627003</v>
      </c>
      <c r="J2583" t="s">
        <v>404</v>
      </c>
    </row>
    <row r="2584" spans="1:10">
      <c r="A2584" t="s">
        <v>8</v>
      </c>
      <c r="B2584" s="5" t="s">
        <v>11</v>
      </c>
      <c r="C2584" t="s">
        <v>402</v>
      </c>
      <c r="D2584" t="s">
        <v>386</v>
      </c>
      <c r="E2584" t="s">
        <v>385</v>
      </c>
      <c r="F2584" t="s">
        <v>395</v>
      </c>
      <c r="G2584" s="2" t="s">
        <v>403</v>
      </c>
      <c r="H2584">
        <v>2017</v>
      </c>
      <c r="I2584">
        <v>0.89225374443972005</v>
      </c>
      <c r="J2584" t="s">
        <v>404</v>
      </c>
    </row>
    <row r="2585" spans="1:10">
      <c r="A2585" t="s">
        <v>8</v>
      </c>
      <c r="B2585" s="5" t="s">
        <v>11</v>
      </c>
      <c r="C2585" t="s">
        <v>402</v>
      </c>
      <c r="D2585" t="s">
        <v>386</v>
      </c>
      <c r="E2585" t="s">
        <v>385</v>
      </c>
      <c r="F2585" t="s">
        <v>395</v>
      </c>
      <c r="G2585" s="2" t="s">
        <v>403</v>
      </c>
      <c r="H2585">
        <v>2018</v>
      </c>
      <c r="I2585">
        <v>0.84892069883182997</v>
      </c>
      <c r="J2585" t="s">
        <v>404</v>
      </c>
    </row>
    <row r="2586" spans="1:10">
      <c r="A2586" t="s">
        <v>8</v>
      </c>
      <c r="B2586" s="5" t="s">
        <v>11</v>
      </c>
      <c r="C2586" t="s">
        <v>402</v>
      </c>
      <c r="D2586" t="s">
        <v>386</v>
      </c>
      <c r="E2586" t="s">
        <v>385</v>
      </c>
      <c r="F2586" t="s">
        <v>395</v>
      </c>
      <c r="G2586" s="2" t="s">
        <v>403</v>
      </c>
      <c r="H2586">
        <v>2019</v>
      </c>
      <c r="I2586">
        <v>1.0447468300992999</v>
      </c>
      <c r="J2586" t="s">
        <v>404</v>
      </c>
    </row>
    <row r="2587" spans="1:10">
      <c r="A2587" t="s">
        <v>8</v>
      </c>
      <c r="B2587" s="5" t="s">
        <v>11</v>
      </c>
      <c r="C2587" t="s">
        <v>402</v>
      </c>
      <c r="D2587" t="s">
        <v>388</v>
      </c>
      <c r="E2587" t="s">
        <v>387</v>
      </c>
      <c r="F2587" t="s">
        <v>395</v>
      </c>
      <c r="G2587" s="2" t="s">
        <v>403</v>
      </c>
      <c r="H2587">
        <v>2005</v>
      </c>
      <c r="I2587">
        <v>0.23093462833121001</v>
      </c>
      <c r="J2587" t="s">
        <v>404</v>
      </c>
    </row>
    <row r="2588" spans="1:10">
      <c r="A2588" t="s">
        <v>8</v>
      </c>
      <c r="B2588" s="5" t="s">
        <v>11</v>
      </c>
      <c r="C2588" t="s">
        <v>402</v>
      </c>
      <c r="D2588" t="s">
        <v>388</v>
      </c>
      <c r="E2588" t="s">
        <v>387</v>
      </c>
      <c r="F2588" t="s">
        <v>395</v>
      </c>
      <c r="G2588" s="2" t="s">
        <v>403</v>
      </c>
      <c r="H2588">
        <v>2006</v>
      </c>
      <c r="I2588">
        <v>0.14965926847304001</v>
      </c>
      <c r="J2588" t="s">
        <v>404</v>
      </c>
    </row>
    <row r="2589" spans="1:10">
      <c r="A2589" t="s">
        <v>8</v>
      </c>
      <c r="B2589" s="5" t="s">
        <v>11</v>
      </c>
      <c r="C2589" t="s">
        <v>402</v>
      </c>
      <c r="D2589" t="s">
        <v>388</v>
      </c>
      <c r="E2589" t="s">
        <v>387</v>
      </c>
      <c r="F2589" t="s">
        <v>395</v>
      </c>
      <c r="G2589" s="2" t="s">
        <v>403</v>
      </c>
      <c r="H2589">
        <v>2007</v>
      </c>
      <c r="I2589">
        <v>0.17016263068184001</v>
      </c>
      <c r="J2589" t="s">
        <v>404</v>
      </c>
    </row>
    <row r="2590" spans="1:10">
      <c r="A2590" t="s">
        <v>8</v>
      </c>
      <c r="B2590" s="5" t="s">
        <v>11</v>
      </c>
      <c r="C2590" t="s">
        <v>402</v>
      </c>
      <c r="D2590" t="s">
        <v>388</v>
      </c>
      <c r="E2590" t="s">
        <v>387</v>
      </c>
      <c r="F2590" t="s">
        <v>395</v>
      </c>
      <c r="G2590" s="2" t="s">
        <v>403</v>
      </c>
      <c r="H2590">
        <v>2008</v>
      </c>
      <c r="I2590">
        <v>0.16269207921272999</v>
      </c>
      <c r="J2590" t="s">
        <v>404</v>
      </c>
    </row>
    <row r="2591" spans="1:10">
      <c r="A2591" t="s">
        <v>8</v>
      </c>
      <c r="B2591" s="5" t="s">
        <v>11</v>
      </c>
      <c r="C2591" t="s">
        <v>402</v>
      </c>
      <c r="D2591" t="s">
        <v>157</v>
      </c>
      <c r="E2591" t="s">
        <v>155</v>
      </c>
      <c r="F2591" t="s">
        <v>395</v>
      </c>
      <c r="G2591" s="2" t="s">
        <v>403</v>
      </c>
      <c r="H2591">
        <v>1994</v>
      </c>
      <c r="I2591">
        <v>2.0882203432411002</v>
      </c>
      <c r="J2591" t="s">
        <v>404</v>
      </c>
    </row>
    <row r="2592" spans="1:10">
      <c r="A2592" t="s">
        <v>8</v>
      </c>
      <c r="B2592" s="5" t="s">
        <v>11</v>
      </c>
      <c r="C2592" t="s">
        <v>402</v>
      </c>
      <c r="D2592" t="s">
        <v>157</v>
      </c>
      <c r="E2592" t="s">
        <v>155</v>
      </c>
      <c r="F2592" t="s">
        <v>395</v>
      </c>
      <c r="G2592" s="2" t="s">
        <v>403</v>
      </c>
      <c r="H2592">
        <v>1995</v>
      </c>
      <c r="I2592">
        <v>1.9253873682019</v>
      </c>
      <c r="J2592" t="s">
        <v>404</v>
      </c>
    </row>
    <row r="2593" spans="1:10">
      <c r="A2593" t="s">
        <v>8</v>
      </c>
      <c r="B2593" s="5" t="s">
        <v>11</v>
      </c>
      <c r="C2593" t="s">
        <v>402</v>
      </c>
      <c r="D2593" t="s">
        <v>157</v>
      </c>
      <c r="E2593" t="s">
        <v>155</v>
      </c>
      <c r="F2593" t="s">
        <v>395</v>
      </c>
      <c r="G2593" s="2" t="s">
        <v>403</v>
      </c>
      <c r="H2593">
        <v>1996</v>
      </c>
      <c r="I2593">
        <v>1.8045429282582</v>
      </c>
      <c r="J2593" t="s">
        <v>404</v>
      </c>
    </row>
    <row r="2594" spans="1:10">
      <c r="A2594" t="s">
        <v>8</v>
      </c>
      <c r="B2594" s="5" t="s">
        <v>11</v>
      </c>
      <c r="C2594" t="s">
        <v>402</v>
      </c>
      <c r="D2594" t="s">
        <v>157</v>
      </c>
      <c r="E2594" t="s">
        <v>155</v>
      </c>
      <c r="F2594" t="s">
        <v>395</v>
      </c>
      <c r="G2594" s="2" t="s">
        <v>403</v>
      </c>
      <c r="H2594">
        <v>1997</v>
      </c>
      <c r="I2594">
        <v>1.8813618510315</v>
      </c>
      <c r="J2594" t="s">
        <v>404</v>
      </c>
    </row>
    <row r="2595" spans="1:10">
      <c r="A2595" t="s">
        <v>8</v>
      </c>
      <c r="B2595" s="5" t="s">
        <v>11</v>
      </c>
      <c r="C2595" t="s">
        <v>402</v>
      </c>
      <c r="D2595" t="s">
        <v>157</v>
      </c>
      <c r="E2595" t="s">
        <v>155</v>
      </c>
      <c r="F2595" t="s">
        <v>395</v>
      </c>
      <c r="G2595" s="2" t="s">
        <v>403</v>
      </c>
      <c r="H2595">
        <v>1998</v>
      </c>
      <c r="I2595">
        <v>2.1077439117944001</v>
      </c>
      <c r="J2595" t="s">
        <v>404</v>
      </c>
    </row>
    <row r="2596" spans="1:10">
      <c r="A2596" t="s">
        <v>8</v>
      </c>
      <c r="B2596" s="5" t="s">
        <v>11</v>
      </c>
      <c r="C2596" t="s">
        <v>402</v>
      </c>
      <c r="D2596" t="s">
        <v>157</v>
      </c>
      <c r="E2596" t="s">
        <v>155</v>
      </c>
      <c r="F2596" t="s">
        <v>395</v>
      </c>
      <c r="G2596" s="2" t="s">
        <v>403</v>
      </c>
      <c r="H2596">
        <v>1999</v>
      </c>
      <c r="I2596">
        <v>2.1043230668519</v>
      </c>
      <c r="J2596" t="s">
        <v>404</v>
      </c>
    </row>
    <row r="2597" spans="1:10">
      <c r="A2597" t="s">
        <v>8</v>
      </c>
      <c r="B2597" s="5" t="s">
        <v>11</v>
      </c>
      <c r="C2597" t="s">
        <v>402</v>
      </c>
      <c r="D2597" t="s">
        <v>157</v>
      </c>
      <c r="E2597" t="s">
        <v>155</v>
      </c>
      <c r="F2597" t="s">
        <v>395</v>
      </c>
      <c r="G2597" s="2" t="s">
        <v>403</v>
      </c>
      <c r="H2597">
        <v>2000</v>
      </c>
      <c r="I2597">
        <v>2.1365429908092999</v>
      </c>
      <c r="J2597" t="s">
        <v>404</v>
      </c>
    </row>
    <row r="2598" spans="1:10">
      <c r="A2598" t="s">
        <v>8</v>
      </c>
      <c r="B2598" s="5" t="s">
        <v>11</v>
      </c>
      <c r="C2598" t="s">
        <v>402</v>
      </c>
      <c r="D2598" t="s">
        <v>157</v>
      </c>
      <c r="E2598" t="s">
        <v>155</v>
      </c>
      <c r="F2598" t="s">
        <v>395</v>
      </c>
      <c r="G2598" s="2" t="s">
        <v>403</v>
      </c>
      <c r="H2598">
        <v>2001</v>
      </c>
      <c r="I2598">
        <v>2.0201831575826001</v>
      </c>
      <c r="J2598" t="s">
        <v>404</v>
      </c>
    </row>
    <row r="2599" spans="1:10">
      <c r="A2599" t="s">
        <v>8</v>
      </c>
      <c r="B2599" s="5" t="s">
        <v>11</v>
      </c>
      <c r="C2599" t="s">
        <v>402</v>
      </c>
      <c r="D2599" t="s">
        <v>157</v>
      </c>
      <c r="E2599" t="s">
        <v>155</v>
      </c>
      <c r="F2599" t="s">
        <v>395</v>
      </c>
      <c r="G2599" s="2" t="s">
        <v>403</v>
      </c>
      <c r="H2599">
        <v>2002</v>
      </c>
      <c r="I2599">
        <v>1.8592370845982999</v>
      </c>
      <c r="J2599" t="s">
        <v>404</v>
      </c>
    </row>
    <row r="2600" spans="1:10">
      <c r="A2600" t="s">
        <v>8</v>
      </c>
      <c r="B2600" s="5" t="s">
        <v>11</v>
      </c>
      <c r="C2600" t="s">
        <v>402</v>
      </c>
      <c r="D2600" t="s">
        <v>157</v>
      </c>
      <c r="E2600" t="s">
        <v>155</v>
      </c>
      <c r="F2600" t="s">
        <v>395</v>
      </c>
      <c r="G2600" s="2" t="s">
        <v>403</v>
      </c>
      <c r="H2600">
        <v>2003</v>
      </c>
      <c r="I2600">
        <v>1.8297949776846001</v>
      </c>
      <c r="J2600" t="s">
        <v>404</v>
      </c>
    </row>
    <row r="2601" spans="1:10">
      <c r="A2601" t="s">
        <v>8</v>
      </c>
      <c r="B2601" s="5" t="s">
        <v>11</v>
      </c>
      <c r="C2601" t="s">
        <v>402</v>
      </c>
      <c r="D2601" t="s">
        <v>157</v>
      </c>
      <c r="E2601" t="s">
        <v>155</v>
      </c>
      <c r="F2601" t="s">
        <v>395</v>
      </c>
      <c r="G2601" s="2" t="s">
        <v>403</v>
      </c>
      <c r="H2601">
        <v>2004</v>
      </c>
      <c r="I2601">
        <v>1.8114779162828001</v>
      </c>
      <c r="J2601" t="s">
        <v>404</v>
      </c>
    </row>
    <row r="2602" spans="1:10">
      <c r="A2602" t="s">
        <v>8</v>
      </c>
      <c r="B2602" s="5" t="s">
        <v>11</v>
      </c>
      <c r="C2602" t="s">
        <v>402</v>
      </c>
      <c r="D2602" t="s">
        <v>157</v>
      </c>
      <c r="E2602" t="s">
        <v>155</v>
      </c>
      <c r="F2602" t="s">
        <v>395</v>
      </c>
      <c r="G2602" s="2" t="s">
        <v>403</v>
      </c>
      <c r="H2602">
        <v>2005</v>
      </c>
      <c r="I2602">
        <v>1.9048419785976001</v>
      </c>
      <c r="J2602" t="s">
        <v>404</v>
      </c>
    </row>
    <row r="2603" spans="1:10">
      <c r="A2603" t="s">
        <v>8</v>
      </c>
      <c r="B2603" s="5" t="s">
        <v>11</v>
      </c>
      <c r="C2603" t="s">
        <v>402</v>
      </c>
      <c r="D2603" t="s">
        <v>157</v>
      </c>
      <c r="E2603" t="s">
        <v>155</v>
      </c>
      <c r="F2603" t="s">
        <v>395</v>
      </c>
      <c r="G2603" s="2" t="s">
        <v>403</v>
      </c>
      <c r="H2603">
        <v>2006</v>
      </c>
      <c r="I2603">
        <v>1.8619227147804001</v>
      </c>
      <c r="J2603" t="s">
        <v>404</v>
      </c>
    </row>
    <row r="2604" spans="1:10">
      <c r="A2604" t="s">
        <v>8</v>
      </c>
      <c r="B2604" s="5" t="s">
        <v>11</v>
      </c>
      <c r="C2604" t="s">
        <v>402</v>
      </c>
      <c r="D2604" t="s">
        <v>157</v>
      </c>
      <c r="E2604" t="s">
        <v>155</v>
      </c>
      <c r="F2604" t="s">
        <v>395</v>
      </c>
      <c r="G2604" s="2" t="s">
        <v>403</v>
      </c>
      <c r="H2604">
        <v>2007</v>
      </c>
      <c r="I2604">
        <v>1.9364743363670001</v>
      </c>
      <c r="J2604" t="s">
        <v>404</v>
      </c>
    </row>
    <row r="2605" spans="1:10">
      <c r="A2605" t="s">
        <v>8</v>
      </c>
      <c r="B2605" s="5" t="s">
        <v>11</v>
      </c>
      <c r="C2605" t="s">
        <v>402</v>
      </c>
      <c r="D2605" t="s">
        <v>157</v>
      </c>
      <c r="E2605" t="s">
        <v>155</v>
      </c>
      <c r="F2605" t="s">
        <v>395</v>
      </c>
      <c r="G2605" s="2" t="s">
        <v>403</v>
      </c>
      <c r="H2605">
        <v>2008</v>
      </c>
      <c r="I2605">
        <v>1.6527376047244999</v>
      </c>
      <c r="J2605" t="s">
        <v>404</v>
      </c>
    </row>
    <row r="2606" spans="1:10">
      <c r="A2606" t="s">
        <v>8</v>
      </c>
      <c r="B2606" s="5" t="s">
        <v>11</v>
      </c>
      <c r="C2606" t="s">
        <v>402</v>
      </c>
      <c r="D2606" t="s">
        <v>157</v>
      </c>
      <c r="E2606" t="s">
        <v>155</v>
      </c>
      <c r="F2606" t="s">
        <v>395</v>
      </c>
      <c r="G2606" s="2" t="s">
        <v>403</v>
      </c>
      <c r="H2606">
        <v>2009</v>
      </c>
      <c r="I2606">
        <v>1.8056719463552999</v>
      </c>
      <c r="J2606" t="s">
        <v>404</v>
      </c>
    </row>
    <row r="2607" spans="1:10">
      <c r="A2607" t="s">
        <v>8</v>
      </c>
      <c r="B2607" s="5" t="s">
        <v>11</v>
      </c>
      <c r="C2607" t="s">
        <v>402</v>
      </c>
      <c r="D2607" t="s">
        <v>157</v>
      </c>
      <c r="E2607" t="s">
        <v>155</v>
      </c>
      <c r="F2607" t="s">
        <v>395</v>
      </c>
      <c r="G2607" s="2" t="s">
        <v>403</v>
      </c>
      <c r="H2607">
        <v>2010</v>
      </c>
      <c r="I2607">
        <v>2.0892712948468</v>
      </c>
      <c r="J2607" t="s">
        <v>404</v>
      </c>
    </row>
    <row r="2608" spans="1:10">
      <c r="A2608" t="s">
        <v>8</v>
      </c>
      <c r="B2608" s="5" t="s">
        <v>11</v>
      </c>
      <c r="C2608" t="s">
        <v>402</v>
      </c>
      <c r="D2608" t="s">
        <v>157</v>
      </c>
      <c r="E2608" t="s">
        <v>155</v>
      </c>
      <c r="F2608" t="s">
        <v>395</v>
      </c>
      <c r="G2608" s="2" t="s">
        <v>403</v>
      </c>
      <c r="H2608">
        <v>2011</v>
      </c>
      <c r="I2608">
        <v>2.2350146192742999</v>
      </c>
      <c r="J2608" t="s">
        <v>404</v>
      </c>
    </row>
    <row r="2609" spans="1:10">
      <c r="A2609" t="s">
        <v>8</v>
      </c>
      <c r="B2609" s="5" t="s">
        <v>11</v>
      </c>
      <c r="C2609" t="s">
        <v>402</v>
      </c>
      <c r="D2609" t="s">
        <v>157</v>
      </c>
      <c r="E2609" t="s">
        <v>155</v>
      </c>
      <c r="F2609" t="s">
        <v>395</v>
      </c>
      <c r="G2609" s="2" t="s">
        <v>403</v>
      </c>
      <c r="H2609">
        <v>2012</v>
      </c>
      <c r="I2609">
        <v>2.2864848991947002</v>
      </c>
      <c r="J2609" t="s">
        <v>404</v>
      </c>
    </row>
    <row r="2610" spans="1:10">
      <c r="A2610" t="s">
        <v>8</v>
      </c>
      <c r="B2610" s="5" t="s">
        <v>11</v>
      </c>
      <c r="C2610" t="s">
        <v>402</v>
      </c>
      <c r="D2610" t="s">
        <v>157</v>
      </c>
      <c r="E2610" t="s">
        <v>155</v>
      </c>
      <c r="F2610" t="s">
        <v>395</v>
      </c>
      <c r="G2610" s="2" t="s">
        <v>403</v>
      </c>
      <c r="H2610">
        <v>2013</v>
      </c>
      <c r="I2610">
        <v>2.3154278086110001</v>
      </c>
      <c r="J2610" t="s">
        <v>404</v>
      </c>
    </row>
    <row r="2611" spans="1:10">
      <c r="A2611" t="s">
        <v>8</v>
      </c>
      <c r="B2611" s="5" t="s">
        <v>11</v>
      </c>
      <c r="C2611" t="s">
        <v>402</v>
      </c>
      <c r="D2611" t="s">
        <v>157</v>
      </c>
      <c r="E2611" t="s">
        <v>155</v>
      </c>
      <c r="F2611" t="s">
        <v>395</v>
      </c>
      <c r="G2611" s="2" t="s">
        <v>403</v>
      </c>
      <c r="H2611">
        <v>2014</v>
      </c>
      <c r="I2611">
        <v>2.3331061325586</v>
      </c>
      <c r="J2611" t="s">
        <v>404</v>
      </c>
    </row>
    <row r="2612" spans="1:10">
      <c r="A2612" t="s">
        <v>8</v>
      </c>
      <c r="B2612" s="5" t="s">
        <v>11</v>
      </c>
      <c r="C2612" t="s">
        <v>402</v>
      </c>
      <c r="D2612" t="s">
        <v>157</v>
      </c>
      <c r="E2612" t="s">
        <v>155</v>
      </c>
      <c r="F2612" t="s">
        <v>395</v>
      </c>
      <c r="G2612" s="2" t="s">
        <v>403</v>
      </c>
      <c r="H2612">
        <v>2015</v>
      </c>
      <c r="I2612">
        <v>2.7484082188392001</v>
      </c>
      <c r="J2612" t="s">
        <v>404</v>
      </c>
    </row>
    <row r="2613" spans="1:10">
      <c r="A2613" t="s">
        <v>8</v>
      </c>
      <c r="B2613" s="5" t="s">
        <v>11</v>
      </c>
      <c r="C2613" t="s">
        <v>402</v>
      </c>
      <c r="D2613" t="s">
        <v>157</v>
      </c>
      <c r="E2613" t="s">
        <v>155</v>
      </c>
      <c r="F2613" t="s">
        <v>395</v>
      </c>
      <c r="G2613" s="2" t="s">
        <v>403</v>
      </c>
      <c r="H2613">
        <v>2016</v>
      </c>
      <c r="I2613">
        <v>2.6736716751559002</v>
      </c>
      <c r="J2613" t="s">
        <v>404</v>
      </c>
    </row>
    <row r="2614" spans="1:10">
      <c r="A2614" t="s">
        <v>8</v>
      </c>
      <c r="B2614" s="5" t="s">
        <v>11</v>
      </c>
      <c r="C2614" t="s">
        <v>402</v>
      </c>
      <c r="D2614" t="s">
        <v>157</v>
      </c>
      <c r="E2614" t="s">
        <v>155</v>
      </c>
      <c r="F2614" t="s">
        <v>395</v>
      </c>
      <c r="G2614" s="2" t="s">
        <v>403</v>
      </c>
      <c r="H2614">
        <v>2017</v>
      </c>
      <c r="I2614">
        <v>2.7770538592529999</v>
      </c>
      <c r="J2614" t="s">
        <v>404</v>
      </c>
    </row>
    <row r="2615" spans="1:10">
      <c r="A2615" t="s">
        <v>8</v>
      </c>
      <c r="B2615" s="5" t="s">
        <v>11</v>
      </c>
      <c r="C2615" t="s">
        <v>402</v>
      </c>
      <c r="D2615" t="s">
        <v>157</v>
      </c>
      <c r="E2615" t="s">
        <v>155</v>
      </c>
      <c r="F2615" t="s">
        <v>395</v>
      </c>
      <c r="G2615" s="2" t="s">
        <v>403</v>
      </c>
      <c r="H2615">
        <v>2018</v>
      </c>
      <c r="I2615">
        <v>2.819361973106</v>
      </c>
      <c r="J2615" t="s">
        <v>404</v>
      </c>
    </row>
    <row r="2616" spans="1:10">
      <c r="A2616" t="s">
        <v>8</v>
      </c>
      <c r="B2616" s="5" t="s">
        <v>11</v>
      </c>
      <c r="C2616" t="s">
        <v>402</v>
      </c>
      <c r="D2616" t="s">
        <v>157</v>
      </c>
      <c r="E2616" t="s">
        <v>155</v>
      </c>
      <c r="F2616" t="s">
        <v>395</v>
      </c>
      <c r="G2616" s="2" t="s">
        <v>403</v>
      </c>
      <c r="H2616">
        <v>2019</v>
      </c>
      <c r="I2616">
        <v>2.9437922375742001</v>
      </c>
      <c r="J2616" t="s">
        <v>404</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A0092-F13F-4F43-AEFE-3D7B54AE27A0}">
  <dimension ref="A1:P630"/>
  <sheetViews>
    <sheetView workbookViewId="0">
      <pane xSplit="6" ySplit="1" topLeftCell="G2" activePane="bottomRight" state="frozen"/>
      <selection pane="bottomRight" activeCell="E5" sqref="E5"/>
      <selection pane="bottomLeft"/>
      <selection pane="topRight"/>
    </sheetView>
  </sheetViews>
  <sheetFormatPr defaultRowHeight="15"/>
  <cols>
    <col min="10" max="10" width="9.28515625" bestFit="1" customWidth="1"/>
  </cols>
  <sheetData>
    <row r="1" spans="1:16" s="3" customFormat="1">
      <c r="A1" s="3" t="s">
        <v>399</v>
      </c>
      <c r="B1" s="3" t="s">
        <v>396</v>
      </c>
      <c r="C1" s="3" t="s">
        <v>21</v>
      </c>
      <c r="D1" s="3" t="s">
        <v>405</v>
      </c>
      <c r="E1" s="3" t="s">
        <v>406</v>
      </c>
      <c r="F1" s="3" t="s">
        <v>406</v>
      </c>
      <c r="P1" s="3" t="s">
        <v>407</v>
      </c>
    </row>
    <row r="2" spans="1:16">
      <c r="A2">
        <v>1994</v>
      </c>
      <c r="B2" t="s">
        <v>72</v>
      </c>
      <c r="C2">
        <v>9.3400277159999998</v>
      </c>
      <c r="D2">
        <v>5166.1669380000003</v>
      </c>
      <c r="E2">
        <f>_xlfn.XLOOKUP(B2,WB_rev!$A:$A,WB_rev!$I:$I)</f>
        <v>0</v>
      </c>
      <c r="F2">
        <v>0</v>
      </c>
      <c r="G2">
        <f>C2*0.01</f>
        <v>9.3400277160000003E-2</v>
      </c>
      <c r="H2">
        <v>9.3400277160000003E-2</v>
      </c>
      <c r="I2">
        <f>D2/H2</f>
        <v>55312.115714068619</v>
      </c>
      <c r="J2">
        <v>55312.115714068597</v>
      </c>
      <c r="K2">
        <f>D2-F2</f>
        <v>5166.1669380000003</v>
      </c>
      <c r="L2">
        <v>5166.1669380000003</v>
      </c>
      <c r="M2">
        <f>L2/J2</f>
        <v>9.3400277160000031E-2</v>
      </c>
      <c r="N2">
        <v>9.3400277160000031E-2</v>
      </c>
      <c r="O2">
        <f>N2*100</f>
        <v>9.3400277160000034</v>
      </c>
      <c r="P2">
        <v>9.3400277160000034</v>
      </c>
    </row>
    <row r="3" spans="1:16">
      <c r="A3">
        <v>1995</v>
      </c>
      <c r="B3" t="s">
        <v>72</v>
      </c>
      <c r="C3">
        <v>8.7455635699999998</v>
      </c>
      <c r="D3">
        <v>4574.2594820000004</v>
      </c>
      <c r="E3">
        <f>_xlfn.XLOOKUP(B3,WB_rev!$A:$A,WB_rev!$J:$J)</f>
        <v>0</v>
      </c>
      <c r="F3">
        <v>0</v>
      </c>
      <c r="G3">
        <f>C3*0.01</f>
        <v>8.7455635700000006E-2</v>
      </c>
      <c r="H3">
        <v>8.7455635700000006E-2</v>
      </c>
      <c r="I3">
        <f>D3/H3</f>
        <v>52303.770310367778</v>
      </c>
      <c r="J3">
        <v>52303.770310367778</v>
      </c>
      <c r="K3">
        <f>D3-F3</f>
        <v>4574.2594820000004</v>
      </c>
      <c r="L3">
        <v>4574.2594820000004</v>
      </c>
      <c r="M3">
        <f>L3/J3</f>
        <v>8.7455635700000006E-2</v>
      </c>
      <c r="N3">
        <v>8.7455635700000006E-2</v>
      </c>
      <c r="O3">
        <f>N3*100</f>
        <v>8.7455635699999998</v>
      </c>
      <c r="P3">
        <v>8.7455635699999998</v>
      </c>
    </row>
    <row r="4" spans="1:16">
      <c r="A4">
        <v>1996</v>
      </c>
      <c r="B4" t="s">
        <v>72</v>
      </c>
      <c r="C4">
        <v>10.575628460000001</v>
      </c>
      <c r="D4">
        <v>5684.7028710000004</v>
      </c>
      <c r="E4">
        <f>_xlfn.XLOOKUP(calculations!B46,WB_rev!$A:$A,WB_rev!$K:$K)</f>
        <v>0</v>
      </c>
      <c r="F4">
        <v>0</v>
      </c>
      <c r="G4">
        <f>C4*0.01</f>
        <v>0.10575628460000001</v>
      </c>
      <c r="H4">
        <v>0.10575628460000001</v>
      </c>
      <c r="I4">
        <f>D4/H4</f>
        <v>53752.861047465347</v>
      </c>
      <c r="J4">
        <v>53752.861047465347</v>
      </c>
      <c r="K4">
        <f>D4-F4</f>
        <v>5684.7028710000004</v>
      </c>
      <c r="L4">
        <v>5684.7028710000004</v>
      </c>
      <c r="M4">
        <f>L4/J4</f>
        <v>0.10575628460000001</v>
      </c>
      <c r="N4">
        <v>0.10575628460000001</v>
      </c>
      <c r="O4">
        <f>N4*100</f>
        <v>10.575628460000001</v>
      </c>
      <c r="P4">
        <v>10.575628460000001</v>
      </c>
    </row>
    <row r="5" spans="1:16">
      <c r="A5">
        <v>1997</v>
      </c>
      <c r="B5" t="s">
        <v>72</v>
      </c>
      <c r="C5">
        <v>14.993884469999999</v>
      </c>
      <c r="D5">
        <v>9061.5669949999992</v>
      </c>
      <c r="E5">
        <f>_xlfn.XLOOKUP(B5,WB_rev!$A:$A,WB_rev!$L:$L)</f>
        <v>0</v>
      </c>
      <c r="F5">
        <v>0</v>
      </c>
      <c r="G5">
        <f>C5*0.01</f>
        <v>0.14993884469999999</v>
      </c>
      <c r="H5">
        <v>0.14993884469999999</v>
      </c>
      <c r="I5">
        <f>D5/H5</f>
        <v>60435.086138822306</v>
      </c>
      <c r="J5">
        <v>60435.086138822306</v>
      </c>
      <c r="K5">
        <f>D5-F5</f>
        <v>9061.5669949999992</v>
      </c>
      <c r="L5">
        <v>9061.5669949999992</v>
      </c>
      <c r="M5">
        <f>L5/J5</f>
        <v>0.14993884469999999</v>
      </c>
      <c r="N5">
        <v>0.14993884469999999</v>
      </c>
      <c r="O5">
        <f>N5*100</f>
        <v>14.993884469999999</v>
      </c>
      <c r="P5">
        <v>14.993884469999999</v>
      </c>
    </row>
    <row r="6" spans="1:16">
      <c r="A6">
        <v>1998</v>
      </c>
      <c r="B6" t="s">
        <v>72</v>
      </c>
      <c r="C6">
        <v>13.90381305</v>
      </c>
      <c r="D6">
        <v>8747.6201139999994</v>
      </c>
      <c r="E6">
        <f>_xlfn.XLOOKUP(B6,WB_rev!$A:$A,WB_rev!$M:$M)</f>
        <v>0</v>
      </c>
      <c r="F6">
        <v>0</v>
      </c>
      <c r="G6">
        <f>C6*0.01</f>
        <v>0.1390381305</v>
      </c>
      <c r="H6">
        <v>0.1390381305</v>
      </c>
      <c r="I6">
        <f>D6/H6</f>
        <v>62915.259882611841</v>
      </c>
      <c r="J6">
        <v>62915.259882611841</v>
      </c>
      <c r="K6">
        <f>D6-F6</f>
        <v>8747.6201139999994</v>
      </c>
      <c r="L6">
        <v>8747.6201139999994</v>
      </c>
      <c r="M6">
        <f>L6/J6</f>
        <v>0.1390381305</v>
      </c>
      <c r="N6">
        <v>0.1390381305</v>
      </c>
      <c r="O6">
        <f>N6*100</f>
        <v>13.90381305</v>
      </c>
      <c r="P6">
        <v>13.90381305</v>
      </c>
    </row>
    <row r="7" spans="1:16">
      <c r="A7">
        <v>1999</v>
      </c>
      <c r="B7" t="s">
        <v>72</v>
      </c>
      <c r="C7">
        <v>13.921621910000001</v>
      </c>
      <c r="D7">
        <v>8359.8821360000002</v>
      </c>
      <c r="E7">
        <f>_xlfn.XLOOKUP(B7,WB_rev!$A:$A,WB_rev!$N:$N)</f>
        <v>0</v>
      </c>
      <c r="F7">
        <v>0</v>
      </c>
      <c r="G7">
        <f>C7*0.01</f>
        <v>0.13921621910000001</v>
      </c>
      <c r="H7">
        <v>0.13921621910000001</v>
      </c>
      <c r="I7">
        <f>D7/H7</f>
        <v>60049.627766395788</v>
      </c>
      <c r="J7">
        <v>60049.627766395788</v>
      </c>
      <c r="K7">
        <f>D7-F7</f>
        <v>8359.8821360000002</v>
      </c>
      <c r="L7">
        <v>8359.8821360000002</v>
      </c>
      <c r="M7">
        <f>L7/J7</f>
        <v>0.13921621910000001</v>
      </c>
      <c r="N7">
        <v>0.13921621910000001</v>
      </c>
      <c r="O7">
        <f>N7*100</f>
        <v>13.921621910000001</v>
      </c>
      <c r="P7">
        <v>13.921621910000001</v>
      </c>
    </row>
    <row r="8" spans="1:16">
      <c r="A8">
        <v>2000</v>
      </c>
      <c r="B8" t="s">
        <v>72</v>
      </c>
      <c r="C8">
        <v>13.12014754</v>
      </c>
      <c r="D8">
        <v>8018.2864310000004</v>
      </c>
      <c r="E8">
        <f>_xlfn.XLOOKUP(B8,WB_rev!$A:$A,WB_rev!$O:$O)</f>
        <v>0</v>
      </c>
      <c r="F8">
        <v>0</v>
      </c>
      <c r="G8">
        <f>C8*0.01</f>
        <v>0.13120147539999999</v>
      </c>
      <c r="H8">
        <v>0.13120147539999999</v>
      </c>
      <c r="I8">
        <f>D8/H8</f>
        <v>61114.300784760846</v>
      </c>
      <c r="J8">
        <v>61114.300784760846</v>
      </c>
      <c r="K8">
        <f>D8-F8</f>
        <v>8018.2864310000004</v>
      </c>
      <c r="L8">
        <v>8018.2864310000004</v>
      </c>
      <c r="M8">
        <f>L8/J8</f>
        <v>0.13120147539999999</v>
      </c>
      <c r="N8">
        <v>0.13120147539999999</v>
      </c>
      <c r="O8">
        <f>N8*100</f>
        <v>13.12014754</v>
      </c>
      <c r="P8">
        <v>13.12014754</v>
      </c>
    </row>
    <row r="9" spans="1:16">
      <c r="A9">
        <v>2001</v>
      </c>
      <c r="B9" t="s">
        <v>72</v>
      </c>
      <c r="C9">
        <v>13.90793914</v>
      </c>
      <c r="D9">
        <v>7830.7055360000004</v>
      </c>
      <c r="E9">
        <f>_xlfn.XLOOKUP(B9,WB_rev!$A:$A,WB_rev!$P:$P)</f>
        <v>0</v>
      </c>
      <c r="F9">
        <v>0</v>
      </c>
      <c r="G9">
        <f>C9*0.01</f>
        <v>0.1390793914</v>
      </c>
      <c r="H9">
        <v>0.1390793914</v>
      </c>
      <c r="I9">
        <f>D9/H9</f>
        <v>56303.852477168664</v>
      </c>
      <c r="J9">
        <v>56303.852477168664</v>
      </c>
      <c r="K9">
        <f>D9-F9</f>
        <v>7830.7055360000004</v>
      </c>
      <c r="L9">
        <v>7830.7055360000004</v>
      </c>
      <c r="M9">
        <f>L9/J9</f>
        <v>0.1390793914</v>
      </c>
      <c r="N9">
        <v>0.1390793914</v>
      </c>
      <c r="O9">
        <f>N9*100</f>
        <v>13.90793914</v>
      </c>
      <c r="P9">
        <v>13.90793914</v>
      </c>
    </row>
    <row r="10" spans="1:16">
      <c r="A10">
        <v>2002</v>
      </c>
      <c r="B10" t="s">
        <v>72</v>
      </c>
      <c r="C10">
        <v>15.82585645</v>
      </c>
      <c r="D10">
        <v>3214.3642759999998</v>
      </c>
      <c r="E10">
        <f>_xlfn.XLOOKUP(B10,WB_rev!$A:$A,WB_rev!$Q:$Q)</f>
        <v>0</v>
      </c>
      <c r="F10">
        <v>0</v>
      </c>
      <c r="G10">
        <f>C10*0.01</f>
        <v>0.1582585645</v>
      </c>
      <c r="H10">
        <v>0.1582585645</v>
      </c>
      <c r="I10">
        <f>D10/H10</f>
        <v>20310.839329014638</v>
      </c>
      <c r="J10">
        <v>20310.839329014638</v>
      </c>
      <c r="K10">
        <f>D10-F10</f>
        <v>3214.3642759999998</v>
      </c>
      <c r="L10">
        <v>3214.3642759999998</v>
      </c>
      <c r="M10">
        <f>L10/J10</f>
        <v>0.1582585645</v>
      </c>
      <c r="N10">
        <v>0.1582585645</v>
      </c>
      <c r="O10">
        <f>N10*100</f>
        <v>15.82585645</v>
      </c>
      <c r="P10">
        <v>15.82585645</v>
      </c>
    </row>
    <row r="11" spans="1:16">
      <c r="A11">
        <v>2003</v>
      </c>
      <c r="B11" t="s">
        <v>72</v>
      </c>
      <c r="C11">
        <v>12.507132779999999</v>
      </c>
      <c r="D11">
        <v>3799.1171340000001</v>
      </c>
      <c r="E11">
        <f>_xlfn.XLOOKUP(B11,WB_rev!$A:$A,WB_rev!$R:$R)</f>
        <v>0</v>
      </c>
      <c r="F11">
        <v>0</v>
      </c>
      <c r="G11">
        <f>C11*0.01</f>
        <v>0.12507132779999999</v>
      </c>
      <c r="H11">
        <v>0.12507132779999999</v>
      </c>
      <c r="I11">
        <f>D11/H11</f>
        <v>30375.604071903042</v>
      </c>
      <c r="J11">
        <v>30375.604071903042</v>
      </c>
      <c r="K11">
        <f>D11-F11</f>
        <v>3799.1171340000001</v>
      </c>
      <c r="L11">
        <v>3799.1171340000001</v>
      </c>
      <c r="M11">
        <f>L11/J11</f>
        <v>0.12507132779999999</v>
      </c>
      <c r="N11">
        <v>0.12507132779999999</v>
      </c>
      <c r="O11">
        <f>N11*100</f>
        <v>12.507132779999999</v>
      </c>
      <c r="P11">
        <v>12.507132779999999</v>
      </c>
    </row>
    <row r="12" spans="1:16">
      <c r="A12">
        <v>2004</v>
      </c>
      <c r="B12" t="s">
        <v>72</v>
      </c>
      <c r="C12">
        <v>10.214888670000001</v>
      </c>
      <c r="D12">
        <v>4123.6941649999999</v>
      </c>
      <c r="E12">
        <f>_xlfn.XLOOKUP(B12,WB_rev!$A:$A,WB_rev!$S:$S)</f>
        <v>0</v>
      </c>
      <c r="F12">
        <v>0</v>
      </c>
      <c r="G12">
        <f>C12*0.01</f>
        <v>0.10214888670000001</v>
      </c>
      <c r="H12">
        <v>0.10214888670000001</v>
      </c>
      <c r="I12">
        <f>D12/H12</f>
        <v>40369.447952094022</v>
      </c>
      <c r="J12">
        <v>40369.447952094022</v>
      </c>
      <c r="K12">
        <f>D12-F12</f>
        <v>4123.6941649999999</v>
      </c>
      <c r="L12">
        <v>4123.6941649999999</v>
      </c>
      <c r="M12">
        <f>L12/J12</f>
        <v>0.10214888670000001</v>
      </c>
      <c r="N12">
        <v>0.10214888670000001</v>
      </c>
      <c r="O12">
        <f>N12*100</f>
        <v>10.214888670000001</v>
      </c>
      <c r="P12">
        <v>10.214888670000001</v>
      </c>
    </row>
    <row r="13" spans="1:16">
      <c r="A13">
        <v>2005</v>
      </c>
      <c r="B13" t="s">
        <v>72</v>
      </c>
      <c r="C13">
        <v>9.5217971810000002</v>
      </c>
      <c r="D13">
        <v>4686.2244469999996</v>
      </c>
      <c r="E13">
        <f>_xlfn.XLOOKUP(B13,WB_rev!$A:$A,WB_rev!$T:$T)</f>
        <v>0</v>
      </c>
      <c r="F13">
        <v>0</v>
      </c>
      <c r="G13">
        <f>C13*0.01</f>
        <v>9.521797181000001E-2</v>
      </c>
      <c r="H13">
        <v>9.521797181000001E-2</v>
      </c>
      <c r="I13">
        <f>D13/H13</f>
        <v>49215.755785588386</v>
      </c>
      <c r="J13">
        <v>49215.755785588386</v>
      </c>
      <c r="K13">
        <f>D13-F13</f>
        <v>4686.2244469999996</v>
      </c>
      <c r="L13">
        <v>4686.2244469999996</v>
      </c>
      <c r="M13">
        <f>L13/J13</f>
        <v>9.521797181000001E-2</v>
      </c>
      <c r="N13">
        <v>9.521797181000001E-2</v>
      </c>
      <c r="O13">
        <f>N13*100</f>
        <v>9.5217971810000002</v>
      </c>
      <c r="P13">
        <v>9.5217971810000002</v>
      </c>
    </row>
    <row r="14" spans="1:16">
      <c r="A14">
        <v>2006</v>
      </c>
      <c r="B14" t="s">
        <v>72</v>
      </c>
      <c r="C14">
        <v>8.4720300829999999</v>
      </c>
      <c r="D14">
        <v>4980.1579199999996</v>
      </c>
      <c r="E14">
        <f>_xlfn.XLOOKUP(B14,WB_rev!$A:$A,WB_rev!$U:$U)</f>
        <v>0</v>
      </c>
      <c r="F14">
        <v>0</v>
      </c>
      <c r="G14">
        <f>C14*0.01</f>
        <v>8.4720300829999998E-2</v>
      </c>
      <c r="H14">
        <v>8.4720300829999998E-2</v>
      </c>
      <c r="I14">
        <f>D14/H14</f>
        <v>58783.524978189103</v>
      </c>
      <c r="J14">
        <v>58783.524978189103</v>
      </c>
      <c r="K14">
        <f>D14-F14</f>
        <v>4980.1579199999996</v>
      </c>
      <c r="L14">
        <v>4980.1579199999996</v>
      </c>
      <c r="M14">
        <f>L14/J14</f>
        <v>8.4720300829999998E-2</v>
      </c>
      <c r="N14">
        <v>8.4720300829999998E-2</v>
      </c>
      <c r="O14">
        <f>N14*100</f>
        <v>8.4720300829999999</v>
      </c>
      <c r="P14">
        <v>8.4720300829999999</v>
      </c>
    </row>
    <row r="15" spans="1:16">
      <c r="A15">
        <v>2007</v>
      </c>
      <c r="B15" t="s">
        <v>72</v>
      </c>
      <c r="C15">
        <v>7.3526098580000001</v>
      </c>
      <c r="D15">
        <v>5617.6042170000001</v>
      </c>
      <c r="E15">
        <f>_xlfn.XLOOKUP(B15,WB_rev!$A:$A,WB_rev!$V:$V)</f>
        <v>0</v>
      </c>
      <c r="F15">
        <v>0</v>
      </c>
      <c r="G15">
        <f>C15*0.01</f>
        <v>7.3526098580000004E-2</v>
      </c>
      <c r="H15">
        <v>7.3526098580000004E-2</v>
      </c>
      <c r="I15">
        <f>D15/H15</f>
        <v>76402.860011506942</v>
      </c>
      <c r="J15">
        <v>76402.860011506942</v>
      </c>
      <c r="K15">
        <f>D15-F15</f>
        <v>5617.6042170000001</v>
      </c>
      <c r="L15">
        <v>5617.6042170000001</v>
      </c>
      <c r="M15">
        <f>L15/J15</f>
        <v>7.3526098580000004E-2</v>
      </c>
      <c r="N15">
        <v>7.3526098580000004E-2</v>
      </c>
      <c r="O15">
        <f>N15*100</f>
        <v>7.3526098580000001</v>
      </c>
      <c r="P15">
        <v>7.3526098580000001</v>
      </c>
    </row>
    <row r="16" spans="1:16">
      <c r="A16">
        <v>2008</v>
      </c>
      <c r="B16" t="s">
        <v>72</v>
      </c>
      <c r="C16">
        <v>7.0743451540000004</v>
      </c>
      <c r="D16">
        <v>7145.4750370000002</v>
      </c>
      <c r="E16">
        <f>_xlfn.XLOOKUP(B16,WB_rev!$A:$A,WB_rev!$W:$W)</f>
        <v>0</v>
      </c>
      <c r="F16">
        <v>0</v>
      </c>
      <c r="G16">
        <f>C16*0.01</f>
        <v>7.0743451540000002E-2</v>
      </c>
      <c r="H16">
        <v>7.0743451540000002E-2</v>
      </c>
      <c r="I16">
        <f>D16/H16</f>
        <v>101005.46243435382</v>
      </c>
      <c r="J16">
        <v>101005.46243435382</v>
      </c>
      <c r="K16">
        <f>D16-F16</f>
        <v>7145.4750370000002</v>
      </c>
      <c r="L16">
        <v>7145.4750370000002</v>
      </c>
      <c r="M16">
        <f>L16/J16</f>
        <v>7.0743451540000002E-2</v>
      </c>
      <c r="N16">
        <v>7.0743451540000002E-2</v>
      </c>
      <c r="O16">
        <f>N16*100</f>
        <v>7.0743451540000004</v>
      </c>
      <c r="P16">
        <v>7.0743451540000004</v>
      </c>
    </row>
    <row r="17" spans="1:16">
      <c r="A17">
        <v>2009</v>
      </c>
      <c r="B17" t="s">
        <v>72</v>
      </c>
      <c r="C17">
        <v>7.4829240639999997</v>
      </c>
      <c r="D17">
        <v>7280.0371139999997</v>
      </c>
      <c r="E17">
        <f>_xlfn.XLOOKUP(B17,WB_rev!$A:$A,WB_rev!$X:$X)</f>
        <v>0</v>
      </c>
      <c r="F17">
        <v>0</v>
      </c>
      <c r="G17">
        <f>C17*0.01</f>
        <v>7.4829240640000003E-2</v>
      </c>
      <c r="H17">
        <v>7.4829240640000003E-2</v>
      </c>
      <c r="I17">
        <f>D17/H17</f>
        <v>97288.66752803119</v>
      </c>
      <c r="J17">
        <v>97288.66752803119</v>
      </c>
      <c r="K17">
        <f>D17-F17</f>
        <v>7280.0371139999997</v>
      </c>
      <c r="L17">
        <v>7280.0371139999997</v>
      </c>
      <c r="M17">
        <f>L17/J17</f>
        <v>7.4829240640000003E-2</v>
      </c>
      <c r="N17">
        <v>7.4829240640000003E-2</v>
      </c>
      <c r="O17">
        <f>N17*100</f>
        <v>7.4829240640000005</v>
      </c>
      <c r="P17">
        <v>7.4829240640000005</v>
      </c>
    </row>
    <row r="18" spans="1:16">
      <c r="A18">
        <v>2010</v>
      </c>
      <c r="B18" t="s">
        <v>72</v>
      </c>
      <c r="C18">
        <v>7.1952594090000002</v>
      </c>
      <c r="D18">
        <v>8919.7770369999998</v>
      </c>
      <c r="E18">
        <f>_xlfn.XLOOKUP(B18,WB_rev!$A:$A,WB_rev!$Y:$Y)</f>
        <v>0</v>
      </c>
      <c r="F18">
        <v>0</v>
      </c>
      <c r="G18">
        <f>C18*0.01</f>
        <v>7.1952594090000002E-2</v>
      </c>
      <c r="H18">
        <v>7.1952594090000002E-2</v>
      </c>
      <c r="I18">
        <f>D18/H18</f>
        <v>123967.41423725366</v>
      </c>
      <c r="J18">
        <v>123967.41423725366</v>
      </c>
      <c r="K18">
        <f>D18-F18</f>
        <v>8919.7770369999998</v>
      </c>
      <c r="L18">
        <v>8919.7770369999998</v>
      </c>
      <c r="M18">
        <f>L18/J18</f>
        <v>7.1952594090000002E-2</v>
      </c>
      <c r="N18">
        <v>7.1952594090000002E-2</v>
      </c>
      <c r="O18">
        <f>N18*100</f>
        <v>7.1952594090000002</v>
      </c>
      <c r="P18">
        <v>7.1952594090000002</v>
      </c>
    </row>
    <row r="19" spans="1:16">
      <c r="A19">
        <v>2011</v>
      </c>
      <c r="B19" t="s">
        <v>72</v>
      </c>
      <c r="C19">
        <v>6.5521214680000002</v>
      </c>
      <c r="D19">
        <v>10177.418890000001</v>
      </c>
      <c r="E19">
        <f>_xlfn.XLOOKUP(B19,WB_rev!$A:$A,WB_rev!$Z:$Z)</f>
        <v>0</v>
      </c>
      <c r="F19">
        <v>0</v>
      </c>
      <c r="G19">
        <f>C19*0.01</f>
        <v>6.5521214680000009E-2</v>
      </c>
      <c r="H19">
        <v>6.5521214680000009E-2</v>
      </c>
      <c r="I19">
        <f>D19/H19</f>
        <v>155330.13146513907</v>
      </c>
      <c r="J19">
        <v>155330.13146513907</v>
      </c>
      <c r="K19">
        <f>D19-F19</f>
        <v>10177.418890000001</v>
      </c>
      <c r="L19">
        <v>10177.418890000001</v>
      </c>
      <c r="M19">
        <f>L19/J19</f>
        <v>6.5521214680000009E-2</v>
      </c>
      <c r="N19">
        <v>6.5521214680000009E-2</v>
      </c>
      <c r="O19">
        <f>N19*100</f>
        <v>6.5521214680000011</v>
      </c>
      <c r="P19">
        <v>6.5521214680000011</v>
      </c>
    </row>
    <row r="20" spans="1:16">
      <c r="A20">
        <v>2012</v>
      </c>
      <c r="B20" t="s">
        <v>72</v>
      </c>
      <c r="C20">
        <v>7.2690396660000003</v>
      </c>
      <c r="D20">
        <v>12947.817069999999</v>
      </c>
      <c r="E20">
        <f>_xlfn.XLOOKUP(B20,WB_rev!$A:$A,WB_rev!$AA:$AA)</f>
        <v>0</v>
      </c>
      <c r="F20">
        <v>0</v>
      </c>
      <c r="G20">
        <f>C20*0.01</f>
        <v>7.2690396660000003E-2</v>
      </c>
      <c r="H20">
        <v>7.2690396660000003E-2</v>
      </c>
      <c r="I20">
        <f>D20/H20</f>
        <v>178122.80115297419</v>
      </c>
      <c r="J20">
        <v>178122.80115297419</v>
      </c>
      <c r="K20">
        <f>D20-F20</f>
        <v>12947.817069999999</v>
      </c>
      <c r="L20">
        <v>12947.817069999999</v>
      </c>
      <c r="M20">
        <f>L20/J20</f>
        <v>7.2690396660000003E-2</v>
      </c>
      <c r="N20">
        <v>7.2690396660000003E-2</v>
      </c>
      <c r="O20">
        <f>N20*100</f>
        <v>7.2690396660000003</v>
      </c>
      <c r="P20">
        <v>7.2690396660000003</v>
      </c>
    </row>
    <row r="21" spans="1:16">
      <c r="A21">
        <v>2013</v>
      </c>
      <c r="B21" t="s">
        <v>72</v>
      </c>
      <c r="C21">
        <v>6.8787153620000003</v>
      </c>
      <c r="D21">
        <v>13153.85468</v>
      </c>
      <c r="E21">
        <f>_xlfn.XLOOKUP(B21,WB_rev!$A:$A,WB_rev!$AB:$AB)</f>
        <v>0</v>
      </c>
      <c r="F21">
        <v>0</v>
      </c>
      <c r="G21">
        <f>C21*0.01</f>
        <v>6.8787153619999999E-2</v>
      </c>
      <c r="H21">
        <v>6.8787153619999999E-2</v>
      </c>
      <c r="I21">
        <f>D21/H21</f>
        <v>191225.45399487924</v>
      </c>
      <c r="J21">
        <v>191225.45399487924</v>
      </c>
      <c r="K21">
        <f>D21-F21</f>
        <v>13153.85468</v>
      </c>
      <c r="L21">
        <v>13153.85468</v>
      </c>
      <c r="M21">
        <f>L21/J21</f>
        <v>6.8787153619999999E-2</v>
      </c>
      <c r="N21">
        <v>6.8787153619999999E-2</v>
      </c>
      <c r="O21">
        <f>N21*100</f>
        <v>6.8787153620000003</v>
      </c>
      <c r="P21">
        <v>6.8787153620000003</v>
      </c>
    </row>
    <row r="22" spans="1:16">
      <c r="A22">
        <v>2014</v>
      </c>
      <c r="B22" t="s">
        <v>72</v>
      </c>
      <c r="C22">
        <v>7.1370661059999998</v>
      </c>
      <c r="D22">
        <v>12595.69622</v>
      </c>
      <c r="E22">
        <f>_xlfn.XLOOKUP(B22,WB_rev!$A:$A,WB_rev!$AC:$AC)</f>
        <v>0</v>
      </c>
      <c r="F22">
        <v>0</v>
      </c>
      <c r="G22">
        <f>C22*0.01</f>
        <v>7.1370661059999993E-2</v>
      </c>
      <c r="H22">
        <v>7.1370661059999993E-2</v>
      </c>
      <c r="I22">
        <f>D22/H22</f>
        <v>176482.82967998617</v>
      </c>
      <c r="J22">
        <v>176482.82967998617</v>
      </c>
      <c r="K22">
        <f>D22-F22</f>
        <v>12595.69622</v>
      </c>
      <c r="L22">
        <v>12595.69622</v>
      </c>
      <c r="M22">
        <f>L22/J22</f>
        <v>7.1370661059999993E-2</v>
      </c>
      <c r="N22">
        <v>7.1370661059999993E-2</v>
      </c>
      <c r="O22">
        <f>N22*100</f>
        <v>7.1370661059999989</v>
      </c>
      <c r="P22">
        <v>7.1370661059999989</v>
      </c>
    </row>
    <row r="23" spans="1:16">
      <c r="A23">
        <v>2015</v>
      </c>
      <c r="B23" t="s">
        <v>72</v>
      </c>
      <c r="C23">
        <v>6.9768191279999998</v>
      </c>
      <c r="D23">
        <v>14152.20098</v>
      </c>
      <c r="E23">
        <f>_xlfn.XLOOKUP(B23,WB_rev!$A:$A,WB_rev!$AD:$AD)</f>
        <v>0</v>
      </c>
      <c r="F23">
        <v>0</v>
      </c>
      <c r="G23">
        <f>C23*0.01</f>
        <v>6.9768191280000003E-2</v>
      </c>
      <c r="H23">
        <v>6.9768191280000003E-2</v>
      </c>
      <c r="I23">
        <f>D23/H23</f>
        <v>202846.03513946792</v>
      </c>
      <c r="J23">
        <v>202846.03513946792</v>
      </c>
      <c r="K23">
        <f>D23-F23</f>
        <v>14152.20098</v>
      </c>
      <c r="L23">
        <v>14152.20098</v>
      </c>
      <c r="M23">
        <f>L23/J23</f>
        <v>6.9768191280000003E-2</v>
      </c>
      <c r="N23">
        <v>6.9768191280000003E-2</v>
      </c>
      <c r="O23">
        <f>N23*100</f>
        <v>6.9768191280000007</v>
      </c>
      <c r="P23">
        <v>6.9768191280000007</v>
      </c>
    </row>
    <row r="24" spans="1:16">
      <c r="A24">
        <v>2016</v>
      </c>
      <c r="B24" t="s">
        <v>72</v>
      </c>
      <c r="C24">
        <v>6.9829974879999996</v>
      </c>
      <c r="D24">
        <v>11937.16806</v>
      </c>
      <c r="E24">
        <f>_xlfn.XLOOKUP(B24,WB_rev!$A:$A,WB_rev!$AE:$AE)</f>
        <v>0</v>
      </c>
      <c r="F24">
        <v>0</v>
      </c>
      <c r="G24">
        <f>C24*0.01</f>
        <v>6.9829974879999993E-2</v>
      </c>
      <c r="H24">
        <v>6.9829974879999993E-2</v>
      </c>
      <c r="I24">
        <f>D24/H24</f>
        <v>170946.18866057941</v>
      </c>
      <c r="J24">
        <v>170946.18866057941</v>
      </c>
      <c r="K24">
        <f>D24-F24</f>
        <v>11937.16806</v>
      </c>
      <c r="L24">
        <v>11937.16806</v>
      </c>
      <c r="M24">
        <f>L24/J24</f>
        <v>6.9829974879999993E-2</v>
      </c>
      <c r="N24">
        <v>6.9829974879999993E-2</v>
      </c>
      <c r="O24">
        <f>N24*100</f>
        <v>6.9829974879999996</v>
      </c>
      <c r="P24">
        <v>6.9829974879999996</v>
      </c>
    </row>
    <row r="25" spans="1:16">
      <c r="A25">
        <v>2017</v>
      </c>
      <c r="B25" t="s">
        <v>72</v>
      </c>
      <c r="C25">
        <v>7.6124379549999999</v>
      </c>
      <c r="D25">
        <v>14720.314549999999</v>
      </c>
      <c r="E25">
        <f>_xlfn.XLOOKUP(B25,WB_rev!$A:$A,WB_rev!$AF:$AF)</f>
        <v>0</v>
      </c>
      <c r="F25">
        <v>0</v>
      </c>
      <c r="G25">
        <f>C25*0.01</f>
        <v>7.6124379549999996E-2</v>
      </c>
      <c r="H25">
        <v>7.6124379549999996E-2</v>
      </c>
      <c r="I25">
        <f>D25/H25</f>
        <v>193371.88213575399</v>
      </c>
      <c r="J25">
        <v>193371.88213575399</v>
      </c>
      <c r="K25">
        <f>D25-F25</f>
        <v>14720.314549999999</v>
      </c>
      <c r="L25">
        <v>14720.314549999999</v>
      </c>
      <c r="M25">
        <f>L25/J25</f>
        <v>7.6124379549999996E-2</v>
      </c>
      <c r="N25">
        <v>7.6124379549999996E-2</v>
      </c>
      <c r="O25">
        <f>N25*100</f>
        <v>7.6124379549999999</v>
      </c>
      <c r="P25">
        <v>7.6124379549999999</v>
      </c>
    </row>
    <row r="26" spans="1:16">
      <c r="A26">
        <v>2018</v>
      </c>
      <c r="B26" t="s">
        <v>72</v>
      </c>
      <c r="C26">
        <v>6.5876009959999999</v>
      </c>
      <c r="D26">
        <v>9857.880615</v>
      </c>
      <c r="E26">
        <f>_xlfn.XLOOKUP(B26,WB_rev!$A:$A,WB_rev!$AG:$AG)</f>
        <v>200.22764939999999</v>
      </c>
      <c r="F26">
        <v>200.22764939999999</v>
      </c>
      <c r="G26">
        <f>C26*0.01</f>
        <v>6.5876009959999995E-2</v>
      </c>
      <c r="H26">
        <v>6.5876009959999995E-2</v>
      </c>
      <c r="I26">
        <f>D26/H26</f>
        <v>149642.95228241236</v>
      </c>
      <c r="J26">
        <v>149642.95228241236</v>
      </c>
      <c r="K26">
        <f>D26-F26</f>
        <v>9657.6529656000002</v>
      </c>
      <c r="L26">
        <v>9657.6529656000002</v>
      </c>
      <c r="M26">
        <f>L26/J26</f>
        <v>6.453797401279332E-2</v>
      </c>
      <c r="N26">
        <v>6.453797401279332E-2</v>
      </c>
      <c r="O26">
        <f>N26*100</f>
        <v>6.4537974012793322</v>
      </c>
      <c r="P26">
        <v>6.4537974012793322</v>
      </c>
    </row>
    <row r="27" spans="1:16">
      <c r="A27">
        <v>2019</v>
      </c>
      <c r="B27" t="s">
        <v>72</v>
      </c>
      <c r="C27">
        <v>6.3333806079999997</v>
      </c>
      <c r="D27">
        <v>8085.780495</v>
      </c>
      <c r="E27">
        <f>_xlfn.XLOOKUP(B27,WB_rev!$A:$A,WB_rev!$AH:$AH)</f>
        <v>179.2632156</v>
      </c>
      <c r="F27">
        <v>179.2632156</v>
      </c>
      <c r="G27">
        <f>C27*0.01</f>
        <v>6.3333806079999999E-2</v>
      </c>
      <c r="H27">
        <v>6.3333806079999999E-2</v>
      </c>
      <c r="I27">
        <f>D27/H27</f>
        <v>127669.2653649531</v>
      </c>
      <c r="J27">
        <v>127669.2653649531</v>
      </c>
      <c r="K27">
        <f>D27-F27</f>
        <v>7906.5172794</v>
      </c>
      <c r="L27">
        <v>7906.5172794</v>
      </c>
      <c r="M27">
        <f>L27/J27</f>
        <v>6.1929684147539896E-2</v>
      </c>
      <c r="N27">
        <v>6.1929684147539896E-2</v>
      </c>
      <c r="O27">
        <f>N27*100</f>
        <v>6.1929684147539898</v>
      </c>
      <c r="P27">
        <v>6.1929684147539898</v>
      </c>
    </row>
    <row r="28" spans="1:16">
      <c r="A28">
        <v>1994</v>
      </c>
      <c r="B28" t="s">
        <v>77</v>
      </c>
      <c r="C28">
        <v>4.4565176510000004</v>
      </c>
      <c r="D28">
        <v>9014.0887949999997</v>
      </c>
      <c r="E28">
        <f>_xlfn.XLOOKUP(B28,WB_rev!$A:$A,WB_rev!$I:$I)</f>
        <v>0</v>
      </c>
      <c r="F28">
        <v>0</v>
      </c>
      <c r="G28">
        <f>C28*0.01</f>
        <v>4.4565176510000006E-2</v>
      </c>
      <c r="H28">
        <v>4.4565176510000006E-2</v>
      </c>
      <c r="I28">
        <f>D28/H28</f>
        <v>202267.54387424726</v>
      </c>
      <c r="J28">
        <v>202267.543874247</v>
      </c>
      <c r="K28">
        <f>D28-F28</f>
        <v>9014.0887949999997</v>
      </c>
      <c r="L28">
        <v>9014.0887949999997</v>
      </c>
      <c r="M28">
        <f>L28/J28</f>
        <v>4.4565176510000061E-2</v>
      </c>
      <c r="N28">
        <v>4.4565176510000061E-2</v>
      </c>
      <c r="O28">
        <f>N28*100</f>
        <v>4.4565176510000057</v>
      </c>
      <c r="P28">
        <v>4.4565176510000057</v>
      </c>
    </row>
    <row r="29" spans="1:16">
      <c r="A29">
        <v>1995</v>
      </c>
      <c r="B29" t="s">
        <v>77</v>
      </c>
      <c r="C29">
        <v>4.4833985680000001</v>
      </c>
      <c r="D29">
        <v>9469.5133289999994</v>
      </c>
      <c r="E29">
        <f>_xlfn.XLOOKUP(B29,WB_rev!$A:$A,WB_rev!$J:$J)</f>
        <v>0</v>
      </c>
      <c r="F29">
        <v>0</v>
      </c>
      <c r="G29">
        <f>C29*0.01</f>
        <v>4.4833985680000001E-2</v>
      </c>
      <c r="H29">
        <v>4.4833985680000001E-2</v>
      </c>
      <c r="I29">
        <f>D29/H29</f>
        <v>211212.83743515707</v>
      </c>
      <c r="J29">
        <v>211212.83743515707</v>
      </c>
      <c r="K29">
        <f>D29-F29</f>
        <v>9469.5133289999994</v>
      </c>
      <c r="L29">
        <v>9469.5133289999994</v>
      </c>
      <c r="M29">
        <f>L29/J29</f>
        <v>4.4833985680000001E-2</v>
      </c>
      <c r="N29">
        <v>4.4833985680000001E-2</v>
      </c>
      <c r="O29">
        <f>N29*100</f>
        <v>4.4833985680000001</v>
      </c>
      <c r="P29">
        <v>4.4833985680000001</v>
      </c>
    </row>
    <row r="30" spans="1:16">
      <c r="A30">
        <v>1996</v>
      </c>
      <c r="B30" t="s">
        <v>77</v>
      </c>
      <c r="C30">
        <v>4.37563704</v>
      </c>
      <c r="D30">
        <v>9772.4249290000007</v>
      </c>
      <c r="E30">
        <f>_xlfn.XLOOKUP(calculations!B47,WB_rev!$A:$A,WB_rev!$K:$K)</f>
        <v>0</v>
      </c>
      <c r="F30">
        <v>0</v>
      </c>
      <c r="G30">
        <f>C30*0.01</f>
        <v>4.3756370400000001E-2</v>
      </c>
      <c r="H30">
        <v>4.3756370400000001E-2</v>
      </c>
      <c r="I30">
        <f>D30/H30</f>
        <v>223337.19272565626</v>
      </c>
      <c r="J30">
        <v>223337.19272565626</v>
      </c>
      <c r="K30">
        <f>D30-F30</f>
        <v>9772.4249290000007</v>
      </c>
      <c r="L30">
        <v>9772.4249290000007</v>
      </c>
      <c r="M30">
        <f>L30/J30</f>
        <v>4.3756370400000001E-2</v>
      </c>
      <c r="N30">
        <v>4.3756370400000001E-2</v>
      </c>
      <c r="O30">
        <f>N30*100</f>
        <v>4.37563704</v>
      </c>
      <c r="P30">
        <v>4.37563704</v>
      </c>
    </row>
    <row r="31" spans="1:16">
      <c r="A31">
        <v>1997</v>
      </c>
      <c r="B31" t="s">
        <v>77</v>
      </c>
      <c r="C31">
        <v>4.2259771070000003</v>
      </c>
      <c r="D31">
        <v>10006.04084</v>
      </c>
      <c r="E31">
        <f>_xlfn.XLOOKUP(B31,WB_rev!$A:$A,WB_rev!$L:$L)</f>
        <v>0</v>
      </c>
      <c r="F31">
        <v>0</v>
      </c>
      <c r="G31">
        <f>C31*0.01</f>
        <v>4.225977107E-2</v>
      </c>
      <c r="H31">
        <v>4.225977107E-2</v>
      </c>
      <c r="I31">
        <f>D31/H31</f>
        <v>236774.6106202463</v>
      </c>
      <c r="J31">
        <v>236774.6106202463</v>
      </c>
      <c r="K31">
        <f>D31-F31</f>
        <v>10006.04084</v>
      </c>
      <c r="L31">
        <v>10006.04084</v>
      </c>
      <c r="M31">
        <f>L31/J31</f>
        <v>4.225977107E-2</v>
      </c>
      <c r="N31">
        <v>4.225977107E-2</v>
      </c>
      <c r="O31">
        <f>N31*100</f>
        <v>4.2259771070000003</v>
      </c>
      <c r="P31">
        <v>4.2259771070000003</v>
      </c>
    </row>
    <row r="32" spans="1:16">
      <c r="A32">
        <v>1998</v>
      </c>
      <c r="B32" t="s">
        <v>77</v>
      </c>
      <c r="C32">
        <v>4.2672356389999999</v>
      </c>
      <c r="D32">
        <v>9770.7266990000007</v>
      </c>
      <c r="E32">
        <f>_xlfn.XLOOKUP(B32,WB_rev!$A:$A,WB_rev!$M:$M)</f>
        <v>0</v>
      </c>
      <c r="F32">
        <v>0</v>
      </c>
      <c r="G32">
        <f>C32*0.01</f>
        <v>4.2672356389999999E-2</v>
      </c>
      <c r="H32">
        <v>4.2672356389999999E-2</v>
      </c>
      <c r="I32">
        <f>D32/H32</f>
        <v>228970.87308001838</v>
      </c>
      <c r="J32">
        <v>228970.87308001838</v>
      </c>
      <c r="K32">
        <f>D32-F32</f>
        <v>9770.7266990000007</v>
      </c>
      <c r="L32">
        <v>9770.7266990000007</v>
      </c>
      <c r="M32">
        <f>L32/J32</f>
        <v>4.2672356389999999E-2</v>
      </c>
      <c r="N32">
        <v>4.2672356389999999E-2</v>
      </c>
      <c r="O32">
        <f>N32*100</f>
        <v>4.2672356389999999</v>
      </c>
      <c r="P32">
        <v>4.2672356389999999</v>
      </c>
    </row>
    <row r="33" spans="1:16">
      <c r="A33">
        <v>1999</v>
      </c>
      <c r="B33" t="s">
        <v>77</v>
      </c>
      <c r="C33">
        <v>4.0014437310000002</v>
      </c>
      <c r="D33">
        <v>9860.7188989999995</v>
      </c>
      <c r="E33">
        <f>_xlfn.XLOOKUP(B33,WB_rev!$A:$A,WB_rev!$N:$N)</f>
        <v>0</v>
      </c>
      <c r="F33">
        <v>0</v>
      </c>
      <c r="G33">
        <f>C33*0.01</f>
        <v>4.0014437310000005E-2</v>
      </c>
      <c r="H33">
        <v>4.0014437310000005E-2</v>
      </c>
      <c r="I33">
        <f>D33/H33</f>
        <v>246429.0281681834</v>
      </c>
      <c r="J33">
        <v>246429.0281681834</v>
      </c>
      <c r="K33">
        <f>D33-F33</f>
        <v>9860.7188989999995</v>
      </c>
      <c r="L33">
        <v>9860.7188989999995</v>
      </c>
      <c r="M33">
        <f>L33/J33</f>
        <v>4.0014437310000005E-2</v>
      </c>
      <c r="N33">
        <v>4.0014437310000005E-2</v>
      </c>
      <c r="O33">
        <f>N33*100</f>
        <v>4.0014437310000002</v>
      </c>
      <c r="P33">
        <v>4.0014437310000002</v>
      </c>
    </row>
    <row r="34" spans="1:16">
      <c r="A34">
        <v>2000</v>
      </c>
      <c r="B34" t="s">
        <v>77</v>
      </c>
      <c r="C34">
        <v>3.8002680980000001</v>
      </c>
      <c r="D34">
        <v>9983.8454559999991</v>
      </c>
      <c r="E34">
        <f>_xlfn.XLOOKUP(B34,WB_rev!$A:$A,WB_rev!$O:$O)</f>
        <v>0</v>
      </c>
      <c r="F34">
        <v>0</v>
      </c>
      <c r="G34">
        <f>C34*0.01</f>
        <v>3.8002680980000002E-2</v>
      </c>
      <c r="H34">
        <v>3.8002680980000002E-2</v>
      </c>
      <c r="I34">
        <f>D34/H34</f>
        <v>262714.24011517194</v>
      </c>
      <c r="J34">
        <v>262714.24011517194</v>
      </c>
      <c r="K34">
        <f>D34-F34</f>
        <v>9983.8454559999991</v>
      </c>
      <c r="L34">
        <v>9983.8454559999991</v>
      </c>
      <c r="M34">
        <f>L34/J34</f>
        <v>3.8002680980000009E-2</v>
      </c>
      <c r="N34">
        <v>3.8002680980000009E-2</v>
      </c>
      <c r="O34">
        <f>N34*100</f>
        <v>3.800268098000001</v>
      </c>
      <c r="P34">
        <v>3.800268098000001</v>
      </c>
    </row>
    <row r="35" spans="1:16">
      <c r="A35">
        <v>2001</v>
      </c>
      <c r="B35" t="s">
        <v>77</v>
      </c>
      <c r="C35">
        <v>3.8462919370000002</v>
      </c>
      <c r="D35">
        <v>9688.0714950000001</v>
      </c>
      <c r="E35">
        <f>_xlfn.XLOOKUP(B35,WB_rev!$A:$A,WB_rev!$P:$P)</f>
        <v>0</v>
      </c>
      <c r="F35">
        <v>0</v>
      </c>
      <c r="G35">
        <f>C35*0.01</f>
        <v>3.8462919370000001E-2</v>
      </c>
      <c r="H35">
        <v>3.8462919370000001E-2</v>
      </c>
      <c r="I35">
        <f>D35/H35</f>
        <v>251880.81543691727</v>
      </c>
      <c r="J35">
        <v>251880.81543691727</v>
      </c>
      <c r="K35">
        <f>D35-F35</f>
        <v>9688.0714950000001</v>
      </c>
      <c r="L35">
        <v>9688.0714950000001</v>
      </c>
      <c r="M35">
        <f>L35/J35</f>
        <v>3.8462919370000001E-2</v>
      </c>
      <c r="N35">
        <v>3.8462919370000001E-2</v>
      </c>
      <c r="O35">
        <f>N35*100</f>
        <v>3.8462919370000002</v>
      </c>
      <c r="P35">
        <v>3.8462919370000002</v>
      </c>
    </row>
    <row r="36" spans="1:16">
      <c r="A36">
        <v>2002</v>
      </c>
      <c r="B36" t="s">
        <v>77</v>
      </c>
      <c r="C36">
        <v>4.0050480300000002</v>
      </c>
      <c r="D36">
        <v>10071.153899999999</v>
      </c>
      <c r="E36">
        <f>_xlfn.XLOOKUP(B36,WB_rev!$A:$A,WB_rev!$Q:$Q)</f>
        <v>0</v>
      </c>
      <c r="F36">
        <v>0</v>
      </c>
      <c r="G36">
        <f>C36*0.01</f>
        <v>4.0050480300000003E-2</v>
      </c>
      <c r="H36">
        <v>4.0050480300000003E-2</v>
      </c>
      <c r="I36">
        <f>D36/H36</f>
        <v>251461.50119952491</v>
      </c>
      <c r="J36">
        <v>251461.50119952491</v>
      </c>
      <c r="K36">
        <f>D36-F36</f>
        <v>10071.153899999999</v>
      </c>
      <c r="L36">
        <v>10071.153899999999</v>
      </c>
      <c r="M36">
        <f>L36/J36</f>
        <v>4.0050480300000003E-2</v>
      </c>
      <c r="N36">
        <v>4.0050480300000003E-2</v>
      </c>
      <c r="O36">
        <f>N36*100</f>
        <v>4.0050480300000002</v>
      </c>
      <c r="P36">
        <v>4.0050480300000002</v>
      </c>
    </row>
    <row r="37" spans="1:16">
      <c r="A37">
        <v>2003</v>
      </c>
      <c r="B37" t="s">
        <v>77</v>
      </c>
      <c r="C37">
        <v>4.0937339640000001</v>
      </c>
      <c r="D37">
        <v>11988.918879999999</v>
      </c>
      <c r="E37">
        <f>_xlfn.XLOOKUP(B37,WB_rev!$A:$A,WB_rev!$R:$R)</f>
        <v>0</v>
      </c>
      <c r="F37">
        <v>0</v>
      </c>
      <c r="G37">
        <f>C37*0.01</f>
        <v>4.0937339640000001E-2</v>
      </c>
      <c r="H37">
        <v>4.0937339640000001E-2</v>
      </c>
      <c r="I37">
        <f>D37/H37</f>
        <v>292860.23433446541</v>
      </c>
      <c r="J37">
        <v>292860.23433446541</v>
      </c>
      <c r="K37">
        <f>D37-F37</f>
        <v>11988.918879999999</v>
      </c>
      <c r="L37">
        <v>11988.918879999999</v>
      </c>
      <c r="M37">
        <f>L37/J37</f>
        <v>4.0937339640000001E-2</v>
      </c>
      <c r="N37">
        <v>4.0937339640000001E-2</v>
      </c>
      <c r="O37">
        <f>N37*100</f>
        <v>4.0937339640000001</v>
      </c>
      <c r="P37">
        <v>4.0937339640000001</v>
      </c>
    </row>
    <row r="38" spans="1:16">
      <c r="A38">
        <v>2004</v>
      </c>
      <c r="B38" t="s">
        <v>77</v>
      </c>
      <c r="C38">
        <v>3.864511094</v>
      </c>
      <c r="D38">
        <v>12976.536959999999</v>
      </c>
      <c r="E38">
        <f>_xlfn.XLOOKUP(B38,WB_rev!$A:$A,WB_rev!$S:$S)</f>
        <v>0</v>
      </c>
      <c r="F38">
        <v>0</v>
      </c>
      <c r="G38">
        <f>C38*0.01</f>
        <v>3.8645110939999998E-2</v>
      </c>
      <c r="H38">
        <v>3.8645110939999998E-2</v>
      </c>
      <c r="I38">
        <f>D38/H38</f>
        <v>335787.2870425249</v>
      </c>
      <c r="J38">
        <v>335787.2870425249</v>
      </c>
      <c r="K38">
        <f>D38-F38</f>
        <v>12976.536959999999</v>
      </c>
      <c r="L38">
        <v>12976.536959999999</v>
      </c>
      <c r="M38">
        <f>L38/J38</f>
        <v>3.8645110939999998E-2</v>
      </c>
      <c r="N38">
        <v>3.8645110939999998E-2</v>
      </c>
      <c r="O38">
        <f>N38*100</f>
        <v>3.8645110939999996</v>
      </c>
      <c r="P38">
        <v>3.8645110939999996</v>
      </c>
    </row>
    <row r="39" spans="1:16">
      <c r="A39">
        <v>2005</v>
      </c>
      <c r="B39" t="s">
        <v>77</v>
      </c>
      <c r="C39">
        <v>3.6982588070000002</v>
      </c>
      <c r="D39">
        <v>14174.472330000001</v>
      </c>
      <c r="E39">
        <f>_xlfn.XLOOKUP(B39,WB_rev!$A:$A,WB_rev!$T:$T)</f>
        <v>0</v>
      </c>
      <c r="F39">
        <v>0</v>
      </c>
      <c r="G39">
        <f>C39*0.01</f>
        <v>3.6982588070000003E-2</v>
      </c>
      <c r="H39">
        <v>3.6982588070000003E-2</v>
      </c>
      <c r="I39">
        <f>D39/H39</f>
        <v>383274.21280443663</v>
      </c>
      <c r="J39">
        <v>383274.21280443663</v>
      </c>
      <c r="K39">
        <f>D39-F39</f>
        <v>14174.472330000001</v>
      </c>
      <c r="L39">
        <v>14174.472330000001</v>
      </c>
      <c r="M39">
        <f>L39/J39</f>
        <v>3.6982588070000003E-2</v>
      </c>
      <c r="N39">
        <v>3.6982588070000003E-2</v>
      </c>
      <c r="O39">
        <f>N39*100</f>
        <v>3.6982588070000002</v>
      </c>
      <c r="P39">
        <v>3.6982588070000002</v>
      </c>
    </row>
    <row r="40" spans="1:16">
      <c r="A40">
        <v>2006</v>
      </c>
      <c r="B40" t="s">
        <v>77</v>
      </c>
      <c r="C40">
        <v>3.5955724999999998</v>
      </c>
      <c r="D40">
        <v>15524.003849999999</v>
      </c>
      <c r="E40">
        <f>_xlfn.XLOOKUP(B40,WB_rev!$A:$A,WB_rev!$U:$U)</f>
        <v>0</v>
      </c>
      <c r="F40">
        <v>0</v>
      </c>
      <c r="G40">
        <f>C40*0.01</f>
        <v>3.5955725000000001E-2</v>
      </c>
      <c r="H40">
        <v>3.5955725000000001E-2</v>
      </c>
      <c r="I40">
        <f>D40/H40</f>
        <v>431753.32579165068</v>
      </c>
      <c r="J40">
        <v>431753.32579165068</v>
      </c>
      <c r="K40">
        <f>D40-F40</f>
        <v>15524.003849999999</v>
      </c>
      <c r="L40">
        <v>15524.003849999999</v>
      </c>
      <c r="M40">
        <f>L40/J40</f>
        <v>3.5955725000000001E-2</v>
      </c>
      <c r="N40">
        <v>3.5955725000000001E-2</v>
      </c>
      <c r="O40">
        <f>N40*100</f>
        <v>3.5955725000000003</v>
      </c>
      <c r="P40">
        <v>3.5955725000000003</v>
      </c>
    </row>
    <row r="41" spans="1:16">
      <c r="A41">
        <v>2007</v>
      </c>
      <c r="B41" t="s">
        <v>77</v>
      </c>
      <c r="C41">
        <v>3.5503425549999998</v>
      </c>
      <c r="D41">
        <v>16946.457259999999</v>
      </c>
      <c r="E41">
        <f>_xlfn.XLOOKUP(B41,WB_rev!$A:$A,WB_rev!$V:$V)</f>
        <v>0</v>
      </c>
      <c r="F41">
        <v>0</v>
      </c>
      <c r="G41">
        <f>C41*0.01</f>
        <v>3.5503425550000002E-2</v>
      </c>
      <c r="H41">
        <v>3.5503425550000002E-2</v>
      </c>
      <c r="I41">
        <f>D41/H41</f>
        <v>477318.93465136347</v>
      </c>
      <c r="J41">
        <v>477318.93465136347</v>
      </c>
      <c r="K41">
        <f>D41-F41</f>
        <v>16946.457259999999</v>
      </c>
      <c r="L41">
        <v>16946.457259999999</v>
      </c>
      <c r="M41">
        <f>L41/J41</f>
        <v>3.5503425550000002E-2</v>
      </c>
      <c r="N41">
        <v>3.5503425550000002E-2</v>
      </c>
      <c r="O41">
        <f>N41*100</f>
        <v>3.5503425550000003</v>
      </c>
      <c r="P41">
        <v>3.5503425550000003</v>
      </c>
    </row>
    <row r="42" spans="1:16">
      <c r="A42">
        <v>2008</v>
      </c>
      <c r="B42" t="s">
        <v>77</v>
      </c>
      <c r="C42">
        <v>3.4792270759999999</v>
      </c>
      <c r="D42">
        <v>16875.374059999998</v>
      </c>
      <c r="E42">
        <f>_xlfn.XLOOKUP(B42,WB_rev!$A:$A,WB_rev!$W:$W)</f>
        <v>0</v>
      </c>
      <c r="F42">
        <v>0</v>
      </c>
      <c r="G42">
        <f>C42*0.01</f>
        <v>3.4792270760000001E-2</v>
      </c>
      <c r="H42">
        <v>3.4792270760000001E-2</v>
      </c>
      <c r="I42">
        <f>D42/H42</f>
        <v>485032.26985119033</v>
      </c>
      <c r="J42">
        <v>485032.26985119033</v>
      </c>
      <c r="K42">
        <f>D42-F42</f>
        <v>16875.374059999998</v>
      </c>
      <c r="L42">
        <v>16875.374059999998</v>
      </c>
      <c r="M42">
        <f>L42/J42</f>
        <v>3.4792270760000001E-2</v>
      </c>
      <c r="N42">
        <v>3.4792270760000001E-2</v>
      </c>
      <c r="O42">
        <f>N42*100</f>
        <v>3.4792270759999999</v>
      </c>
      <c r="P42">
        <v>3.4792270759999999</v>
      </c>
    </row>
    <row r="43" spans="1:16">
      <c r="A43">
        <v>2009</v>
      </c>
      <c r="B43" t="s">
        <v>77</v>
      </c>
      <c r="C43">
        <v>3.6341942569999999</v>
      </c>
      <c r="D43">
        <v>16181.29141</v>
      </c>
      <c r="E43">
        <f>_xlfn.XLOOKUP(B43,WB_rev!$A:$A,WB_rev!$X:$X)</f>
        <v>0</v>
      </c>
      <c r="F43">
        <v>0</v>
      </c>
      <c r="G43">
        <f>C43*0.01</f>
        <v>3.6341942570000001E-2</v>
      </c>
      <c r="H43">
        <v>3.6341942570000001E-2</v>
      </c>
      <c r="I43">
        <f>D43/H43</f>
        <v>445251.14140039211</v>
      </c>
      <c r="J43">
        <v>445251.14140039211</v>
      </c>
      <c r="K43">
        <f>D43-F43</f>
        <v>16181.29141</v>
      </c>
      <c r="L43">
        <v>16181.29141</v>
      </c>
      <c r="M43">
        <f>L43/J43</f>
        <v>3.6341942570000001E-2</v>
      </c>
      <c r="N43">
        <v>3.6341942570000001E-2</v>
      </c>
      <c r="O43">
        <f>N43*100</f>
        <v>3.6341942569999999</v>
      </c>
      <c r="P43">
        <v>3.6341942569999999</v>
      </c>
    </row>
    <row r="44" spans="1:16">
      <c r="A44">
        <v>2010</v>
      </c>
      <c r="B44" t="s">
        <v>77</v>
      </c>
      <c r="C44">
        <v>3.7704800540000001</v>
      </c>
      <c r="D44">
        <v>18908.55241</v>
      </c>
      <c r="E44">
        <f>_xlfn.XLOOKUP(B44,WB_rev!$A:$A,WB_rev!$Y:$Y)</f>
        <v>0</v>
      </c>
      <c r="F44">
        <v>0</v>
      </c>
      <c r="G44">
        <f>C44*0.01</f>
        <v>3.770480054E-2</v>
      </c>
      <c r="H44">
        <v>3.770480054E-2</v>
      </c>
      <c r="I44">
        <f>D44/H44</f>
        <v>501489.25704938895</v>
      </c>
      <c r="J44">
        <v>501489.25704938895</v>
      </c>
      <c r="K44">
        <f>D44-F44</f>
        <v>18908.55241</v>
      </c>
      <c r="L44">
        <v>18908.55241</v>
      </c>
      <c r="M44">
        <f>L44/J44</f>
        <v>3.770480054E-2</v>
      </c>
      <c r="N44">
        <v>3.770480054E-2</v>
      </c>
      <c r="O44">
        <f>N44*100</f>
        <v>3.7704800540000001</v>
      </c>
      <c r="P44">
        <v>3.7704800540000001</v>
      </c>
    </row>
    <row r="45" spans="1:16">
      <c r="A45">
        <v>2011</v>
      </c>
      <c r="B45" t="s">
        <v>77</v>
      </c>
      <c r="C45">
        <v>3.7435945849999999</v>
      </c>
      <c r="D45">
        <v>20679.493900000001</v>
      </c>
      <c r="E45">
        <f>_xlfn.XLOOKUP(B45,WB_rev!$A:$A,WB_rev!$Z:$Z)</f>
        <v>0</v>
      </c>
      <c r="F45">
        <v>0</v>
      </c>
      <c r="G45">
        <f>C45*0.01</f>
        <v>3.7435945849999999E-2</v>
      </c>
      <c r="H45">
        <v>3.7435945849999999E-2</v>
      </c>
      <c r="I45">
        <f>D45/H45</f>
        <v>552396.72540556372</v>
      </c>
      <c r="J45">
        <v>552396.72540556372</v>
      </c>
      <c r="K45">
        <f>D45-F45</f>
        <v>20679.493900000001</v>
      </c>
      <c r="L45">
        <v>20679.493900000001</v>
      </c>
      <c r="M45">
        <f>L45/J45</f>
        <v>3.7435945849999999E-2</v>
      </c>
      <c r="N45">
        <v>3.7435945849999999E-2</v>
      </c>
      <c r="O45">
        <f>N45*100</f>
        <v>3.7435945849999999</v>
      </c>
      <c r="P45">
        <v>3.7435945849999999</v>
      </c>
    </row>
    <row r="46" spans="1:16">
      <c r="A46">
        <v>2012</v>
      </c>
      <c r="B46" t="s">
        <v>77</v>
      </c>
      <c r="C46">
        <v>3.6940820959999998</v>
      </c>
      <c r="D46">
        <v>21057.638989999999</v>
      </c>
      <c r="E46">
        <f>_xlfn.XLOOKUP(B46,WB_rev!$A:$A,WB_rev!$AA:$AA)</f>
        <v>0</v>
      </c>
      <c r="F46">
        <v>0</v>
      </c>
      <c r="G46">
        <f>C46*0.01</f>
        <v>3.6940820960000002E-2</v>
      </c>
      <c r="H46">
        <v>3.6940820960000002E-2</v>
      </c>
      <c r="I46">
        <f>D46/H46</f>
        <v>570037.11457310279</v>
      </c>
      <c r="J46">
        <v>570037.11457310279</v>
      </c>
      <c r="K46">
        <f>D46-F46</f>
        <v>21057.638989999999</v>
      </c>
      <c r="L46">
        <v>21057.638989999999</v>
      </c>
      <c r="M46">
        <f>L46/J46</f>
        <v>3.6940820960000002E-2</v>
      </c>
      <c r="N46">
        <v>3.6940820960000002E-2</v>
      </c>
      <c r="O46">
        <f>N46*100</f>
        <v>3.6940820960000003</v>
      </c>
      <c r="P46">
        <v>3.6940820960000003</v>
      </c>
    </row>
    <row r="47" spans="1:16">
      <c r="A47">
        <v>2013</v>
      </c>
      <c r="B47" t="s">
        <v>77</v>
      </c>
      <c r="C47">
        <v>3.6782654689999998</v>
      </c>
      <c r="D47">
        <v>21145.645980000001</v>
      </c>
      <c r="E47">
        <f>_xlfn.XLOOKUP(B47,WB_rev!$A:$A,WB_rev!$AB:$AB)</f>
        <v>0</v>
      </c>
      <c r="F47">
        <v>0</v>
      </c>
      <c r="G47">
        <f>C47*0.01</f>
        <v>3.678265469E-2</v>
      </c>
      <c r="H47">
        <v>3.678265469E-2</v>
      </c>
      <c r="I47">
        <f>D47/H47</f>
        <v>574880.90944531013</v>
      </c>
      <c r="J47">
        <v>574880.90944531013</v>
      </c>
      <c r="K47">
        <f>D47-F47</f>
        <v>21145.645980000001</v>
      </c>
      <c r="L47">
        <v>21145.645980000001</v>
      </c>
      <c r="M47">
        <f>L47/J47</f>
        <v>3.678265469E-2</v>
      </c>
      <c r="N47">
        <v>3.678265469E-2</v>
      </c>
      <c r="O47">
        <f>N47*100</f>
        <v>3.6782654689999998</v>
      </c>
      <c r="P47">
        <v>3.6782654689999998</v>
      </c>
    </row>
    <row r="48" spans="1:16">
      <c r="A48">
        <v>2014</v>
      </c>
      <c r="B48" t="s">
        <v>77</v>
      </c>
      <c r="C48">
        <v>3.5560740210000001</v>
      </c>
      <c r="D48">
        <v>20077.338390000001</v>
      </c>
      <c r="E48">
        <f>_xlfn.XLOOKUP(B48,WB_rev!$A:$A,WB_rev!$AC:$AC)</f>
        <v>0</v>
      </c>
      <c r="F48">
        <v>0</v>
      </c>
      <c r="G48">
        <f>C48*0.01</f>
        <v>3.5560740210000004E-2</v>
      </c>
      <c r="H48">
        <v>3.5560740210000004E-2</v>
      </c>
      <c r="I48">
        <f>D48/H48</f>
        <v>564592.81419440394</v>
      </c>
      <c r="J48">
        <v>564592.81419440394</v>
      </c>
      <c r="K48">
        <f>D48-F48</f>
        <v>20077.338390000001</v>
      </c>
      <c r="L48">
        <v>20077.338390000001</v>
      </c>
      <c r="M48">
        <f>L48/J48</f>
        <v>3.5560740210000004E-2</v>
      </c>
      <c r="N48">
        <v>3.5560740210000004E-2</v>
      </c>
      <c r="O48">
        <f>N48*100</f>
        <v>3.5560740210000006</v>
      </c>
      <c r="P48">
        <v>3.5560740210000006</v>
      </c>
    </row>
    <row r="49" spans="1:16">
      <c r="A49">
        <v>1994</v>
      </c>
      <c r="B49" t="s">
        <v>164</v>
      </c>
      <c r="C49">
        <v>6.1669740549999998</v>
      </c>
      <c r="D49">
        <v>4557.6266310000001</v>
      </c>
      <c r="E49">
        <f>_xlfn.XLOOKUP(B49,WB_rev!$A:$A,WB_rev!$I:$I)</f>
        <v>0</v>
      </c>
      <c r="F49">
        <v>0</v>
      </c>
      <c r="G49">
        <f>C49*0.01</f>
        <v>6.1669740549999998E-2</v>
      </c>
      <c r="H49">
        <v>6.1669740549999998E-2</v>
      </c>
      <c r="I49">
        <f>D49/H49</f>
        <v>73903.775017584383</v>
      </c>
      <c r="J49">
        <v>73903.775017584383</v>
      </c>
      <c r="K49">
        <f>D49-F49</f>
        <v>4557.6266310000001</v>
      </c>
      <c r="L49">
        <v>4557.6266310000001</v>
      </c>
      <c r="M49">
        <f>L49/J49</f>
        <v>6.1669740549999991E-2</v>
      </c>
      <c r="N49">
        <v>6.1669740549999991E-2</v>
      </c>
      <c r="O49">
        <f>N49*100</f>
        <v>6.166974054999999</v>
      </c>
      <c r="P49">
        <v>6.166974054999999</v>
      </c>
    </row>
    <row r="50" spans="1:16">
      <c r="A50">
        <v>1995</v>
      </c>
      <c r="B50" t="s">
        <v>164</v>
      </c>
      <c r="C50">
        <v>6.1117603740000002</v>
      </c>
      <c r="D50">
        <v>5413.8254310000002</v>
      </c>
      <c r="E50">
        <f>_xlfn.XLOOKUP(B50,WB_rev!$A:$A,WB_rev!$J:$J)</f>
        <v>0</v>
      </c>
      <c r="F50">
        <v>0</v>
      </c>
      <c r="G50">
        <f>C50*0.01</f>
        <v>6.1117603740000005E-2</v>
      </c>
      <c r="H50">
        <v>6.1117603740000005E-2</v>
      </c>
      <c r="I50">
        <f>D50/H50</f>
        <v>88580.459633707491</v>
      </c>
      <c r="J50">
        <v>88580.459633707491</v>
      </c>
      <c r="K50">
        <f>D50-F50</f>
        <v>5413.8254310000002</v>
      </c>
      <c r="L50">
        <v>5413.8254310000002</v>
      </c>
      <c r="M50">
        <f>L50/J50</f>
        <v>6.1117603740000005E-2</v>
      </c>
      <c r="N50">
        <v>6.1117603740000005E-2</v>
      </c>
      <c r="O50">
        <f>N50*100</f>
        <v>6.1117603740000002</v>
      </c>
      <c r="P50">
        <v>6.1117603740000002</v>
      </c>
    </row>
    <row r="51" spans="1:16">
      <c r="A51">
        <v>1996</v>
      </c>
      <c r="B51" t="s">
        <v>164</v>
      </c>
      <c r="C51">
        <v>6.125197537</v>
      </c>
      <c r="D51">
        <v>5324.9190840000001</v>
      </c>
      <c r="E51">
        <f>_xlfn.XLOOKUP(calculations!B48,WB_rev!$A:$A,WB_rev!$K:$K)</f>
        <v>0</v>
      </c>
      <c r="F51">
        <v>0</v>
      </c>
      <c r="G51">
        <f>C51*0.01</f>
        <v>6.1251975370000003E-2</v>
      </c>
      <c r="H51">
        <v>6.1251975370000003E-2</v>
      </c>
      <c r="I51">
        <f>D51/H51</f>
        <v>86934.650708555593</v>
      </c>
      <c r="J51">
        <v>86934.650708555593</v>
      </c>
      <c r="K51">
        <f>D51-F51</f>
        <v>5324.9190840000001</v>
      </c>
      <c r="L51">
        <v>5324.9190840000001</v>
      </c>
      <c r="M51">
        <f>L51/J51</f>
        <v>6.1251975369999996E-2</v>
      </c>
      <c r="N51">
        <v>6.1251975369999996E-2</v>
      </c>
      <c r="O51">
        <f>N51*100</f>
        <v>6.125197537</v>
      </c>
      <c r="P51">
        <v>6.125197537</v>
      </c>
    </row>
    <row r="52" spans="1:16">
      <c r="A52">
        <v>1997</v>
      </c>
      <c r="B52" t="s">
        <v>164</v>
      </c>
      <c r="C52">
        <v>6.1000080289999996</v>
      </c>
      <c r="D52">
        <v>4544.5805380000002</v>
      </c>
      <c r="E52">
        <f>_xlfn.XLOOKUP(B52,WB_rev!$A:$A,WB_rev!$L:$L)</f>
        <v>0</v>
      </c>
      <c r="F52">
        <v>0</v>
      </c>
      <c r="G52">
        <f>C52*0.01</f>
        <v>6.1000080289999994E-2</v>
      </c>
      <c r="H52">
        <v>6.1000080289999994E-2</v>
      </c>
      <c r="I52">
        <f>D52/H52</f>
        <v>74501.222234374873</v>
      </c>
      <c r="J52">
        <v>74501.222234374873</v>
      </c>
      <c r="K52">
        <f>D52-F52</f>
        <v>4544.5805380000002</v>
      </c>
      <c r="L52">
        <v>4544.5805380000002</v>
      </c>
      <c r="M52">
        <f>L52/J52</f>
        <v>6.1000080289999994E-2</v>
      </c>
      <c r="N52">
        <v>6.1000080289999994E-2</v>
      </c>
      <c r="O52">
        <f>N52*100</f>
        <v>6.1000080289999996</v>
      </c>
      <c r="P52">
        <v>6.1000080289999996</v>
      </c>
    </row>
    <row r="53" spans="1:16">
      <c r="A53">
        <v>1998</v>
      </c>
      <c r="B53" t="s">
        <v>164</v>
      </c>
      <c r="C53">
        <v>6.3732823400000003</v>
      </c>
      <c r="D53">
        <v>5030.1162000000004</v>
      </c>
      <c r="E53">
        <f>_xlfn.XLOOKUP(B53,WB_rev!$A:$A,WB_rev!$M:$M)</f>
        <v>0</v>
      </c>
      <c r="F53">
        <v>0</v>
      </c>
      <c r="G53">
        <f>C53*0.01</f>
        <v>6.3732823399999999E-2</v>
      </c>
      <c r="H53">
        <v>6.3732823399999999E-2</v>
      </c>
      <c r="I53">
        <f>D53/H53</f>
        <v>78925.048846965103</v>
      </c>
      <c r="J53">
        <v>78925.048846965103</v>
      </c>
      <c r="K53">
        <f>D53-F53</f>
        <v>5030.1162000000004</v>
      </c>
      <c r="L53">
        <v>5030.1162000000004</v>
      </c>
      <c r="M53">
        <f>L53/J53</f>
        <v>6.3732823399999999E-2</v>
      </c>
      <c r="N53">
        <v>6.3732823399999999E-2</v>
      </c>
      <c r="O53">
        <f>N53*100</f>
        <v>6.3732823400000003</v>
      </c>
      <c r="P53">
        <v>6.3732823400000003</v>
      </c>
    </row>
    <row r="54" spans="1:16">
      <c r="A54">
        <v>1999</v>
      </c>
      <c r="B54" t="s">
        <v>164</v>
      </c>
      <c r="C54">
        <v>6.3922621240000002</v>
      </c>
      <c r="D54">
        <v>5001.0761000000002</v>
      </c>
      <c r="E54">
        <f>_xlfn.XLOOKUP(B54,WB_rev!$A:$A,WB_rev!$N:$N)</f>
        <v>0</v>
      </c>
      <c r="F54">
        <v>0</v>
      </c>
      <c r="G54">
        <f>C54*0.01</f>
        <v>6.3922621240000005E-2</v>
      </c>
      <c r="H54">
        <v>6.3922621240000005E-2</v>
      </c>
      <c r="I54">
        <f>D54/H54</f>
        <v>78236.405250392694</v>
      </c>
      <c r="J54">
        <v>78236.405250392694</v>
      </c>
      <c r="K54">
        <f>D54-F54</f>
        <v>5001.0761000000002</v>
      </c>
      <c r="L54">
        <v>5001.0761000000002</v>
      </c>
      <c r="M54">
        <f>L54/J54</f>
        <v>6.3922621240000005E-2</v>
      </c>
      <c r="N54">
        <v>6.3922621240000005E-2</v>
      </c>
      <c r="O54">
        <f>N54*100</f>
        <v>6.3922621240000002</v>
      </c>
      <c r="P54">
        <v>6.3922621240000002</v>
      </c>
    </row>
    <row r="55" spans="1:16">
      <c r="A55">
        <v>2000</v>
      </c>
      <c r="B55" t="s">
        <v>164</v>
      </c>
      <c r="C55">
        <v>6.3365767990000004</v>
      </c>
      <c r="D55">
        <v>4810.2794299999996</v>
      </c>
      <c r="E55">
        <f>_xlfn.XLOOKUP(B55,WB_rev!$A:$A,WB_rev!$O:$O)</f>
        <v>0</v>
      </c>
      <c r="F55">
        <v>0</v>
      </c>
      <c r="G55">
        <f>C55*0.01</f>
        <v>6.3365767990000002E-2</v>
      </c>
      <c r="H55">
        <v>6.3365767990000002E-2</v>
      </c>
      <c r="I55">
        <f>D55/H55</f>
        <v>75912.903490085184</v>
      </c>
      <c r="J55">
        <v>75912.903490085184</v>
      </c>
      <c r="K55">
        <f>D55-F55</f>
        <v>4810.2794299999996</v>
      </c>
      <c r="L55">
        <v>4810.2794299999996</v>
      </c>
      <c r="M55">
        <f>L55/J55</f>
        <v>6.3365767990000002E-2</v>
      </c>
      <c r="N55">
        <v>6.3365767990000002E-2</v>
      </c>
      <c r="O55">
        <f>N55*100</f>
        <v>6.3365767990000004</v>
      </c>
      <c r="P55">
        <v>6.3365767990000004</v>
      </c>
    </row>
    <row r="56" spans="1:16">
      <c r="A56">
        <v>2001</v>
      </c>
      <c r="B56" t="s">
        <v>164</v>
      </c>
      <c r="C56">
        <v>6.9503176729999998</v>
      </c>
      <c r="D56">
        <v>5279.0142329999999</v>
      </c>
      <c r="E56">
        <f>_xlfn.XLOOKUP(B56,WB_rev!$A:$A,WB_rev!$P:$P)</f>
        <v>0</v>
      </c>
      <c r="F56">
        <v>0</v>
      </c>
      <c r="G56">
        <f>C56*0.01</f>
        <v>6.9503176730000005E-2</v>
      </c>
      <c r="H56">
        <v>6.9503176730000005E-2</v>
      </c>
      <c r="I56">
        <f>D56/H56</f>
        <v>75953.567611844031</v>
      </c>
      <c r="J56">
        <v>75953.567611844031</v>
      </c>
      <c r="K56">
        <f>D56-F56</f>
        <v>5279.0142329999999</v>
      </c>
      <c r="L56">
        <v>5279.0142329999999</v>
      </c>
      <c r="M56">
        <f>L56/J56</f>
        <v>6.9503176730000005E-2</v>
      </c>
      <c r="N56">
        <v>6.9503176730000005E-2</v>
      </c>
      <c r="O56">
        <f>N56*100</f>
        <v>6.9503176730000007</v>
      </c>
      <c r="P56">
        <v>6.9503176730000007</v>
      </c>
    </row>
    <row r="57" spans="1:16">
      <c r="A57">
        <v>2002</v>
      </c>
      <c r="B57" t="s">
        <v>164</v>
      </c>
      <c r="C57">
        <v>6.9252951830000002</v>
      </c>
      <c r="D57">
        <v>5804.7584820000002</v>
      </c>
      <c r="E57">
        <f>_xlfn.XLOOKUP(B57,WB_rev!$A:$A,WB_rev!$Q:$Q)</f>
        <v>0</v>
      </c>
      <c r="F57">
        <v>0</v>
      </c>
      <c r="G57">
        <f>C57*0.01</f>
        <v>6.9252951830000006E-2</v>
      </c>
      <c r="H57">
        <v>6.9252951830000006E-2</v>
      </c>
      <c r="I57">
        <f>D57/H57</f>
        <v>83819.654305123928</v>
      </c>
      <c r="J57">
        <v>83819.654305123928</v>
      </c>
      <c r="K57">
        <f>D57-F57</f>
        <v>5804.7584820000002</v>
      </c>
      <c r="L57">
        <v>5804.7584820000002</v>
      </c>
      <c r="M57">
        <f>L57/J57</f>
        <v>6.9252951830000006E-2</v>
      </c>
      <c r="N57">
        <v>6.9252951830000006E-2</v>
      </c>
      <c r="O57">
        <f>N57*100</f>
        <v>6.9252951830000002</v>
      </c>
      <c r="P57">
        <v>6.9252951830000002</v>
      </c>
    </row>
    <row r="58" spans="1:16">
      <c r="A58">
        <v>2003</v>
      </c>
      <c r="B58" t="s">
        <v>164</v>
      </c>
      <c r="C58">
        <v>7.0457490639999998</v>
      </c>
      <c r="D58">
        <v>6737.8884230000003</v>
      </c>
      <c r="E58">
        <f>_xlfn.XLOOKUP(B58,WB_rev!$A:$A,WB_rev!$R:$R)</f>
        <v>0</v>
      </c>
      <c r="F58">
        <v>0</v>
      </c>
      <c r="G58">
        <f>C58*0.01</f>
        <v>7.0457490639999995E-2</v>
      </c>
      <c r="H58">
        <v>7.0457490639999995E-2</v>
      </c>
      <c r="I58">
        <f>D58/H58</f>
        <v>95630.547750089449</v>
      </c>
      <c r="J58">
        <v>95630.547750089449</v>
      </c>
      <c r="K58">
        <f>D58-F58</f>
        <v>6737.8884230000003</v>
      </c>
      <c r="L58">
        <v>6737.8884230000003</v>
      </c>
      <c r="M58">
        <f>L58/J58</f>
        <v>7.0457490639999995E-2</v>
      </c>
      <c r="N58">
        <v>7.0457490639999995E-2</v>
      </c>
      <c r="O58">
        <f>N58*100</f>
        <v>7.0457490639999998</v>
      </c>
      <c r="P58">
        <v>7.0457490639999998</v>
      </c>
    </row>
    <row r="59" spans="1:16">
      <c r="A59">
        <v>2004</v>
      </c>
      <c r="B59" t="s">
        <v>164</v>
      </c>
      <c r="C59">
        <v>6.9872763769999997</v>
      </c>
      <c r="D59">
        <v>7374.3689029999996</v>
      </c>
      <c r="E59">
        <f>_xlfn.XLOOKUP(B59,WB_rev!$A:$A,WB_rev!$S:$S)</f>
        <v>0</v>
      </c>
      <c r="F59">
        <v>0</v>
      </c>
      <c r="G59">
        <f>C59*0.01</f>
        <v>6.9872763769999999E-2</v>
      </c>
      <c r="H59">
        <v>6.9872763769999999E-2</v>
      </c>
      <c r="I59">
        <f>D59/H59</f>
        <v>105539.96300009244</v>
      </c>
      <c r="J59">
        <v>105539.96300009244</v>
      </c>
      <c r="K59">
        <f>D59-F59</f>
        <v>7374.3689029999996</v>
      </c>
      <c r="L59">
        <v>7374.3689029999996</v>
      </c>
      <c r="M59">
        <f>L59/J59</f>
        <v>6.9872763769999999E-2</v>
      </c>
      <c r="N59">
        <v>6.9872763769999999E-2</v>
      </c>
      <c r="O59">
        <f>N59*100</f>
        <v>6.9872763769999997</v>
      </c>
      <c r="P59">
        <v>6.9872763769999997</v>
      </c>
    </row>
    <row r="60" spans="1:16">
      <c r="A60">
        <v>2005</v>
      </c>
      <c r="B60" t="s">
        <v>164</v>
      </c>
      <c r="C60">
        <v>7.6202916969999999</v>
      </c>
      <c r="D60">
        <v>8321.197666</v>
      </c>
      <c r="E60">
        <f>_xlfn.XLOOKUP(B60,WB_rev!$A:$A,WB_rev!$T:$T)</f>
        <v>0</v>
      </c>
      <c r="F60">
        <v>0</v>
      </c>
      <c r="G60">
        <f>C60*0.01</f>
        <v>7.6202916970000006E-2</v>
      </c>
      <c r="H60">
        <v>7.6202916970000006E-2</v>
      </c>
      <c r="I60">
        <f>D60/H60</f>
        <v>109197.88896369854</v>
      </c>
      <c r="J60">
        <v>109197.88896369854</v>
      </c>
      <c r="K60">
        <f>D60-F60</f>
        <v>8321.197666</v>
      </c>
      <c r="L60">
        <v>8321.197666</v>
      </c>
      <c r="M60">
        <f>L60/J60</f>
        <v>7.6202916970000006E-2</v>
      </c>
      <c r="N60">
        <v>7.6202916970000006E-2</v>
      </c>
      <c r="O60">
        <f>N60*100</f>
        <v>7.6202916970000008</v>
      </c>
      <c r="P60">
        <v>7.6202916970000008</v>
      </c>
    </row>
    <row r="61" spans="1:16">
      <c r="A61">
        <v>2006</v>
      </c>
      <c r="B61" t="s">
        <v>164</v>
      </c>
      <c r="C61">
        <v>7.2858352340000003</v>
      </c>
      <c r="D61">
        <v>8324.0525469999993</v>
      </c>
      <c r="E61">
        <f>_xlfn.XLOOKUP(B61,WB_rev!$A:$A,WB_rev!$U:$U)</f>
        <v>0</v>
      </c>
      <c r="F61">
        <v>0</v>
      </c>
      <c r="G61">
        <f>C61*0.01</f>
        <v>7.2858352340000002E-2</v>
      </c>
      <c r="H61">
        <v>7.2858352340000002E-2</v>
      </c>
      <c r="I61">
        <f>D61/H61</f>
        <v>114249.80499359999</v>
      </c>
      <c r="J61">
        <v>114249.80499359999</v>
      </c>
      <c r="K61">
        <f>D61-F61</f>
        <v>8324.0525469999993</v>
      </c>
      <c r="L61">
        <v>8324.0525469999993</v>
      </c>
      <c r="M61">
        <f>L61/J61</f>
        <v>7.2858352340000002E-2</v>
      </c>
      <c r="N61">
        <v>7.2858352340000002E-2</v>
      </c>
      <c r="O61">
        <f>N61*100</f>
        <v>7.2858352340000003</v>
      </c>
      <c r="P61">
        <v>7.2858352340000003</v>
      </c>
    </row>
    <row r="62" spans="1:16">
      <c r="A62">
        <v>2007</v>
      </c>
      <c r="B62" t="s">
        <v>164</v>
      </c>
      <c r="C62">
        <v>7.065420145</v>
      </c>
      <c r="D62">
        <v>8911.7416850000009</v>
      </c>
      <c r="E62">
        <f>_xlfn.XLOOKUP(B62,WB_rev!$A:$A,WB_rev!$V:$V)</f>
        <v>0</v>
      </c>
      <c r="F62">
        <v>0</v>
      </c>
      <c r="G62">
        <f>C62*0.01</f>
        <v>7.0654201449999995E-2</v>
      </c>
      <c r="H62">
        <v>7.0654201449999995E-2</v>
      </c>
      <c r="I62">
        <f>D62/H62</f>
        <v>126131.80111173702</v>
      </c>
      <c r="J62">
        <v>126131.80111173702</v>
      </c>
      <c r="K62">
        <f>D62-F62</f>
        <v>8911.7416850000009</v>
      </c>
      <c r="L62">
        <v>8911.7416850000009</v>
      </c>
      <c r="M62">
        <f>L62/J62</f>
        <v>7.0654201449999995E-2</v>
      </c>
      <c r="N62">
        <v>7.0654201449999995E-2</v>
      </c>
      <c r="O62">
        <f>N62*100</f>
        <v>7.0654201449999992</v>
      </c>
      <c r="P62">
        <v>7.0654201449999992</v>
      </c>
    </row>
    <row r="63" spans="1:16">
      <c r="A63">
        <v>2008</v>
      </c>
      <c r="B63" t="s">
        <v>164</v>
      </c>
      <c r="C63">
        <v>6.1625303599999999</v>
      </c>
      <c r="D63">
        <v>9121.3344020000004</v>
      </c>
      <c r="E63">
        <f>_xlfn.XLOOKUP(B63,WB_rev!$A:$A,WB_rev!$W:$W)</f>
        <v>191.97054700000001</v>
      </c>
      <c r="F63">
        <v>191.97054700000001</v>
      </c>
      <c r="G63">
        <f>C63*0.01</f>
        <v>6.16253036E-2</v>
      </c>
      <c r="H63">
        <v>6.16253036E-2</v>
      </c>
      <c r="I63">
        <f>D63/H63</f>
        <v>148012.8107961159</v>
      </c>
      <c r="J63">
        <v>148012.8107961159</v>
      </c>
      <c r="K63">
        <f>D63-F63</f>
        <v>8929.3638549999996</v>
      </c>
      <c r="L63">
        <v>8929.3638549999996</v>
      </c>
      <c r="M63">
        <f>L63/J63</f>
        <v>6.0328317575834595E-2</v>
      </c>
      <c r="N63">
        <v>6.0328317575834595E-2</v>
      </c>
      <c r="O63">
        <f>N63*100</f>
        <v>6.0328317575834598</v>
      </c>
      <c r="P63">
        <v>6.0328317575834598</v>
      </c>
    </row>
    <row r="64" spans="1:16">
      <c r="A64">
        <v>2009</v>
      </c>
      <c r="B64" t="s">
        <v>164</v>
      </c>
      <c r="C64">
        <v>6.2152146210000003</v>
      </c>
      <c r="D64">
        <v>9119.3423829999992</v>
      </c>
      <c r="E64">
        <f>_xlfn.XLOOKUP(B64,WB_rev!$A:$A,WB_rev!$X:$X)</f>
        <v>206.21495770000001</v>
      </c>
      <c r="F64">
        <v>206.21495770000001</v>
      </c>
      <c r="G64">
        <f>C64*0.01</f>
        <v>6.2152146210000002E-2</v>
      </c>
      <c r="H64">
        <v>6.2152146210000002E-2</v>
      </c>
      <c r="I64">
        <f>D64/H64</f>
        <v>146726.1058401349</v>
      </c>
      <c r="J64">
        <v>146726.1058401349</v>
      </c>
      <c r="K64">
        <f>D64-F64</f>
        <v>8913.1274252999992</v>
      </c>
      <c r="L64">
        <v>8913.1274252999992</v>
      </c>
      <c r="M64">
        <f>L64/J64</f>
        <v>6.0746704713960563E-2</v>
      </c>
      <c r="N64">
        <v>6.0746704713960563E-2</v>
      </c>
      <c r="O64">
        <f>N64*100</f>
        <v>6.0746704713960566</v>
      </c>
      <c r="P64">
        <v>6.0746704713960566</v>
      </c>
    </row>
    <row r="65" spans="1:16">
      <c r="A65">
        <v>2010</v>
      </c>
      <c r="B65" t="s">
        <v>164</v>
      </c>
      <c r="C65">
        <v>6.5036097550000003</v>
      </c>
      <c r="D65">
        <v>10124.60311</v>
      </c>
      <c r="E65">
        <f>_xlfn.XLOOKUP(B65,WB_rev!$A:$A,WB_rev!$Y:$Y)</f>
        <v>638.34399050000002</v>
      </c>
      <c r="F65">
        <v>638.34399050000002</v>
      </c>
      <c r="G65">
        <f>C65*0.01</f>
        <v>6.5036097550000005E-2</v>
      </c>
      <c r="H65">
        <v>6.5036097550000005E-2</v>
      </c>
      <c r="I65">
        <f>D65/H65</f>
        <v>155676.67020943508</v>
      </c>
      <c r="J65">
        <v>155676.67020943508</v>
      </c>
      <c r="K65">
        <f>D65-F65</f>
        <v>9486.2591195000005</v>
      </c>
      <c r="L65">
        <v>9486.2591195000005</v>
      </c>
      <c r="M65">
        <f>L65/J65</f>
        <v>6.0935650195613367E-2</v>
      </c>
      <c r="N65">
        <v>6.0935650195613367E-2</v>
      </c>
      <c r="O65">
        <f>N65*100</f>
        <v>6.0935650195613364</v>
      </c>
      <c r="P65">
        <v>6.0935650195613364</v>
      </c>
    </row>
    <row r="66" spans="1:16">
      <c r="A66">
        <v>2011</v>
      </c>
      <c r="B66" t="s">
        <v>164</v>
      </c>
      <c r="C66">
        <v>6.2731716889999998</v>
      </c>
      <c r="D66">
        <v>11835.30466</v>
      </c>
      <c r="E66">
        <f>_xlfn.XLOOKUP(B66,WB_rev!$A:$A,WB_rev!$Z:$Z)</f>
        <v>551.67829840000002</v>
      </c>
      <c r="F66">
        <v>551.67829840000002</v>
      </c>
      <c r="G66">
        <f>C66*0.01</f>
        <v>6.2731716889999997E-2</v>
      </c>
      <c r="H66">
        <v>6.2731716889999997E-2</v>
      </c>
      <c r="I66">
        <f>D66/H66</f>
        <v>188665.40319234677</v>
      </c>
      <c r="J66">
        <v>188665.40319234677</v>
      </c>
      <c r="K66">
        <f>D66-F66</f>
        <v>11283.6263616</v>
      </c>
      <c r="L66">
        <v>11283.6263616</v>
      </c>
      <c r="M66">
        <f>L66/J66</f>
        <v>5.9807607386798946E-2</v>
      </c>
      <c r="N66">
        <v>5.9807607386798946E-2</v>
      </c>
      <c r="O66">
        <f>N66*100</f>
        <v>5.9807607386798942</v>
      </c>
      <c r="P66">
        <v>5.9807607386798942</v>
      </c>
    </row>
    <row r="67" spans="1:16">
      <c r="A67">
        <v>2012</v>
      </c>
      <c r="B67" t="s">
        <v>164</v>
      </c>
      <c r="C67">
        <v>6.2652623639999998</v>
      </c>
      <c r="D67">
        <v>11298.900809999999</v>
      </c>
      <c r="E67">
        <f>_xlfn.XLOOKUP(B67,WB_rev!$A:$A,WB_rev!$AA:$AA)</f>
        <v>586.06514179999999</v>
      </c>
      <c r="F67">
        <v>586.06514179999999</v>
      </c>
      <c r="G67">
        <f>C67*0.01</f>
        <v>6.2652623640000002E-2</v>
      </c>
      <c r="H67">
        <v>6.2652623640000002E-2</v>
      </c>
      <c r="I67">
        <f>D67/H67</f>
        <v>180342.02166733076</v>
      </c>
      <c r="J67">
        <v>180342.02166733076</v>
      </c>
      <c r="K67">
        <f>D67-F67</f>
        <v>10712.835668199999</v>
      </c>
      <c r="L67">
        <v>10712.835668199999</v>
      </c>
      <c r="M67">
        <f>L67/J67</f>
        <v>5.9402881087589843E-2</v>
      </c>
      <c r="N67">
        <v>5.9402881087589843E-2</v>
      </c>
      <c r="O67">
        <f>N67*100</f>
        <v>5.9402881087589847</v>
      </c>
      <c r="P67">
        <v>5.9402881087589847</v>
      </c>
    </row>
    <row r="68" spans="1:16">
      <c r="A68">
        <v>2013</v>
      </c>
      <c r="B68" t="s">
        <v>164</v>
      </c>
      <c r="C68">
        <v>6.0908863640000002</v>
      </c>
      <c r="D68">
        <v>11376.164779999999</v>
      </c>
      <c r="E68">
        <f>_xlfn.XLOOKUP(B68,WB_rev!$A:$A,WB_rev!$AB:$AB)</f>
        <v>734.91110860000003</v>
      </c>
      <c r="F68">
        <v>734.91110860000003</v>
      </c>
      <c r="G68">
        <f>C68*0.01</f>
        <v>6.0908863640000005E-2</v>
      </c>
      <c r="H68">
        <v>6.0908863640000005E-2</v>
      </c>
      <c r="I68">
        <f>D68/H68</f>
        <v>186773.55150210118</v>
      </c>
      <c r="J68">
        <v>186773.55150210118</v>
      </c>
      <c r="K68">
        <f>D68-F68</f>
        <v>10641.2536714</v>
      </c>
      <c r="L68">
        <v>10641.2536714</v>
      </c>
      <c r="M68">
        <f>L68/J68</f>
        <v>5.6974092883168667E-2</v>
      </c>
      <c r="N68">
        <v>5.6974092883168667E-2</v>
      </c>
      <c r="O68">
        <f>N68*100</f>
        <v>5.6974092883168668</v>
      </c>
      <c r="P68">
        <v>5.6974092883168668</v>
      </c>
    </row>
    <row r="69" spans="1:16">
      <c r="A69">
        <v>2014</v>
      </c>
      <c r="B69" t="s">
        <v>164</v>
      </c>
      <c r="C69">
        <v>6.1113487790000001</v>
      </c>
      <c r="D69">
        <v>11696.57005</v>
      </c>
      <c r="E69">
        <f>_xlfn.XLOOKUP(B69,WB_rev!$A:$A,WB_rev!$AC:$AC)</f>
        <v>781.70177609999996</v>
      </c>
      <c r="F69">
        <v>781.70177609999996</v>
      </c>
      <c r="G69">
        <f>C69*0.01</f>
        <v>6.1113487790000004E-2</v>
      </c>
      <c r="H69">
        <v>6.1113487790000004E-2</v>
      </c>
      <c r="I69">
        <f>D69/H69</f>
        <v>191390.97559268921</v>
      </c>
      <c r="J69">
        <v>191390.97559268921</v>
      </c>
      <c r="K69">
        <f>D69-F69</f>
        <v>10914.8682739</v>
      </c>
      <c r="L69">
        <v>10914.8682739</v>
      </c>
      <c r="M69">
        <f>L69/J69</f>
        <v>5.7029168904643629E-2</v>
      </c>
      <c r="N69">
        <v>5.7029168904643629E-2</v>
      </c>
      <c r="O69">
        <f>N69*100</f>
        <v>5.7029168904643628</v>
      </c>
      <c r="P69">
        <v>5.7029168904643628</v>
      </c>
    </row>
    <row r="70" spans="1:16">
      <c r="A70">
        <v>2015</v>
      </c>
      <c r="B70" t="s">
        <v>164</v>
      </c>
      <c r="C70">
        <v>5.9892033309999997</v>
      </c>
      <c r="D70">
        <v>11272.14184</v>
      </c>
      <c r="E70">
        <f>_xlfn.XLOOKUP(B70,WB_rev!$A:$A,WB_rev!$AD:$AD)</f>
        <v>881.03430300000002</v>
      </c>
      <c r="F70">
        <v>881.03430300000002</v>
      </c>
      <c r="G70">
        <f>C70*0.01</f>
        <v>5.9892033309999995E-2</v>
      </c>
      <c r="H70">
        <v>5.9892033309999995E-2</v>
      </c>
      <c r="I70">
        <f>D70/H70</f>
        <v>188207.70004009738</v>
      </c>
      <c r="J70">
        <v>188207.70004009738</v>
      </c>
      <c r="K70">
        <f>D70-F70</f>
        <v>10391.107537</v>
      </c>
      <c r="L70">
        <v>10391.107537</v>
      </c>
      <c r="M70">
        <f>L70/J70</f>
        <v>5.5210852344437497E-2</v>
      </c>
      <c r="N70">
        <v>5.5210852344437497E-2</v>
      </c>
      <c r="O70">
        <f>N70*100</f>
        <v>5.52108523444375</v>
      </c>
      <c r="P70">
        <v>5.52108523444375</v>
      </c>
    </row>
    <row r="71" spans="1:16">
      <c r="A71">
        <v>2016</v>
      </c>
      <c r="B71" t="s">
        <v>164</v>
      </c>
      <c r="C71">
        <v>6.075247493</v>
      </c>
      <c r="D71">
        <v>11323.763989999999</v>
      </c>
      <c r="E71">
        <f>_xlfn.XLOOKUP(B71,WB_rev!$A:$A,WB_rev!$AE:$AE)</f>
        <v>1002.003056</v>
      </c>
      <c r="F71">
        <v>1002.003056</v>
      </c>
      <c r="G71">
        <f>C71*0.01</f>
        <v>6.0752474930000001E-2</v>
      </c>
      <c r="H71">
        <v>6.0752474930000001E-2</v>
      </c>
      <c r="I71">
        <f>D71/H71</f>
        <v>186391.81371701197</v>
      </c>
      <c r="J71">
        <v>186391.81371701197</v>
      </c>
      <c r="K71">
        <f>D71-F71</f>
        <v>10321.760934</v>
      </c>
      <c r="L71">
        <v>10321.760934</v>
      </c>
      <c r="M71">
        <f>L71/J71</f>
        <v>5.5376685961492596E-2</v>
      </c>
      <c r="N71">
        <v>5.5376685961492596E-2</v>
      </c>
      <c r="O71">
        <f>N71*100</f>
        <v>5.5376685961492598</v>
      </c>
      <c r="P71">
        <v>5.5376685961492598</v>
      </c>
    </row>
    <row r="72" spans="1:16">
      <c r="A72">
        <v>2017</v>
      </c>
      <c r="B72" t="s">
        <v>164</v>
      </c>
      <c r="C72">
        <v>6.0208347949999999</v>
      </c>
      <c r="D72">
        <v>11657.881509999999</v>
      </c>
      <c r="E72">
        <f>_xlfn.XLOOKUP(B72,WB_rev!$A:$A,WB_rev!$AF:$AF)</f>
        <v>1116.2491130000001</v>
      </c>
      <c r="F72">
        <v>1116.2491130000001</v>
      </c>
      <c r="G72">
        <f>C72*0.01</f>
        <v>6.0208347949999998E-2</v>
      </c>
      <c r="H72">
        <v>6.0208347949999998E-2</v>
      </c>
      <c r="I72">
        <f>D72/H72</f>
        <v>193625.66665475164</v>
      </c>
      <c r="J72">
        <v>193625.66665475164</v>
      </c>
      <c r="K72">
        <f>D72-F72</f>
        <v>10541.632396999999</v>
      </c>
      <c r="L72">
        <v>10541.632396999999</v>
      </c>
      <c r="M72">
        <f>L72/J72</f>
        <v>5.4443362696312787E-2</v>
      </c>
      <c r="N72">
        <v>5.4443362696312787E-2</v>
      </c>
      <c r="O72">
        <f>N72*100</f>
        <v>5.4443362696312789</v>
      </c>
      <c r="P72">
        <v>5.4443362696312789</v>
      </c>
    </row>
    <row r="73" spans="1:16">
      <c r="A73">
        <v>2018</v>
      </c>
      <c r="B73" t="s">
        <v>164</v>
      </c>
      <c r="C73">
        <v>6.1758220430000001</v>
      </c>
      <c r="D73">
        <v>12244.292030000001</v>
      </c>
      <c r="E73">
        <f>_xlfn.XLOOKUP(B73,WB_rev!$A:$A,WB_rev!$AG:$AG)</f>
        <v>1177.653513</v>
      </c>
      <c r="F73">
        <v>1177.653513</v>
      </c>
      <c r="G73">
        <f>C73*0.01</f>
        <v>6.1758220430000003E-2</v>
      </c>
      <c r="H73">
        <v>6.1758220430000003E-2</v>
      </c>
      <c r="I73">
        <f>D73/H73</f>
        <v>198261.73657122004</v>
      </c>
      <c r="J73">
        <v>198261.73657122004</v>
      </c>
      <c r="K73">
        <f>D73-F73</f>
        <v>11066.638517000001</v>
      </c>
      <c r="L73">
        <v>11066.638517000001</v>
      </c>
      <c r="M73">
        <f>L73/J73</f>
        <v>5.5818327370620091E-2</v>
      </c>
      <c r="N73">
        <v>5.5818327370620091E-2</v>
      </c>
      <c r="O73">
        <f>N73*100</f>
        <v>5.5818327370620091</v>
      </c>
      <c r="P73">
        <v>5.5818327370620091</v>
      </c>
    </row>
    <row r="74" spans="1:16">
      <c r="A74">
        <v>2019</v>
      </c>
      <c r="B74" t="s">
        <v>164</v>
      </c>
      <c r="C74">
        <v>5.0275201330000003</v>
      </c>
      <c r="D74">
        <v>10117.223169999999</v>
      </c>
      <c r="E74">
        <f>_xlfn.XLOOKUP(B74,WB_rev!$A:$A,WB_rev!$AH:$AH)</f>
        <v>1234.7213939999999</v>
      </c>
      <c r="F74">
        <v>1234.7213939999999</v>
      </c>
      <c r="G74">
        <f>C74*0.01</f>
        <v>5.0275201330000005E-2</v>
      </c>
      <c r="H74">
        <v>5.0275201330000005E-2</v>
      </c>
      <c r="I74">
        <f>D74/H74</f>
        <v>201236.85042237499</v>
      </c>
      <c r="J74">
        <v>201236.85042237499</v>
      </c>
      <c r="K74">
        <f>D74-F74</f>
        <v>8882.5017759999992</v>
      </c>
      <c r="L74">
        <v>8882.5017759999992</v>
      </c>
      <c r="M74">
        <f>L74/J74</f>
        <v>4.4139538843688729E-2</v>
      </c>
      <c r="N74">
        <v>4.4139538843688729E-2</v>
      </c>
      <c r="O74">
        <f>N74*100</f>
        <v>4.4139538843688726</v>
      </c>
      <c r="P74">
        <v>4.4139538843688726</v>
      </c>
    </row>
    <row r="75" spans="1:16">
      <c r="A75">
        <v>2020</v>
      </c>
      <c r="B75" t="s">
        <v>164</v>
      </c>
      <c r="C75">
        <v>4.9404230370000004</v>
      </c>
      <c r="D75">
        <v>10304.808559999999</v>
      </c>
      <c r="E75">
        <f>_xlfn.XLOOKUP(B75,WB_rev!$A:$A,WB_rev!$AI:$AI)</f>
        <v>1238.835157</v>
      </c>
      <c r="F75">
        <v>1238.835157</v>
      </c>
      <c r="G75">
        <f>C75*0.01</f>
        <v>4.9404230370000003E-2</v>
      </c>
      <c r="H75">
        <v>4.9404230370000003E-2</v>
      </c>
      <c r="I75">
        <f>D75/H75</f>
        <v>208581.5016816342</v>
      </c>
      <c r="J75">
        <v>208581.5016816342</v>
      </c>
      <c r="K75">
        <f>D75-F75</f>
        <v>9065.973403</v>
      </c>
      <c r="L75">
        <v>9065.973403</v>
      </c>
      <c r="M75">
        <f>L75/J75</f>
        <v>4.3464896598729721E-2</v>
      </c>
      <c r="N75">
        <v>4.3464896598729721E-2</v>
      </c>
      <c r="O75">
        <f>N75*100</f>
        <v>4.3464896598729723</v>
      </c>
      <c r="P75">
        <v>4.3464896598729723</v>
      </c>
    </row>
    <row r="76" spans="1:16">
      <c r="A76">
        <v>1994</v>
      </c>
      <c r="B76" t="s">
        <v>82</v>
      </c>
      <c r="C76">
        <v>6.1173970369999999</v>
      </c>
      <c r="D76">
        <v>652.49840959999995</v>
      </c>
      <c r="E76">
        <f>_xlfn.XLOOKUP(B76,WB_rev!$A:$A,WB_rev!$I:$I)</f>
        <v>0</v>
      </c>
      <c r="F76">
        <v>0</v>
      </c>
      <c r="G76">
        <f>C76*0.01</f>
        <v>6.1173970370000004E-2</v>
      </c>
      <c r="H76">
        <v>6.1173970370000004E-2</v>
      </c>
      <c r="I76">
        <f>D76/H76</f>
        <v>10666.275307185033</v>
      </c>
      <c r="J76">
        <v>10666.275307185033</v>
      </c>
      <c r="K76">
        <f>D76-F76</f>
        <v>652.49840959999995</v>
      </c>
      <c r="L76">
        <v>652.49840959999995</v>
      </c>
      <c r="M76">
        <f>L76/J76</f>
        <v>6.1173970370000011E-2</v>
      </c>
      <c r="N76">
        <v>6.1173970370000011E-2</v>
      </c>
      <c r="O76">
        <f>N76*100</f>
        <v>6.1173970370000008</v>
      </c>
      <c r="P76">
        <v>6.1173970370000008</v>
      </c>
    </row>
    <row r="77" spans="1:16">
      <c r="A77">
        <v>1995</v>
      </c>
      <c r="B77" t="s">
        <v>82</v>
      </c>
      <c r="C77">
        <v>6.724286319</v>
      </c>
      <c r="D77">
        <v>913.38440849999995</v>
      </c>
      <c r="E77">
        <f>_xlfn.XLOOKUP(B77,WB_rev!$A:$A,WB_rev!$J:$J)</f>
        <v>0</v>
      </c>
      <c r="F77">
        <v>0</v>
      </c>
      <c r="G77">
        <f>C77*0.01</f>
        <v>6.7242863190000002E-2</v>
      </c>
      <c r="H77">
        <v>6.7242863190000002E-2</v>
      </c>
      <c r="I77">
        <f>D77/H77</f>
        <v>13583.365805218025</v>
      </c>
      <c r="J77">
        <v>13583.365805218025</v>
      </c>
      <c r="K77">
        <f>D77-F77</f>
        <v>913.38440849999995</v>
      </c>
      <c r="L77">
        <v>913.38440849999995</v>
      </c>
      <c r="M77">
        <f>L77/J77</f>
        <v>6.7242863190000002E-2</v>
      </c>
      <c r="N77">
        <v>6.7242863190000002E-2</v>
      </c>
      <c r="O77">
        <f>N77*100</f>
        <v>6.724286319</v>
      </c>
      <c r="P77">
        <v>6.724286319</v>
      </c>
    </row>
    <row r="78" spans="1:16">
      <c r="A78">
        <v>1996</v>
      </c>
      <c r="B78" t="s">
        <v>82</v>
      </c>
      <c r="C78">
        <v>7.1990181460000002</v>
      </c>
      <c r="D78">
        <v>1097.851821</v>
      </c>
      <c r="E78">
        <f>_xlfn.XLOOKUP(calculations!B49,WB_rev!$A:$A,WB_rev!$K:$K)</f>
        <v>0</v>
      </c>
      <c r="F78">
        <v>0</v>
      </c>
      <c r="G78">
        <f>C78*0.01</f>
        <v>7.1990181460000011E-2</v>
      </c>
      <c r="H78">
        <v>7.1990181460000011E-2</v>
      </c>
      <c r="I78">
        <f>D78/H78</f>
        <v>15250.021582595964</v>
      </c>
      <c r="J78">
        <v>15250.021582595964</v>
      </c>
      <c r="K78">
        <f>D78-F78</f>
        <v>1097.851821</v>
      </c>
      <c r="L78">
        <v>1097.851821</v>
      </c>
      <c r="M78">
        <f>L78/J78</f>
        <v>7.1990181460000011E-2</v>
      </c>
      <c r="N78">
        <v>7.1990181460000011E-2</v>
      </c>
      <c r="O78">
        <f>N78*100</f>
        <v>7.1990181460000011</v>
      </c>
      <c r="P78">
        <v>7.1990181460000011</v>
      </c>
    </row>
    <row r="79" spans="1:16">
      <c r="A79">
        <v>1997</v>
      </c>
      <c r="B79" t="s">
        <v>82</v>
      </c>
      <c r="C79">
        <v>7.7699422880000002</v>
      </c>
      <c r="D79">
        <v>1257.409167</v>
      </c>
      <c r="E79">
        <f>_xlfn.XLOOKUP(B79,WB_rev!$A:$A,WB_rev!$L:$L)</f>
        <v>0</v>
      </c>
      <c r="F79">
        <v>0</v>
      </c>
      <c r="G79">
        <f>C79*0.01</f>
        <v>7.7699422880000008E-2</v>
      </c>
      <c r="H79">
        <v>7.7699422880000008E-2</v>
      </c>
      <c r="I79">
        <f>D79/H79</f>
        <v>16182.992362014824</v>
      </c>
      <c r="J79">
        <v>16182.992362014824</v>
      </c>
      <c r="K79">
        <f>D79-F79</f>
        <v>1257.409167</v>
      </c>
      <c r="L79">
        <v>1257.409167</v>
      </c>
      <c r="M79">
        <f>L79/J79</f>
        <v>7.7699422880000008E-2</v>
      </c>
      <c r="N79">
        <v>7.7699422880000008E-2</v>
      </c>
      <c r="O79">
        <f>N79*100</f>
        <v>7.7699422880000011</v>
      </c>
      <c r="P79">
        <v>7.7699422880000011</v>
      </c>
    </row>
    <row r="80" spans="1:16">
      <c r="A80">
        <v>1998</v>
      </c>
      <c r="B80" t="s">
        <v>82</v>
      </c>
      <c r="C80">
        <v>7.1873824849999997</v>
      </c>
      <c r="D80">
        <v>1104.3823809999999</v>
      </c>
      <c r="E80">
        <f>_xlfn.XLOOKUP(B80,WB_rev!$A:$A,WB_rev!$M:$M)</f>
        <v>0</v>
      </c>
      <c r="F80">
        <v>0</v>
      </c>
      <c r="G80">
        <f>C80*0.01</f>
        <v>7.1873824850000004E-2</v>
      </c>
      <c r="H80">
        <v>7.1873824850000004E-2</v>
      </c>
      <c r="I80">
        <f>D80/H80</f>
        <v>15365.571309233028</v>
      </c>
      <c r="J80">
        <v>15365.571309233028</v>
      </c>
      <c r="K80">
        <f>D80-F80</f>
        <v>1104.3823809999999</v>
      </c>
      <c r="L80">
        <v>1104.3823809999999</v>
      </c>
      <c r="M80">
        <f>L80/J80</f>
        <v>7.1873824850000004E-2</v>
      </c>
      <c r="N80">
        <v>7.1873824850000004E-2</v>
      </c>
      <c r="O80">
        <f>N80*100</f>
        <v>7.1873824850000005</v>
      </c>
      <c r="P80">
        <v>7.1873824850000005</v>
      </c>
    </row>
    <row r="81" spans="1:16">
      <c r="A81">
        <v>1999</v>
      </c>
      <c r="B81" t="s">
        <v>82</v>
      </c>
      <c r="C81">
        <v>9.1831254389999994</v>
      </c>
      <c r="D81">
        <v>1248.0660780000001</v>
      </c>
      <c r="E81">
        <f>_xlfn.XLOOKUP(B81,WB_rev!$A:$A,WB_rev!$N:$N)</f>
        <v>0</v>
      </c>
      <c r="F81">
        <v>0</v>
      </c>
      <c r="G81">
        <f>C81*0.01</f>
        <v>9.1831254389999992E-2</v>
      </c>
      <c r="H81">
        <v>9.1831254389999992E-2</v>
      </c>
      <c r="I81">
        <f>D81/H81</f>
        <v>13590.86387625245</v>
      </c>
      <c r="J81">
        <v>13590.86387625245</v>
      </c>
      <c r="K81">
        <f>D81-F81</f>
        <v>1248.0660780000001</v>
      </c>
      <c r="L81">
        <v>1248.0660780000001</v>
      </c>
      <c r="M81">
        <f>L81/J81</f>
        <v>9.1831254389999992E-2</v>
      </c>
      <c r="N81">
        <v>9.1831254389999992E-2</v>
      </c>
      <c r="O81">
        <f>N81*100</f>
        <v>9.1831254389999994</v>
      </c>
      <c r="P81">
        <v>9.1831254389999994</v>
      </c>
    </row>
    <row r="82" spans="1:16">
      <c r="A82">
        <v>2000</v>
      </c>
      <c r="B82" t="s">
        <v>82</v>
      </c>
      <c r="C82">
        <v>10.449855530000001</v>
      </c>
      <c r="D82">
        <v>1530.330739</v>
      </c>
      <c r="E82">
        <f>_xlfn.XLOOKUP(B82,WB_rev!$A:$A,WB_rev!$O:$O)</f>
        <v>0</v>
      </c>
      <c r="F82">
        <v>0</v>
      </c>
      <c r="G82">
        <f>C82*0.01</f>
        <v>0.1044985553</v>
      </c>
      <c r="H82">
        <v>0.1044985553</v>
      </c>
      <c r="I82">
        <f>D82/H82</f>
        <v>14644.515750544542</v>
      </c>
      <c r="J82">
        <v>14644.515750544542</v>
      </c>
      <c r="K82">
        <f>D82-F82</f>
        <v>1530.330739</v>
      </c>
      <c r="L82">
        <v>1530.330739</v>
      </c>
      <c r="M82">
        <f>L82/J82</f>
        <v>0.1044985553</v>
      </c>
      <c r="N82">
        <v>0.1044985553</v>
      </c>
      <c r="O82">
        <f>N82*100</f>
        <v>10.449855530000001</v>
      </c>
      <c r="P82">
        <v>10.449855530000001</v>
      </c>
    </row>
    <row r="83" spans="1:16">
      <c r="A83">
        <v>2001</v>
      </c>
      <c r="B83" t="s">
        <v>82</v>
      </c>
      <c r="C83">
        <v>8.3259280330000003</v>
      </c>
      <c r="D83">
        <v>1125.5872440000001</v>
      </c>
      <c r="E83">
        <f>_xlfn.XLOOKUP(B83,WB_rev!$A:$A,WB_rev!$P:$P)</f>
        <v>0</v>
      </c>
      <c r="F83">
        <v>0</v>
      </c>
      <c r="G83">
        <f>C83*0.01</f>
        <v>8.3259280330000004E-2</v>
      </c>
      <c r="H83">
        <v>8.3259280330000004E-2</v>
      </c>
      <c r="I83">
        <f>D83/H83</f>
        <v>13519.060452344893</v>
      </c>
      <c r="J83">
        <v>13519.060452344893</v>
      </c>
      <c r="K83">
        <f>D83-F83</f>
        <v>1125.5872440000001</v>
      </c>
      <c r="L83">
        <v>1125.5872440000001</v>
      </c>
      <c r="M83">
        <f>L83/J83</f>
        <v>8.3259280330000004E-2</v>
      </c>
      <c r="N83">
        <v>8.3259280330000004E-2</v>
      </c>
      <c r="O83">
        <f>N83*100</f>
        <v>8.3259280330000003</v>
      </c>
      <c r="P83">
        <v>8.3259280330000003</v>
      </c>
    </row>
    <row r="84" spans="1:16">
      <c r="A84">
        <v>2002</v>
      </c>
      <c r="B84" t="s">
        <v>82</v>
      </c>
      <c r="C84">
        <v>8.2120411680000007</v>
      </c>
      <c r="D84">
        <v>1093.3292879999999</v>
      </c>
      <c r="E84">
        <f>_xlfn.XLOOKUP(B84,WB_rev!$A:$A,WB_rev!$Q:$Q)</f>
        <v>0</v>
      </c>
      <c r="F84">
        <v>0</v>
      </c>
      <c r="G84">
        <f>C84*0.01</f>
        <v>8.2120411680000005E-2</v>
      </c>
      <c r="H84">
        <v>8.2120411680000005E-2</v>
      </c>
      <c r="I84">
        <f>D84/H84</f>
        <v>13313.733645910041</v>
      </c>
      <c r="J84">
        <v>13313.733645910041</v>
      </c>
      <c r="K84">
        <f>D84-F84</f>
        <v>1093.3292879999999</v>
      </c>
      <c r="L84">
        <v>1093.3292879999999</v>
      </c>
      <c r="M84">
        <f>L84/J84</f>
        <v>8.2120411680000005E-2</v>
      </c>
      <c r="N84">
        <v>8.2120411680000005E-2</v>
      </c>
      <c r="O84">
        <f>N84*100</f>
        <v>8.2120411680000007</v>
      </c>
      <c r="P84">
        <v>8.2120411680000007</v>
      </c>
    </row>
    <row r="85" spans="1:16">
      <c r="A85">
        <v>2003</v>
      </c>
      <c r="B85" t="s">
        <v>82</v>
      </c>
      <c r="C85">
        <v>7.7661985189999996</v>
      </c>
      <c r="D85">
        <v>1106.757347</v>
      </c>
      <c r="E85">
        <f>_xlfn.XLOOKUP(B85,WB_rev!$A:$A,WB_rev!$R:$R)</f>
        <v>0</v>
      </c>
      <c r="F85">
        <v>0</v>
      </c>
      <c r="G85">
        <f>C85*0.01</f>
        <v>7.7661985189999991E-2</v>
      </c>
      <c r="H85">
        <v>7.7661985189999991E-2</v>
      </c>
      <c r="I85">
        <f>D85/H85</f>
        <v>14250.95359450726</v>
      </c>
      <c r="J85">
        <v>14250.95359450726</v>
      </c>
      <c r="K85">
        <f>D85-F85</f>
        <v>1106.757347</v>
      </c>
      <c r="L85">
        <v>1106.757347</v>
      </c>
      <c r="M85">
        <f>L85/J85</f>
        <v>7.7661985189999991E-2</v>
      </c>
      <c r="N85">
        <v>7.7661985189999991E-2</v>
      </c>
      <c r="O85">
        <f>N85*100</f>
        <v>7.7661985189999987</v>
      </c>
      <c r="P85">
        <v>7.7661985189999987</v>
      </c>
    </row>
    <row r="86" spans="1:16">
      <c r="A86">
        <v>2004</v>
      </c>
      <c r="B86" t="s">
        <v>82</v>
      </c>
      <c r="C86">
        <v>6.7384924479999997</v>
      </c>
      <c r="D86">
        <v>1275.9720259999999</v>
      </c>
      <c r="E86">
        <f>_xlfn.XLOOKUP(B86,WB_rev!$A:$A,WB_rev!$S:$S)</f>
        <v>0</v>
      </c>
      <c r="F86">
        <v>0</v>
      </c>
      <c r="G86">
        <f>C86*0.01</f>
        <v>6.7384924479999997E-2</v>
      </c>
      <c r="H86">
        <v>6.7384924479999997E-2</v>
      </c>
      <c r="I86">
        <f>D86/H86</f>
        <v>18935.571062021616</v>
      </c>
      <c r="J86">
        <v>18935.571062021616</v>
      </c>
      <c r="K86">
        <f>D86-F86</f>
        <v>1275.9720259999999</v>
      </c>
      <c r="L86">
        <v>1275.9720259999999</v>
      </c>
      <c r="M86">
        <f>L86/J86</f>
        <v>6.7384924479999997E-2</v>
      </c>
      <c r="N86">
        <v>6.7384924479999997E-2</v>
      </c>
      <c r="O86">
        <f>N86*100</f>
        <v>6.7384924479999997</v>
      </c>
      <c r="P86">
        <v>6.7384924479999997</v>
      </c>
    </row>
    <row r="87" spans="1:16">
      <c r="A87">
        <v>2005</v>
      </c>
      <c r="B87" t="s">
        <v>82</v>
      </c>
      <c r="C87">
        <v>6.1964008379999997</v>
      </c>
      <c r="D87">
        <v>1579.1073490000001</v>
      </c>
      <c r="E87">
        <f>_xlfn.XLOOKUP(B87,WB_rev!$A:$A,WB_rev!$T:$T)</f>
        <v>0</v>
      </c>
      <c r="F87">
        <v>0</v>
      </c>
      <c r="G87">
        <f>C87*0.01</f>
        <v>6.1964008379999998E-2</v>
      </c>
      <c r="H87">
        <v>6.1964008379999998E-2</v>
      </c>
      <c r="I87">
        <f>D87/H87</f>
        <v>25484.267242944945</v>
      </c>
      <c r="J87">
        <v>25484.267242944945</v>
      </c>
      <c r="K87">
        <f>D87-F87</f>
        <v>1579.1073490000001</v>
      </c>
      <c r="L87">
        <v>1579.1073490000001</v>
      </c>
      <c r="M87">
        <f>L87/J87</f>
        <v>6.1964008380000005E-2</v>
      </c>
      <c r="N87">
        <v>6.1964008380000005E-2</v>
      </c>
      <c r="O87">
        <f>N87*100</f>
        <v>6.1964008380000006</v>
      </c>
      <c r="P87">
        <v>6.1964008380000006</v>
      </c>
    </row>
    <row r="88" spans="1:16">
      <c r="A88">
        <v>2006</v>
      </c>
      <c r="B88" t="s">
        <v>82</v>
      </c>
      <c r="C88">
        <v>4.8063251109999996</v>
      </c>
      <c r="D88">
        <v>1635.129175</v>
      </c>
      <c r="E88">
        <f>_xlfn.XLOOKUP(B88,WB_rev!$A:$A,WB_rev!$U:$U)</f>
        <v>0</v>
      </c>
      <c r="F88">
        <v>0</v>
      </c>
      <c r="G88">
        <f>C88*0.01</f>
        <v>4.8063251109999997E-2</v>
      </c>
      <c r="H88">
        <v>4.8063251109999997E-2</v>
      </c>
      <c r="I88">
        <f>D88/H88</f>
        <v>34020.36144533295</v>
      </c>
      <c r="J88">
        <v>34020.36144533295</v>
      </c>
      <c r="K88">
        <f>D88-F88</f>
        <v>1635.129175</v>
      </c>
      <c r="L88">
        <v>1635.129175</v>
      </c>
      <c r="M88">
        <f>L88/J88</f>
        <v>4.8063251109999997E-2</v>
      </c>
      <c r="N88">
        <v>4.8063251109999997E-2</v>
      </c>
      <c r="O88">
        <f>N88*100</f>
        <v>4.8063251109999996</v>
      </c>
      <c r="P88">
        <v>4.8063251109999996</v>
      </c>
    </row>
    <row r="89" spans="1:16">
      <c r="A89">
        <v>2007</v>
      </c>
      <c r="B89" t="s">
        <v>82</v>
      </c>
      <c r="C89">
        <v>4.9744506810000004</v>
      </c>
      <c r="D89">
        <v>1961.2544929999999</v>
      </c>
      <c r="E89">
        <f>_xlfn.XLOOKUP(B89,WB_rev!$A:$A,WB_rev!$V:$V)</f>
        <v>0</v>
      </c>
      <c r="F89">
        <v>0</v>
      </c>
      <c r="G89">
        <f>C89*0.01</f>
        <v>4.9744506810000005E-2</v>
      </c>
      <c r="H89">
        <v>4.9744506810000005E-2</v>
      </c>
      <c r="I89">
        <f>D89/H89</f>
        <v>39426.554181973195</v>
      </c>
      <c r="J89">
        <v>39426.554181973195</v>
      </c>
      <c r="K89">
        <f>D89-F89</f>
        <v>1961.2544929999999</v>
      </c>
      <c r="L89">
        <v>1961.2544929999999</v>
      </c>
      <c r="M89">
        <f>L89/J89</f>
        <v>4.9744506810000005E-2</v>
      </c>
      <c r="N89">
        <v>4.9744506810000005E-2</v>
      </c>
      <c r="O89">
        <f>N89*100</f>
        <v>4.9744506810000004</v>
      </c>
      <c r="P89">
        <v>4.9744506810000004</v>
      </c>
    </row>
    <row r="90" spans="1:16">
      <c r="A90">
        <v>2008</v>
      </c>
      <c r="B90" t="s">
        <v>82</v>
      </c>
      <c r="C90">
        <v>4.4551636940000003</v>
      </c>
      <c r="D90">
        <v>1713.143658</v>
      </c>
      <c r="E90">
        <f>_xlfn.XLOOKUP(B90,WB_rev!$A:$A,WB_rev!$W:$W)</f>
        <v>0</v>
      </c>
      <c r="F90">
        <v>0</v>
      </c>
      <c r="G90">
        <f>C90*0.01</f>
        <v>4.4551636940000007E-2</v>
      </c>
      <c r="H90">
        <v>4.4551636940000007E-2</v>
      </c>
      <c r="I90">
        <f>D90/H90</f>
        <v>38452.990185460054</v>
      </c>
      <c r="J90">
        <v>38452.990185460054</v>
      </c>
      <c r="K90">
        <f>D90-F90</f>
        <v>1713.143658</v>
      </c>
      <c r="L90">
        <v>1713.143658</v>
      </c>
      <c r="M90">
        <f>L90/J90</f>
        <v>4.4551636940000007E-2</v>
      </c>
      <c r="N90">
        <v>4.4551636940000007E-2</v>
      </c>
      <c r="O90">
        <f>N90*100</f>
        <v>4.4551636940000003</v>
      </c>
      <c r="P90">
        <v>4.4551636940000003</v>
      </c>
    </row>
    <row r="91" spans="1:16">
      <c r="A91">
        <v>2009</v>
      </c>
      <c r="B91" t="s">
        <v>82</v>
      </c>
      <c r="C91">
        <v>5.4611524339999997</v>
      </c>
      <c r="D91">
        <v>1631.868244</v>
      </c>
      <c r="E91">
        <f>_xlfn.XLOOKUP(B91,WB_rev!$A:$A,WB_rev!$X:$X)</f>
        <v>0</v>
      </c>
      <c r="F91">
        <v>0</v>
      </c>
      <c r="G91">
        <f>C91*0.01</f>
        <v>5.4611524339999995E-2</v>
      </c>
      <c r="H91">
        <v>5.4611524339999995E-2</v>
      </c>
      <c r="I91">
        <f>D91/H91</f>
        <v>29881.389756497687</v>
      </c>
      <c r="J91">
        <v>29881.389756497687</v>
      </c>
      <c r="K91">
        <f>D91-F91</f>
        <v>1631.868244</v>
      </c>
      <c r="L91">
        <v>1631.868244</v>
      </c>
      <c r="M91">
        <f>L91/J91</f>
        <v>5.4611524339999995E-2</v>
      </c>
      <c r="N91">
        <v>5.4611524339999995E-2</v>
      </c>
      <c r="O91">
        <f>N91*100</f>
        <v>5.4611524339999997</v>
      </c>
      <c r="P91">
        <v>5.4611524339999997</v>
      </c>
    </row>
    <row r="92" spans="1:16">
      <c r="A92">
        <v>2010</v>
      </c>
      <c r="B92" t="s">
        <v>82</v>
      </c>
      <c r="C92">
        <v>5.3196360179999997</v>
      </c>
      <c r="D92">
        <v>2277.5368480000002</v>
      </c>
      <c r="E92">
        <f>_xlfn.XLOOKUP(B92,WB_rev!$A:$A,WB_rev!$Y:$Y)</f>
        <v>0</v>
      </c>
      <c r="F92">
        <v>0</v>
      </c>
      <c r="G92">
        <f>C92*0.01</f>
        <v>5.3196360179999999E-2</v>
      </c>
      <c r="H92">
        <v>5.3196360179999999E-2</v>
      </c>
      <c r="I92">
        <f>D92/H92</f>
        <v>42813.772226023008</v>
      </c>
      <c r="J92">
        <v>42813.772226023008</v>
      </c>
      <c r="K92">
        <f>D92-F92</f>
        <v>2277.5368480000002</v>
      </c>
      <c r="L92">
        <v>2277.5368480000002</v>
      </c>
      <c r="M92">
        <f>L92/J92</f>
        <v>5.3196360179999999E-2</v>
      </c>
      <c r="N92">
        <v>5.3196360179999999E-2</v>
      </c>
      <c r="O92">
        <f>N92*100</f>
        <v>5.3196360179999997</v>
      </c>
      <c r="P92">
        <v>5.3196360179999997</v>
      </c>
    </row>
    <row r="93" spans="1:16">
      <c r="A93">
        <v>2011</v>
      </c>
      <c r="B93" t="s">
        <v>82</v>
      </c>
      <c r="C93">
        <v>5.1071349479999997</v>
      </c>
      <c r="D93">
        <v>2720.3048739999999</v>
      </c>
      <c r="E93">
        <f>_xlfn.XLOOKUP(B93,WB_rev!$A:$A,WB_rev!$Z:$Z)</f>
        <v>0</v>
      </c>
      <c r="F93">
        <v>0</v>
      </c>
      <c r="G93">
        <f>C93*0.01</f>
        <v>5.107134948E-2</v>
      </c>
      <c r="H93">
        <v>5.107134948E-2</v>
      </c>
      <c r="I93">
        <f>D93/H93</f>
        <v>53264.793307748718</v>
      </c>
      <c r="J93">
        <v>53264.793307748718</v>
      </c>
      <c r="K93">
        <f>D93-F93</f>
        <v>2720.3048739999999</v>
      </c>
      <c r="L93">
        <v>2720.3048739999999</v>
      </c>
      <c r="M93">
        <f>L93/J93</f>
        <v>5.107134948E-2</v>
      </c>
      <c r="N93">
        <v>5.107134948E-2</v>
      </c>
      <c r="O93">
        <f>N93*100</f>
        <v>5.1071349479999997</v>
      </c>
      <c r="P93">
        <v>5.1071349479999997</v>
      </c>
    </row>
    <row r="94" spans="1:16">
      <c r="A94">
        <v>2012</v>
      </c>
      <c r="B94" t="s">
        <v>82</v>
      </c>
      <c r="C94">
        <v>5.3683307410000003</v>
      </c>
      <c r="D94">
        <v>3058.3933400000001</v>
      </c>
      <c r="E94">
        <f>_xlfn.XLOOKUP(B94,WB_rev!$A:$A,WB_rev!$AA:$AA)</f>
        <v>0</v>
      </c>
      <c r="F94">
        <v>0</v>
      </c>
      <c r="G94">
        <f>C94*0.01</f>
        <v>5.3683307410000006E-2</v>
      </c>
      <c r="H94">
        <v>5.3683307410000006E-2</v>
      </c>
      <c r="I94">
        <f>D94/H94</f>
        <v>56971.030429289262</v>
      </c>
      <c r="J94">
        <v>56971.030429289262</v>
      </c>
      <c r="K94">
        <f>D94-F94</f>
        <v>3058.3933400000001</v>
      </c>
      <c r="L94">
        <v>3058.3933400000001</v>
      </c>
      <c r="M94">
        <f>L94/J94</f>
        <v>5.3683307410000006E-2</v>
      </c>
      <c r="N94">
        <v>5.3683307410000006E-2</v>
      </c>
      <c r="O94">
        <f>N94*100</f>
        <v>5.3683307410000003</v>
      </c>
      <c r="P94">
        <v>5.3683307410000003</v>
      </c>
    </row>
    <row r="95" spans="1:16">
      <c r="A95">
        <v>2013</v>
      </c>
      <c r="B95" t="s">
        <v>82</v>
      </c>
      <c r="C95">
        <v>5.7999112070000001</v>
      </c>
      <c r="D95">
        <v>3206.5423179999998</v>
      </c>
      <c r="E95">
        <f>_xlfn.XLOOKUP(B95,WB_rev!$A:$A,WB_rev!$AB:$AB)</f>
        <v>0</v>
      </c>
      <c r="F95">
        <v>0</v>
      </c>
      <c r="G95">
        <f>C95*0.01</f>
        <v>5.7999112070000004E-2</v>
      </c>
      <c r="H95">
        <v>5.7999112070000004E-2</v>
      </c>
      <c r="I95">
        <f>D95/H95</f>
        <v>55286.058761209577</v>
      </c>
      <c r="J95">
        <v>55286.058761209577</v>
      </c>
      <c r="K95">
        <f>D95-F95</f>
        <v>3206.5423179999998</v>
      </c>
      <c r="L95">
        <v>3206.5423179999998</v>
      </c>
      <c r="M95">
        <f>L95/J95</f>
        <v>5.7999112070000004E-2</v>
      </c>
      <c r="N95">
        <v>5.7999112070000004E-2</v>
      </c>
      <c r="O95">
        <f>N95*100</f>
        <v>5.7999112070000001</v>
      </c>
      <c r="P95">
        <v>5.7999112070000001</v>
      </c>
    </row>
    <row r="96" spans="1:16">
      <c r="A96">
        <v>2014</v>
      </c>
      <c r="B96" t="s">
        <v>82</v>
      </c>
      <c r="C96">
        <v>6.2644951840000003</v>
      </c>
      <c r="D96">
        <v>3201.2036859999998</v>
      </c>
      <c r="E96">
        <f>_xlfn.XLOOKUP(B96,WB_rev!$A:$A,WB_rev!$AC:$AC)</f>
        <v>0</v>
      </c>
      <c r="F96">
        <v>0</v>
      </c>
      <c r="G96">
        <f>C96*0.01</f>
        <v>6.2644951840000004E-2</v>
      </c>
      <c r="H96">
        <v>6.2644951840000004E-2</v>
      </c>
      <c r="I96">
        <f>D96/H96</f>
        <v>51100.744624660561</v>
      </c>
      <c r="J96">
        <v>51100.744624660561</v>
      </c>
      <c r="K96">
        <f>D96-F96</f>
        <v>3201.2036859999998</v>
      </c>
      <c r="L96">
        <v>3201.2036859999998</v>
      </c>
      <c r="M96">
        <f>L96/J96</f>
        <v>6.2644951840000004E-2</v>
      </c>
      <c r="N96">
        <v>6.2644951840000004E-2</v>
      </c>
      <c r="O96">
        <f>N96*100</f>
        <v>6.2644951840000003</v>
      </c>
      <c r="P96">
        <v>6.2644951840000003</v>
      </c>
    </row>
    <row r="97" spans="1:16">
      <c r="A97">
        <v>2015</v>
      </c>
      <c r="B97" t="s">
        <v>82</v>
      </c>
      <c r="C97">
        <v>5.9159892019999996</v>
      </c>
      <c r="D97">
        <v>2942.2713450000001</v>
      </c>
      <c r="E97">
        <f>_xlfn.XLOOKUP(B97,WB_rev!$A:$A,WB_rev!$AD:$AD)</f>
        <v>0</v>
      </c>
      <c r="F97">
        <v>0</v>
      </c>
      <c r="G97">
        <f>C97*0.01</f>
        <v>5.9159892019999993E-2</v>
      </c>
      <c r="H97">
        <v>5.9159892019999993E-2</v>
      </c>
      <c r="I97">
        <f>D97/H97</f>
        <v>49734.224396577934</v>
      </c>
      <c r="J97">
        <v>49734.224396577934</v>
      </c>
      <c r="K97">
        <f>D97-F97</f>
        <v>2942.2713450000001</v>
      </c>
      <c r="L97">
        <v>2942.2713450000001</v>
      </c>
      <c r="M97">
        <f>L97/J97</f>
        <v>5.915989202E-2</v>
      </c>
      <c r="N97">
        <v>5.915989202E-2</v>
      </c>
      <c r="O97">
        <f>N97*100</f>
        <v>5.9159892020000004</v>
      </c>
      <c r="P97">
        <v>5.9159892020000004</v>
      </c>
    </row>
    <row r="98" spans="1:16">
      <c r="A98">
        <v>2016</v>
      </c>
      <c r="B98" t="s">
        <v>82</v>
      </c>
      <c r="C98">
        <v>6.1275547929999998</v>
      </c>
      <c r="D98">
        <v>3089.3112350000001</v>
      </c>
      <c r="E98">
        <f>_xlfn.XLOOKUP(B98,WB_rev!$A:$A,WB_rev!$AE:$AE)</f>
        <v>0</v>
      </c>
      <c r="F98">
        <v>0</v>
      </c>
      <c r="G98">
        <f>C98*0.01</f>
        <v>6.127554793E-2</v>
      </c>
      <c r="H98">
        <v>6.127554793E-2</v>
      </c>
      <c r="I98">
        <f>D98/H98</f>
        <v>50416.705184410093</v>
      </c>
      <c r="J98">
        <v>50416.705184410093</v>
      </c>
      <c r="K98">
        <f>D98-F98</f>
        <v>3089.3112350000001</v>
      </c>
      <c r="L98">
        <v>3089.3112350000001</v>
      </c>
      <c r="M98">
        <f>L98/J98</f>
        <v>6.127554793E-2</v>
      </c>
      <c r="N98">
        <v>6.127554793E-2</v>
      </c>
      <c r="O98">
        <f>N98*100</f>
        <v>6.1275547929999998</v>
      </c>
      <c r="P98">
        <v>6.1275547929999998</v>
      </c>
    </row>
    <row r="99" spans="1:16">
      <c r="A99">
        <v>2017</v>
      </c>
      <c r="B99" t="s">
        <v>82</v>
      </c>
      <c r="C99">
        <v>6.3102971739999996</v>
      </c>
      <c r="D99">
        <v>3526.7001019999998</v>
      </c>
      <c r="E99">
        <f>_xlfn.XLOOKUP(B99,WB_rev!$A:$A,WB_rev!$AF:$AF)</f>
        <v>144.5</v>
      </c>
      <c r="F99">
        <v>144.5</v>
      </c>
      <c r="G99">
        <f>C99*0.01</f>
        <v>6.310297174E-2</v>
      </c>
      <c r="H99">
        <v>6.310297174E-2</v>
      </c>
      <c r="I99">
        <f>D99/H99</f>
        <v>55888.019292195699</v>
      </c>
      <c r="J99">
        <v>55888.019292195699</v>
      </c>
      <c r="K99">
        <f>D99-F99</f>
        <v>3382.2001019999998</v>
      </c>
      <c r="L99">
        <v>3382.2001019999998</v>
      </c>
      <c r="M99">
        <f>L99/J99</f>
        <v>6.0517444433252549E-2</v>
      </c>
      <c r="N99">
        <v>6.0517444433252549E-2</v>
      </c>
      <c r="O99">
        <f>N99*100</f>
        <v>6.051744443325255</v>
      </c>
      <c r="P99">
        <v>6.051744443325255</v>
      </c>
    </row>
    <row r="100" spans="1:16">
      <c r="A100">
        <v>2018</v>
      </c>
      <c r="B100" t="s">
        <v>82</v>
      </c>
      <c r="C100">
        <v>6.3635166329999997</v>
      </c>
      <c r="D100">
        <v>4000.5079190000001</v>
      </c>
      <c r="E100">
        <f>_xlfn.XLOOKUP(B100,WB_rev!$A:$A,WB_rev!$AG:$AG)</f>
        <v>165.5</v>
      </c>
      <c r="F100">
        <v>165.5</v>
      </c>
      <c r="G100">
        <f>C100*0.01</f>
        <v>6.3635166329999993E-2</v>
      </c>
      <c r="H100">
        <v>6.3635166329999993E-2</v>
      </c>
      <c r="I100">
        <f>D100/H100</f>
        <v>62866.307259324494</v>
      </c>
      <c r="J100">
        <v>62866.307259324494</v>
      </c>
      <c r="K100">
        <f>D100-F100</f>
        <v>3835.0079190000001</v>
      </c>
      <c r="L100">
        <v>3835.0079190000001</v>
      </c>
      <c r="M100">
        <f>L100/J100</f>
        <v>6.1002595606268598E-2</v>
      </c>
      <c r="N100">
        <v>6.1002595606268598E-2</v>
      </c>
      <c r="O100">
        <f>N100*100</f>
        <v>6.1002595606268599</v>
      </c>
      <c r="P100">
        <v>6.1002595606268599</v>
      </c>
    </row>
    <row r="101" spans="1:16">
      <c r="A101">
        <v>2019</v>
      </c>
      <c r="B101" t="s">
        <v>82</v>
      </c>
      <c r="C101">
        <v>6.5950659480000002</v>
      </c>
      <c r="D101">
        <v>3849.2948029999998</v>
      </c>
      <c r="E101">
        <f>_xlfn.XLOOKUP(B101,WB_rev!$A:$A,WB_rev!$AH:$AH)</f>
        <v>165.5</v>
      </c>
      <c r="F101">
        <v>165.5</v>
      </c>
      <c r="G101">
        <f>C101*0.01</f>
        <v>6.5950659480000007E-2</v>
      </c>
      <c r="H101">
        <v>6.5950659480000007E-2</v>
      </c>
      <c r="I101">
        <f>D101/H101</f>
        <v>58366.282207796954</v>
      </c>
      <c r="J101">
        <v>58366.282207796954</v>
      </c>
      <c r="K101">
        <f>D101-F101</f>
        <v>3683.7948029999998</v>
      </c>
      <c r="L101">
        <v>3683.7948029999998</v>
      </c>
      <c r="M101">
        <f>L101/J101</f>
        <v>6.311511824386673E-2</v>
      </c>
      <c r="N101">
        <v>6.311511824386673E-2</v>
      </c>
      <c r="O101">
        <f>N101*100</f>
        <v>6.311511824386673</v>
      </c>
      <c r="P101">
        <v>6.311511824386673</v>
      </c>
    </row>
    <row r="102" spans="1:16">
      <c r="A102">
        <v>2020</v>
      </c>
      <c r="B102" t="s">
        <v>82</v>
      </c>
      <c r="C102">
        <v>7.0005848009999996</v>
      </c>
      <c r="D102">
        <v>3421.7350879999999</v>
      </c>
      <c r="E102">
        <f>_xlfn.XLOOKUP(B102,WB_rev!$A:$A,WB_rev!$AI:$AI)</f>
        <v>165</v>
      </c>
      <c r="F102">
        <v>165</v>
      </c>
      <c r="G102">
        <f>C102*0.01</f>
        <v>7.0005848009999996E-2</v>
      </c>
      <c r="H102">
        <v>7.0005848009999996E-2</v>
      </c>
      <c r="I102">
        <f>D102/H102</f>
        <v>48877.846426647411</v>
      </c>
      <c r="J102">
        <v>48877.846426647411</v>
      </c>
      <c r="K102">
        <f>D102-F102</f>
        <v>3256.7350879999999</v>
      </c>
      <c r="L102">
        <v>3256.7350879999999</v>
      </c>
      <c r="M102">
        <f>L102/J102</f>
        <v>6.663008553143783E-2</v>
      </c>
      <c r="N102">
        <v>6.663008553143783E-2</v>
      </c>
      <c r="O102">
        <f>N102*100</f>
        <v>6.6630085531437828</v>
      </c>
      <c r="P102">
        <v>6.6630085531437828</v>
      </c>
    </row>
    <row r="103" spans="1:16">
      <c r="A103">
        <v>1994</v>
      </c>
      <c r="B103" t="s">
        <v>85</v>
      </c>
      <c r="C103">
        <v>18.962845829999999</v>
      </c>
      <c r="D103">
        <v>2387.8046089999998</v>
      </c>
      <c r="E103">
        <f>_xlfn.XLOOKUP(B103,WB_rev!$A:$A,WB_rev!$I:$I)</f>
        <v>0</v>
      </c>
      <c r="F103">
        <v>0</v>
      </c>
      <c r="G103">
        <f>C103*0.01</f>
        <v>0.1896284583</v>
      </c>
      <c r="H103">
        <v>0.1896284583</v>
      </c>
      <c r="I103">
        <f>D103/H103</f>
        <v>12592.016147820994</v>
      </c>
      <c r="J103">
        <v>12592.016147820994</v>
      </c>
      <c r="K103">
        <f>D103-F103</f>
        <v>2387.8046089999998</v>
      </c>
      <c r="L103">
        <v>2387.8046089999998</v>
      </c>
      <c r="M103">
        <f>L103/J103</f>
        <v>0.1896284583</v>
      </c>
      <c r="N103">
        <v>0.1896284583</v>
      </c>
      <c r="O103">
        <f>N103*100</f>
        <v>18.962845829999999</v>
      </c>
      <c r="P103">
        <v>18.962845829999999</v>
      </c>
    </row>
    <row r="104" spans="1:16">
      <c r="A104">
        <v>1995</v>
      </c>
      <c r="B104" t="s">
        <v>85</v>
      </c>
      <c r="C104">
        <v>3.349178056</v>
      </c>
      <c r="D104">
        <v>510.28321690000001</v>
      </c>
      <c r="E104">
        <f>_xlfn.XLOOKUP(B104,WB_rev!$A:$A,WB_rev!$J:$J)</f>
        <v>0</v>
      </c>
      <c r="F104">
        <v>0</v>
      </c>
      <c r="G104">
        <f>C104*0.01</f>
        <v>3.3491780560000003E-2</v>
      </c>
      <c r="H104">
        <v>3.3491780560000003E-2</v>
      </c>
      <c r="I104">
        <f>D104/H104</f>
        <v>15236.073101154941</v>
      </c>
      <c r="J104">
        <v>15236.073101154941</v>
      </c>
      <c r="K104">
        <f>D104-F104</f>
        <v>510.28321690000001</v>
      </c>
      <c r="L104">
        <v>510.28321690000001</v>
      </c>
      <c r="M104">
        <f>L104/J104</f>
        <v>3.3491780560000003E-2</v>
      </c>
      <c r="N104">
        <v>3.3491780560000003E-2</v>
      </c>
      <c r="O104">
        <f>N104*100</f>
        <v>3.3491780560000004</v>
      </c>
      <c r="P104">
        <v>3.3491780560000004</v>
      </c>
    </row>
    <row r="105" spans="1:16">
      <c r="A105">
        <v>1996</v>
      </c>
      <c r="B105" t="s">
        <v>85</v>
      </c>
      <c r="C105">
        <v>3.6146962540000001</v>
      </c>
      <c r="D105">
        <v>614.63180829999999</v>
      </c>
      <c r="E105">
        <f>_xlfn.XLOOKUP(calculations!B50,WB_rev!$A:$A,WB_rev!$K:$K)</f>
        <v>0</v>
      </c>
      <c r="F105">
        <v>0</v>
      </c>
      <c r="G105">
        <f>C105*0.01</f>
        <v>3.6146962540000001E-2</v>
      </c>
      <c r="H105">
        <v>3.6146962540000001E-2</v>
      </c>
      <c r="I105">
        <f>D105/H105</f>
        <v>17003.691738132969</v>
      </c>
      <c r="J105">
        <v>17003.691738132969</v>
      </c>
      <c r="K105">
        <f>D105-F105</f>
        <v>614.63180829999999</v>
      </c>
      <c r="L105">
        <v>614.63180829999999</v>
      </c>
      <c r="M105">
        <f>L105/J105</f>
        <v>3.6146962540000001E-2</v>
      </c>
      <c r="N105">
        <v>3.6146962540000001E-2</v>
      </c>
      <c r="O105">
        <f>N105*100</f>
        <v>3.6146962540000001</v>
      </c>
      <c r="P105">
        <v>3.6146962540000001</v>
      </c>
    </row>
    <row r="106" spans="1:16">
      <c r="A106">
        <v>1997</v>
      </c>
      <c r="B106" t="s">
        <v>85</v>
      </c>
      <c r="C106">
        <v>3.050520863</v>
      </c>
      <c r="D106">
        <v>604.15480000000002</v>
      </c>
      <c r="E106">
        <f>_xlfn.XLOOKUP(B106,WB_rev!$A:$A,WB_rev!$L:$L)</f>
        <v>0</v>
      </c>
      <c r="F106">
        <v>0</v>
      </c>
      <c r="G106">
        <f>C106*0.01</f>
        <v>3.0505208630000002E-2</v>
      </c>
      <c r="H106">
        <v>3.0505208630000002E-2</v>
      </c>
      <c r="I106">
        <f>D106/H106</f>
        <v>19804.971909152944</v>
      </c>
      <c r="J106">
        <v>19804.971909152944</v>
      </c>
      <c r="K106">
        <f>D106-F106</f>
        <v>604.15480000000002</v>
      </c>
      <c r="L106">
        <v>604.15480000000002</v>
      </c>
      <c r="M106">
        <f>L106/J106</f>
        <v>3.0505208630000002E-2</v>
      </c>
      <c r="N106">
        <v>3.0505208630000002E-2</v>
      </c>
      <c r="O106">
        <f>N106*100</f>
        <v>3.050520863</v>
      </c>
      <c r="P106">
        <v>3.050520863</v>
      </c>
    </row>
    <row r="107" spans="1:16">
      <c r="A107">
        <v>1998</v>
      </c>
      <c r="B107" t="s">
        <v>85</v>
      </c>
      <c r="C107">
        <v>2.8577824409999999</v>
      </c>
      <c r="D107">
        <v>502.00166489999998</v>
      </c>
      <c r="E107">
        <f>_xlfn.XLOOKUP(B107,WB_rev!$A:$A,WB_rev!$M:$M)</f>
        <v>0</v>
      </c>
      <c r="F107">
        <v>0</v>
      </c>
      <c r="G107">
        <f>C107*0.01</f>
        <v>2.8577824410000001E-2</v>
      </c>
      <c r="H107">
        <v>2.8577824410000001E-2</v>
      </c>
      <c r="I107">
        <f>D107/H107</f>
        <v>17566.126017778271</v>
      </c>
      <c r="J107">
        <v>17566.126017778271</v>
      </c>
      <c r="K107">
        <f>D107-F107</f>
        <v>502.00166489999998</v>
      </c>
      <c r="L107">
        <v>502.00166489999998</v>
      </c>
      <c r="M107">
        <f>L107/J107</f>
        <v>2.8577824410000001E-2</v>
      </c>
      <c r="N107">
        <v>2.8577824410000001E-2</v>
      </c>
      <c r="O107">
        <f>N107*100</f>
        <v>2.8577824409999999</v>
      </c>
      <c r="P107">
        <v>2.8577824409999999</v>
      </c>
    </row>
    <row r="108" spans="1:16">
      <c r="A108">
        <v>1999</v>
      </c>
      <c r="B108" t="s">
        <v>85</v>
      </c>
      <c r="C108">
        <v>3.0266908789999998</v>
      </c>
      <c r="D108">
        <v>466.6677631</v>
      </c>
      <c r="E108">
        <f>_xlfn.XLOOKUP(B108,WB_rev!$A:$A,WB_rev!$N:$N)</f>
        <v>0</v>
      </c>
      <c r="F108">
        <v>0</v>
      </c>
      <c r="G108">
        <f>C108*0.01</f>
        <v>3.0266908789999998E-2</v>
      </c>
      <c r="H108">
        <v>3.0266908789999998E-2</v>
      </c>
      <c r="I108">
        <f>D108/H108</f>
        <v>15418.415086187599</v>
      </c>
      <c r="J108">
        <v>15418.415086187599</v>
      </c>
      <c r="K108">
        <f>D108-F108</f>
        <v>466.6677631</v>
      </c>
      <c r="L108">
        <v>466.6677631</v>
      </c>
      <c r="M108">
        <f>L108/J108</f>
        <v>3.0266908789999998E-2</v>
      </c>
      <c r="N108">
        <v>3.0266908789999998E-2</v>
      </c>
      <c r="O108">
        <f>N108*100</f>
        <v>3.0266908789999998</v>
      </c>
      <c r="P108">
        <v>3.0266908789999998</v>
      </c>
    </row>
    <row r="109" spans="1:16">
      <c r="A109">
        <v>2000</v>
      </c>
      <c r="B109" t="s">
        <v>85</v>
      </c>
      <c r="C109">
        <v>5.8497281990000003</v>
      </c>
      <c r="D109">
        <v>857.28886560000001</v>
      </c>
      <c r="E109">
        <f>_xlfn.XLOOKUP(B109,WB_rev!$A:$A,WB_rev!$O:$O)</f>
        <v>0</v>
      </c>
      <c r="F109">
        <v>0</v>
      </c>
      <c r="G109">
        <f>C109*0.01</f>
        <v>5.8497281990000004E-2</v>
      </c>
      <c r="H109">
        <v>5.8497281990000004E-2</v>
      </c>
      <c r="I109">
        <f>D109/H109</f>
        <v>14655.191428322292</v>
      </c>
      <c r="J109">
        <v>14655.191428322292</v>
      </c>
      <c r="K109">
        <f>D109-F109</f>
        <v>857.28886560000001</v>
      </c>
      <c r="L109">
        <v>857.28886560000001</v>
      </c>
      <c r="M109">
        <f>L109/J109</f>
        <v>5.8497281990000004E-2</v>
      </c>
      <c r="N109">
        <v>5.8497281990000004E-2</v>
      </c>
      <c r="O109">
        <f>N109*100</f>
        <v>5.8497281990000003</v>
      </c>
      <c r="P109">
        <v>5.8497281990000003</v>
      </c>
    </row>
    <row r="110" spans="1:16">
      <c r="A110">
        <v>2001</v>
      </c>
      <c r="B110" t="s">
        <v>85</v>
      </c>
      <c r="C110">
        <v>6.0639250950000001</v>
      </c>
      <c r="D110">
        <v>972.4285453</v>
      </c>
      <c r="E110">
        <f>_xlfn.XLOOKUP(B110,WB_rev!$A:$A,WB_rev!$P:$P)</f>
        <v>0</v>
      </c>
      <c r="F110">
        <v>0</v>
      </c>
      <c r="G110">
        <f>C110*0.01</f>
        <v>6.0639250950000001E-2</v>
      </c>
      <c r="H110">
        <v>6.0639250950000001E-2</v>
      </c>
      <c r="I110">
        <f>D110/H110</f>
        <v>16036.288873386882</v>
      </c>
      <c r="J110">
        <v>16036.288873386882</v>
      </c>
      <c r="K110">
        <f>D110-F110</f>
        <v>972.4285453</v>
      </c>
      <c r="L110">
        <v>972.4285453</v>
      </c>
      <c r="M110">
        <f>L110/J110</f>
        <v>6.0639250950000001E-2</v>
      </c>
      <c r="N110">
        <v>6.0639250950000001E-2</v>
      </c>
      <c r="O110">
        <f>N110*100</f>
        <v>6.0639250950000001</v>
      </c>
      <c r="P110">
        <v>6.0639250950000001</v>
      </c>
    </row>
    <row r="111" spans="1:16">
      <c r="A111">
        <v>2002</v>
      </c>
      <c r="B111" t="s">
        <v>85</v>
      </c>
      <c r="C111">
        <v>5.4973013550000003</v>
      </c>
      <c r="D111">
        <v>876.87639290000004</v>
      </c>
      <c r="E111">
        <f>_xlfn.XLOOKUP(B111,WB_rev!$A:$A,WB_rev!$Q:$Q)</f>
        <v>0</v>
      </c>
      <c r="F111">
        <v>0</v>
      </c>
      <c r="G111">
        <f>C111*0.01</f>
        <v>5.4973013550000005E-2</v>
      </c>
      <c r="H111">
        <v>5.4973013550000005E-2</v>
      </c>
      <c r="I111">
        <f>D111/H111</f>
        <v>15951.033721344897</v>
      </c>
      <c r="J111">
        <v>15951.033721344897</v>
      </c>
      <c r="K111">
        <f>D111-F111</f>
        <v>876.87639290000004</v>
      </c>
      <c r="L111">
        <v>876.87639290000004</v>
      </c>
      <c r="M111">
        <f>L111/J111</f>
        <v>5.4973013550000005E-2</v>
      </c>
      <c r="N111">
        <v>5.4973013550000005E-2</v>
      </c>
      <c r="O111">
        <f>N111*100</f>
        <v>5.4973013550000003</v>
      </c>
      <c r="P111">
        <v>5.4973013550000003</v>
      </c>
    </row>
    <row r="112" spans="1:16">
      <c r="A112">
        <v>2003</v>
      </c>
      <c r="B112" t="s">
        <v>85</v>
      </c>
      <c r="C112">
        <v>5.9094687590000001</v>
      </c>
      <c r="D112">
        <v>939.58244500000001</v>
      </c>
      <c r="E112">
        <f>_xlfn.XLOOKUP(B112,WB_rev!$A:$A,WB_rev!$R:$R)</f>
        <v>0</v>
      </c>
      <c r="F112">
        <v>0</v>
      </c>
      <c r="G112">
        <f>C112*0.01</f>
        <v>5.909468759E-2</v>
      </c>
      <c r="H112">
        <v>5.909468759E-2</v>
      </c>
      <c r="I112">
        <f>D112/H112</f>
        <v>15899.609310380652</v>
      </c>
      <c r="J112">
        <v>15899.609310380652</v>
      </c>
      <c r="K112">
        <f>D112-F112</f>
        <v>939.58244500000001</v>
      </c>
      <c r="L112">
        <v>939.58244500000001</v>
      </c>
      <c r="M112">
        <f>L112/J112</f>
        <v>5.909468759E-2</v>
      </c>
      <c r="N112">
        <v>5.909468759E-2</v>
      </c>
      <c r="O112">
        <f>N112*100</f>
        <v>5.9094687590000001</v>
      </c>
      <c r="P112">
        <v>5.9094687590000001</v>
      </c>
    </row>
    <row r="113" spans="1:16">
      <c r="A113">
        <v>2004</v>
      </c>
      <c r="B113" t="s">
        <v>85</v>
      </c>
      <c r="C113">
        <v>5.4140682790000003</v>
      </c>
      <c r="D113">
        <v>1112.2779430000001</v>
      </c>
      <c r="E113">
        <f>_xlfn.XLOOKUP(B113,WB_rev!$A:$A,WB_rev!$S:$S)</f>
        <v>0</v>
      </c>
      <c r="F113">
        <v>0</v>
      </c>
      <c r="G113">
        <f>C113*0.01</f>
        <v>5.4140682790000005E-2</v>
      </c>
      <c r="H113">
        <v>5.4140682790000005E-2</v>
      </c>
      <c r="I113">
        <f>D113/H113</f>
        <v>20544.217133616239</v>
      </c>
      <c r="J113">
        <v>20544.217133616239</v>
      </c>
      <c r="K113">
        <f>D113-F113</f>
        <v>1112.2779430000001</v>
      </c>
      <c r="L113">
        <v>1112.2779430000001</v>
      </c>
      <c r="M113">
        <f>L113/J113</f>
        <v>5.4140682790000012E-2</v>
      </c>
      <c r="N113">
        <v>5.4140682790000012E-2</v>
      </c>
      <c r="O113">
        <f>N113*100</f>
        <v>5.4140682790000012</v>
      </c>
      <c r="P113">
        <v>5.4140682790000012</v>
      </c>
    </row>
    <row r="114" spans="1:16">
      <c r="A114">
        <v>2005</v>
      </c>
      <c r="B114" t="s">
        <v>85</v>
      </c>
      <c r="C114">
        <v>5.8658765009999998</v>
      </c>
      <c r="D114">
        <v>1559.64572</v>
      </c>
      <c r="E114">
        <f>_xlfn.XLOOKUP(B114,WB_rev!$A:$A,WB_rev!$T:$T)</f>
        <v>0</v>
      </c>
      <c r="F114">
        <v>0</v>
      </c>
      <c r="G114">
        <f>C114*0.01</f>
        <v>5.8658765010000002E-2</v>
      </c>
      <c r="H114">
        <v>5.8658765010000002E-2</v>
      </c>
      <c r="I114">
        <f>D114/H114</f>
        <v>26588.45135478245</v>
      </c>
      <c r="J114">
        <v>26588.45135478245</v>
      </c>
      <c r="K114">
        <f>D114-F114</f>
        <v>1559.64572</v>
      </c>
      <c r="L114">
        <v>1559.64572</v>
      </c>
      <c r="M114">
        <f>L114/J114</f>
        <v>5.8658765010000002E-2</v>
      </c>
      <c r="N114">
        <v>5.8658765010000002E-2</v>
      </c>
      <c r="O114">
        <f>N114*100</f>
        <v>5.8658765010000007</v>
      </c>
      <c r="P114">
        <v>5.8658765010000007</v>
      </c>
    </row>
    <row r="115" spans="1:16">
      <c r="A115">
        <v>2006</v>
      </c>
      <c r="B115" t="s">
        <v>85</v>
      </c>
      <c r="C115">
        <v>5.2433132689999997</v>
      </c>
      <c r="D115">
        <v>1632.7357509999999</v>
      </c>
      <c r="E115">
        <f>_xlfn.XLOOKUP(B115,WB_rev!$A:$A,WB_rev!$U:$U)</f>
        <v>0</v>
      </c>
      <c r="F115">
        <v>0</v>
      </c>
      <c r="G115">
        <f>C115*0.01</f>
        <v>5.2433132689999995E-2</v>
      </c>
      <c r="H115">
        <v>5.2433132689999995E-2</v>
      </c>
      <c r="I115">
        <f>D115/H115</f>
        <v>31139.389680437576</v>
      </c>
      <c r="J115">
        <v>31139.389680437576</v>
      </c>
      <c r="K115">
        <f>D115-F115</f>
        <v>1632.7357509999999</v>
      </c>
      <c r="L115">
        <v>1632.7357509999999</v>
      </c>
      <c r="M115">
        <f>L115/J115</f>
        <v>5.2433132689999995E-2</v>
      </c>
      <c r="N115">
        <v>5.2433132689999995E-2</v>
      </c>
      <c r="O115">
        <f>N115*100</f>
        <v>5.2433132689999997</v>
      </c>
      <c r="P115">
        <v>5.2433132689999997</v>
      </c>
    </row>
    <row r="116" spans="1:16">
      <c r="A116">
        <v>2007</v>
      </c>
      <c r="B116" t="s">
        <v>85</v>
      </c>
      <c r="C116">
        <v>5.1862356409999997</v>
      </c>
      <c r="D116">
        <v>2063.6587439999998</v>
      </c>
      <c r="E116">
        <f>_xlfn.XLOOKUP(B116,WB_rev!$A:$A,WB_rev!$V:$V)</f>
        <v>0</v>
      </c>
      <c r="F116">
        <v>0</v>
      </c>
      <c r="G116">
        <f>C116*0.01</f>
        <v>5.1862356409999998E-2</v>
      </c>
      <c r="H116">
        <v>5.1862356409999998E-2</v>
      </c>
      <c r="I116">
        <f>D116/H116</f>
        <v>39791.071730055235</v>
      </c>
      <c r="J116">
        <v>39791.071730055235</v>
      </c>
      <c r="K116">
        <f>D116-F116</f>
        <v>2063.6587439999998</v>
      </c>
      <c r="L116">
        <v>2063.6587439999998</v>
      </c>
      <c r="M116">
        <f>L116/J116</f>
        <v>5.1862356409999998E-2</v>
      </c>
      <c r="N116">
        <v>5.1862356409999998E-2</v>
      </c>
      <c r="O116">
        <f>N116*100</f>
        <v>5.1862356409999997</v>
      </c>
      <c r="P116">
        <v>5.1862356409999997</v>
      </c>
    </row>
    <row r="117" spans="1:16">
      <c r="A117">
        <v>2008</v>
      </c>
      <c r="B117" t="s">
        <v>85</v>
      </c>
      <c r="C117">
        <v>5.257271716</v>
      </c>
      <c r="D117">
        <v>2423.214023</v>
      </c>
      <c r="E117">
        <f>_xlfn.XLOOKUP(B117,WB_rev!$A:$A,WB_rev!$W:$W)</f>
        <v>0</v>
      </c>
      <c r="F117">
        <v>0</v>
      </c>
      <c r="G117">
        <f>C117*0.01</f>
        <v>5.2572717160000004E-2</v>
      </c>
      <c r="H117">
        <v>5.2572717160000004E-2</v>
      </c>
      <c r="I117">
        <f>D117/H117</f>
        <v>46092.615217607665</v>
      </c>
      <c r="J117">
        <v>46092.615217607665</v>
      </c>
      <c r="K117">
        <f>D117-F117</f>
        <v>2423.214023</v>
      </c>
      <c r="L117">
        <v>2423.214023</v>
      </c>
      <c r="M117">
        <f>L117/J117</f>
        <v>5.2572717160000011E-2</v>
      </c>
      <c r="N117">
        <v>5.2572717160000011E-2</v>
      </c>
      <c r="O117">
        <f>N117*100</f>
        <v>5.2572717160000009</v>
      </c>
      <c r="P117">
        <v>5.2572717160000009</v>
      </c>
    </row>
    <row r="118" spans="1:16">
      <c r="A118">
        <v>2009</v>
      </c>
      <c r="B118" t="s">
        <v>85</v>
      </c>
      <c r="C118">
        <v>5.3600877330000003</v>
      </c>
      <c r="D118">
        <v>2343.9580030000002</v>
      </c>
      <c r="E118">
        <f>_xlfn.XLOOKUP(B118,WB_rev!$A:$A,WB_rev!$X:$X)</f>
        <v>0</v>
      </c>
      <c r="F118">
        <v>0</v>
      </c>
      <c r="G118">
        <f>C118*0.01</f>
        <v>5.3600877330000005E-2</v>
      </c>
      <c r="H118">
        <v>5.3600877330000005E-2</v>
      </c>
      <c r="I118">
        <f>D118/H118</f>
        <v>43729.84398313392</v>
      </c>
      <c r="J118">
        <v>43729.84398313392</v>
      </c>
      <c r="K118">
        <f>D118-F118</f>
        <v>2343.9580030000002</v>
      </c>
      <c r="L118">
        <v>2343.9580030000002</v>
      </c>
      <c r="M118">
        <f>L118/J118</f>
        <v>5.3600877330000005E-2</v>
      </c>
      <c r="N118">
        <v>5.3600877330000005E-2</v>
      </c>
      <c r="O118">
        <f>N118*100</f>
        <v>5.3600877330000003</v>
      </c>
      <c r="P118">
        <v>5.3600877330000003</v>
      </c>
    </row>
    <row r="119" spans="1:16">
      <c r="A119">
        <v>2010</v>
      </c>
      <c r="B119" t="s">
        <v>85</v>
      </c>
      <c r="C119">
        <v>5.0982082819999999</v>
      </c>
      <c r="D119">
        <v>2643.8104490000001</v>
      </c>
      <c r="E119">
        <f>_xlfn.XLOOKUP(B119,WB_rev!$A:$A,WB_rev!$Y:$Y)</f>
        <v>0</v>
      </c>
      <c r="F119">
        <v>0</v>
      </c>
      <c r="G119">
        <f>C119*0.01</f>
        <v>5.0982082819999996E-2</v>
      </c>
      <c r="H119">
        <v>5.0982082819999996E-2</v>
      </c>
      <c r="I119">
        <f>D119/H119</f>
        <v>51857.639052024912</v>
      </c>
      <c r="J119">
        <v>51857.639052024912</v>
      </c>
      <c r="K119">
        <f>D119-F119</f>
        <v>2643.8104490000001</v>
      </c>
      <c r="L119">
        <v>2643.8104490000001</v>
      </c>
      <c r="M119">
        <f>L119/J119</f>
        <v>5.0982082819999996E-2</v>
      </c>
      <c r="N119">
        <v>5.0982082819999996E-2</v>
      </c>
      <c r="O119">
        <f>N119*100</f>
        <v>5.0982082819999999</v>
      </c>
      <c r="P119">
        <v>5.0982082819999999</v>
      </c>
    </row>
    <row r="120" spans="1:16">
      <c r="A120">
        <v>2011</v>
      </c>
      <c r="B120" t="s">
        <v>85</v>
      </c>
      <c r="C120">
        <v>4.881865994</v>
      </c>
      <c r="D120">
        <v>3095.6451299999999</v>
      </c>
      <c r="E120">
        <f>_xlfn.XLOOKUP(B120,WB_rev!$A:$A,WB_rev!$Z:$Z)</f>
        <v>0</v>
      </c>
      <c r="F120">
        <v>0</v>
      </c>
      <c r="G120">
        <f>C120*0.01</f>
        <v>4.8818659940000002E-2</v>
      </c>
      <c r="H120">
        <v>4.8818659940000002E-2</v>
      </c>
      <c r="I120">
        <f>D120/H120</f>
        <v>63411.104151663851</v>
      </c>
      <c r="J120">
        <v>63411.104151663851</v>
      </c>
      <c r="K120">
        <f>D120-F120</f>
        <v>3095.6451299999999</v>
      </c>
      <c r="L120">
        <v>3095.6451299999999</v>
      </c>
      <c r="M120">
        <f>L120/J120</f>
        <v>4.8818659940000002E-2</v>
      </c>
      <c r="N120">
        <v>4.8818659940000002E-2</v>
      </c>
      <c r="O120">
        <f>N120*100</f>
        <v>4.881865994</v>
      </c>
      <c r="P120">
        <v>4.881865994</v>
      </c>
    </row>
    <row r="121" spans="1:16">
      <c r="A121">
        <v>2012</v>
      </c>
      <c r="B121" t="s">
        <v>85</v>
      </c>
      <c r="C121">
        <v>4.4110060170000001</v>
      </c>
      <c r="D121">
        <v>3226.578309</v>
      </c>
      <c r="E121">
        <f>_xlfn.XLOOKUP(B121,WB_rev!$A:$A,WB_rev!$AA:$AA)</f>
        <v>0</v>
      </c>
      <c r="F121">
        <v>0</v>
      </c>
      <c r="G121">
        <f>C121*0.01</f>
        <v>4.411006017E-2</v>
      </c>
      <c r="H121">
        <v>4.411006017E-2</v>
      </c>
      <c r="I121">
        <f>D121/H121</f>
        <v>73148.354288449846</v>
      </c>
      <c r="J121">
        <v>73148.354288449846</v>
      </c>
      <c r="K121">
        <f>D121-F121</f>
        <v>3226.578309</v>
      </c>
      <c r="L121">
        <v>3226.578309</v>
      </c>
      <c r="M121">
        <f>L121/J121</f>
        <v>4.411006017E-2</v>
      </c>
      <c r="N121">
        <v>4.411006017E-2</v>
      </c>
      <c r="O121">
        <f>N121*100</f>
        <v>4.4110060170000001</v>
      </c>
      <c r="P121">
        <v>4.4110060170000001</v>
      </c>
    </row>
    <row r="122" spans="1:16">
      <c r="A122">
        <v>2013</v>
      </c>
      <c r="B122" t="s">
        <v>85</v>
      </c>
      <c r="C122">
        <v>4.1362455239999996</v>
      </c>
      <c r="D122">
        <v>3164.5364140000001</v>
      </c>
      <c r="E122">
        <f>_xlfn.XLOOKUP(B122,WB_rev!$A:$A,WB_rev!$AB:$AB)</f>
        <v>0</v>
      </c>
      <c r="F122">
        <v>0</v>
      </c>
      <c r="G122">
        <f>C122*0.01</f>
        <v>4.1362455239999998E-2</v>
      </c>
      <c r="H122">
        <v>4.1362455239999998E-2</v>
      </c>
      <c r="I122">
        <f>D122/H122</f>
        <v>76507.460585649707</v>
      </c>
      <c r="J122">
        <v>76507.460585649707</v>
      </c>
      <c r="K122">
        <f>D122-F122</f>
        <v>3164.5364140000001</v>
      </c>
      <c r="L122">
        <v>3164.5364140000001</v>
      </c>
      <c r="M122">
        <f>L122/J122</f>
        <v>4.1362455239999998E-2</v>
      </c>
      <c r="N122">
        <v>4.1362455239999998E-2</v>
      </c>
      <c r="O122">
        <f>N122*100</f>
        <v>4.1362455239999996</v>
      </c>
      <c r="P122">
        <v>4.1362455239999996</v>
      </c>
    </row>
    <row r="123" spans="1:16">
      <c r="A123">
        <v>2014</v>
      </c>
      <c r="B123" t="s">
        <v>85</v>
      </c>
      <c r="C123">
        <v>4.1576680619999999</v>
      </c>
      <c r="D123">
        <v>3097.83131</v>
      </c>
      <c r="E123">
        <f>_xlfn.XLOOKUP(B123,WB_rev!$A:$A,WB_rev!$AC:$AC)</f>
        <v>0</v>
      </c>
      <c r="F123">
        <v>0</v>
      </c>
      <c r="G123">
        <f>C123*0.01</f>
        <v>4.1576680620000001E-2</v>
      </c>
      <c r="H123">
        <v>4.1576680620000001E-2</v>
      </c>
      <c r="I123">
        <f>D123/H123</f>
        <v>74508.865638249699</v>
      </c>
      <c r="J123">
        <v>74508.865638249699</v>
      </c>
      <c r="K123">
        <f>D123-F123</f>
        <v>3097.83131</v>
      </c>
      <c r="L123">
        <v>3097.83131</v>
      </c>
      <c r="M123">
        <f>L123/J123</f>
        <v>4.1576680620000001E-2</v>
      </c>
      <c r="N123">
        <v>4.1576680620000001E-2</v>
      </c>
      <c r="O123">
        <f>N123*100</f>
        <v>4.1576680619999999</v>
      </c>
      <c r="P123">
        <v>4.1576680619999999</v>
      </c>
    </row>
    <row r="124" spans="1:16">
      <c r="A124">
        <v>2015</v>
      </c>
      <c r="B124" t="s">
        <v>85</v>
      </c>
      <c r="C124">
        <v>4.1664178359999999</v>
      </c>
      <c r="D124">
        <v>2433.6720500000001</v>
      </c>
      <c r="E124">
        <f>_xlfn.XLOOKUP(B124,WB_rev!$A:$A,WB_rev!$AD:$AD)</f>
        <v>0</v>
      </c>
      <c r="F124">
        <v>0</v>
      </c>
      <c r="G124">
        <f>C124*0.01</f>
        <v>4.1664178359999998E-2</v>
      </c>
      <c r="H124">
        <v>4.1664178359999998E-2</v>
      </c>
      <c r="I124">
        <f>D124/H124</f>
        <v>58411.617504413931</v>
      </c>
      <c r="J124">
        <v>58411.617504413931</v>
      </c>
      <c r="K124">
        <f>D124-F124</f>
        <v>2433.6720500000001</v>
      </c>
      <c r="L124">
        <v>2433.6720500000001</v>
      </c>
      <c r="M124">
        <f>L124/J124</f>
        <v>4.1664178359999998E-2</v>
      </c>
      <c r="N124">
        <v>4.1664178359999998E-2</v>
      </c>
      <c r="O124">
        <f>N124*100</f>
        <v>4.1664178359999999</v>
      </c>
      <c r="P124">
        <v>4.1664178359999999</v>
      </c>
    </row>
    <row r="125" spans="1:16">
      <c r="A125">
        <v>2016</v>
      </c>
      <c r="B125" t="s">
        <v>85</v>
      </c>
      <c r="C125">
        <v>4.2923252810000001</v>
      </c>
      <c r="D125">
        <v>2316.133092</v>
      </c>
      <c r="E125">
        <f>_xlfn.XLOOKUP(B125,WB_rev!$A:$A,WB_rev!$AE:$AE)</f>
        <v>0</v>
      </c>
      <c r="F125">
        <v>0</v>
      </c>
      <c r="G125">
        <f>C125*0.01</f>
        <v>4.292325281E-2</v>
      </c>
      <c r="H125">
        <v>4.292325281E-2</v>
      </c>
      <c r="I125">
        <f>D125/H125</f>
        <v>53959.868844338875</v>
      </c>
      <c r="J125">
        <v>53959.868844338875</v>
      </c>
      <c r="K125">
        <f>D125-F125</f>
        <v>2316.133092</v>
      </c>
      <c r="L125">
        <v>2316.133092</v>
      </c>
      <c r="M125">
        <f>L125/J125</f>
        <v>4.292325281E-2</v>
      </c>
      <c r="N125">
        <v>4.292325281E-2</v>
      </c>
      <c r="O125">
        <f>N125*100</f>
        <v>4.2923252810000001</v>
      </c>
      <c r="P125">
        <v>4.2923252810000001</v>
      </c>
    </row>
    <row r="126" spans="1:16">
      <c r="A126">
        <v>2017</v>
      </c>
      <c r="B126" t="s">
        <v>85</v>
      </c>
      <c r="C126">
        <v>3.2492271960000001</v>
      </c>
      <c r="D126">
        <v>1923.7323269999999</v>
      </c>
      <c r="E126">
        <f>_xlfn.XLOOKUP(B126,WB_rev!$A:$A,WB_rev!$AF:$AF)</f>
        <v>171.53041830000001</v>
      </c>
      <c r="F126">
        <v>171.53041830000001</v>
      </c>
      <c r="G126">
        <f>C126*0.01</f>
        <v>3.2492271959999999E-2</v>
      </c>
      <c r="H126">
        <v>3.2492271959999999E-2</v>
      </c>
      <c r="I126">
        <f>D126/H126</f>
        <v>59205.842218981597</v>
      </c>
      <c r="J126">
        <v>59205.842218981597</v>
      </c>
      <c r="K126">
        <f>D126-F126</f>
        <v>1752.2019086999999</v>
      </c>
      <c r="L126">
        <v>1752.2019086999999</v>
      </c>
      <c r="M126">
        <f>L126/J126</f>
        <v>2.9595084590119013E-2</v>
      </c>
      <c r="N126">
        <v>2.9595084590119013E-2</v>
      </c>
      <c r="O126">
        <f>N126*100</f>
        <v>2.9595084590119014</v>
      </c>
      <c r="P126">
        <v>2.9595084590119014</v>
      </c>
    </row>
    <row r="127" spans="1:16">
      <c r="A127">
        <v>2018</v>
      </c>
      <c r="B127" t="s">
        <v>85</v>
      </c>
      <c r="C127">
        <v>3.4505902609999999</v>
      </c>
      <c r="D127">
        <v>2221.626479</v>
      </c>
      <c r="E127">
        <f>_xlfn.XLOOKUP(B127,WB_rev!$A:$A,WB_rev!$AG:$AG)</f>
        <v>92.627704510000001</v>
      </c>
      <c r="F127">
        <v>92.627704510000001</v>
      </c>
      <c r="G127">
        <f>C127*0.01</f>
        <v>3.450590261E-2</v>
      </c>
      <c r="H127">
        <v>3.450590261E-2</v>
      </c>
      <c r="I127">
        <f>D127/H127</f>
        <v>64383.954945614452</v>
      </c>
      <c r="J127">
        <v>64383.954945614452</v>
      </c>
      <c r="K127">
        <f>D127-F127</f>
        <v>2128.99877449</v>
      </c>
      <c r="L127">
        <v>2128.99877449</v>
      </c>
      <c r="M127">
        <f>L127/J127</f>
        <v>3.3067225775247559E-2</v>
      </c>
      <c r="N127">
        <v>3.3067225775247559E-2</v>
      </c>
      <c r="O127">
        <f>N127*100</f>
        <v>3.3067225775247557</v>
      </c>
      <c r="P127">
        <v>3.3067225775247557</v>
      </c>
    </row>
    <row r="128" spans="1:16">
      <c r="A128">
        <v>2019</v>
      </c>
      <c r="B128" t="s">
        <v>85</v>
      </c>
      <c r="C128">
        <v>3.113026815</v>
      </c>
      <c r="D128">
        <v>1983.7793919999999</v>
      </c>
      <c r="E128">
        <f>_xlfn.XLOOKUP(B128,WB_rev!$A:$A,WB_rev!$AH:$AH)</f>
        <v>111.2445374</v>
      </c>
      <c r="F128">
        <v>111.2445374</v>
      </c>
      <c r="G128">
        <f>C128*0.01</f>
        <v>3.1130268150000001E-2</v>
      </c>
      <c r="H128">
        <v>3.1130268150000001E-2</v>
      </c>
      <c r="I128">
        <f>D128/H128</f>
        <v>63725.098108414459</v>
      </c>
      <c r="J128">
        <v>63725.098108414459</v>
      </c>
      <c r="K128">
        <f>D128-F128</f>
        <v>1872.5348546</v>
      </c>
      <c r="L128">
        <v>1872.5348546</v>
      </c>
      <c r="M128">
        <f>L128/J128</f>
        <v>2.9384573899192551E-2</v>
      </c>
      <c r="N128">
        <v>2.9384573899192551E-2</v>
      </c>
      <c r="O128">
        <f>N128*100</f>
        <v>2.9384573899192552</v>
      </c>
      <c r="P128">
        <v>2.9384573899192552</v>
      </c>
    </row>
    <row r="129" spans="1:16">
      <c r="A129">
        <v>2020</v>
      </c>
      <c r="B129" t="s">
        <v>85</v>
      </c>
      <c r="C129">
        <v>2.9863748509999999</v>
      </c>
      <c r="D129">
        <v>1516.803688</v>
      </c>
      <c r="E129">
        <f>_xlfn.XLOOKUP(B129,WB_rev!$A:$A,WB_rev!$AI:$AI)</f>
        <v>29.31967856</v>
      </c>
      <c r="F129">
        <v>29.31967856</v>
      </c>
      <c r="G129">
        <f>C129*0.01</f>
        <v>2.986374851E-2</v>
      </c>
      <c r="H129">
        <v>2.986374851E-2</v>
      </c>
      <c r="I129">
        <f>D129/H129</f>
        <v>50790.800340824324</v>
      </c>
      <c r="J129">
        <v>50790.800340824324</v>
      </c>
      <c r="K129">
        <f>D129-F129</f>
        <v>1487.4840094399999</v>
      </c>
      <c r="L129">
        <v>1487.4840094399999</v>
      </c>
      <c r="M129">
        <f>L129/J129</f>
        <v>2.9286484943305748E-2</v>
      </c>
      <c r="N129">
        <v>2.9286484943305748E-2</v>
      </c>
      <c r="O129">
        <f>N129*100</f>
        <v>2.9286484943305746</v>
      </c>
      <c r="P129">
        <v>2.9286484943305746</v>
      </c>
    </row>
    <row r="130" spans="1:16">
      <c r="A130">
        <v>1994</v>
      </c>
      <c r="B130" t="s">
        <v>90</v>
      </c>
      <c r="C130">
        <v>8.6839460489999993</v>
      </c>
      <c r="D130">
        <v>6345.5118119999997</v>
      </c>
      <c r="E130">
        <f>_xlfn.XLOOKUP(B130,WB_rev!$A:$A,WB_rev!$I:$I)</f>
        <v>611.04972380000004</v>
      </c>
      <c r="F130">
        <v>611.04972380000004</v>
      </c>
      <c r="G130">
        <f>C130*0.01</f>
        <v>8.6839460489999992E-2</v>
      </c>
      <c r="H130">
        <v>8.6839460489999992E-2</v>
      </c>
      <c r="I130">
        <f>D130/H130</f>
        <v>73071.755354015797</v>
      </c>
      <c r="J130">
        <v>73071.755354015797</v>
      </c>
      <c r="K130">
        <f>D130-F130</f>
        <v>5734.4620881999999</v>
      </c>
      <c r="L130">
        <v>5734.4620881999999</v>
      </c>
      <c r="M130">
        <f>L130/J130</f>
        <v>7.8477136075599307E-2</v>
      </c>
      <c r="N130">
        <v>7.8477136075599307E-2</v>
      </c>
      <c r="O130">
        <f>N130*100</f>
        <v>7.847713607559931</v>
      </c>
      <c r="P130">
        <v>7.847713607559931</v>
      </c>
    </row>
    <row r="131" spans="1:16">
      <c r="A131">
        <v>1995</v>
      </c>
      <c r="B131" t="s">
        <v>90</v>
      </c>
      <c r="C131">
        <v>9.2705212350000004</v>
      </c>
      <c r="D131">
        <v>8020.4050040000002</v>
      </c>
      <c r="E131">
        <f>_xlfn.XLOOKUP(B131,WB_rev!$A:$A,WB_rev!$J:$J)</f>
        <v>561.18881120000003</v>
      </c>
      <c r="F131">
        <v>561.18881120000003</v>
      </c>
      <c r="G131">
        <f>C131*0.01</f>
        <v>9.270521235000001E-2</v>
      </c>
      <c r="H131">
        <v>9.270521235000001E-2</v>
      </c>
      <c r="I131">
        <f>D131/H131</f>
        <v>86515.14624355422</v>
      </c>
      <c r="J131">
        <v>86515.14624355422</v>
      </c>
      <c r="K131">
        <f>D131-F131</f>
        <v>7459.2161928000005</v>
      </c>
      <c r="L131">
        <v>7459.2161928000005</v>
      </c>
      <c r="M131">
        <f>L131/J131</f>
        <v>8.6218616238607437E-2</v>
      </c>
      <c r="N131">
        <v>8.6218616238607437E-2</v>
      </c>
      <c r="O131">
        <f>N131*100</f>
        <v>8.6218616238607435</v>
      </c>
      <c r="P131">
        <v>8.6218616238607435</v>
      </c>
    </row>
    <row r="132" spans="1:16">
      <c r="A132">
        <v>1996</v>
      </c>
      <c r="B132" t="s">
        <v>90</v>
      </c>
      <c r="C132">
        <v>9.7311040080000009</v>
      </c>
      <c r="D132">
        <v>8571.7613280000005</v>
      </c>
      <c r="E132">
        <f>_xlfn.XLOOKUP(calculations!B51,WB_rev!$A:$A,WB_rev!$K:$K)</f>
        <v>0</v>
      </c>
      <c r="F132">
        <v>580.66037740000002</v>
      </c>
      <c r="G132">
        <f>C132*0.01</f>
        <v>9.7311040080000008E-2</v>
      </c>
      <c r="H132">
        <v>9.7311040080000008E-2</v>
      </c>
      <c r="I132">
        <f>D132/H132</f>
        <v>88086.216332217824</v>
      </c>
      <c r="J132">
        <v>88086.216332217824</v>
      </c>
      <c r="K132">
        <f>D132-F132</f>
        <v>7991.1009506000009</v>
      </c>
      <c r="L132">
        <v>7991.1009506000009</v>
      </c>
      <c r="M132">
        <f>L132/J132</f>
        <v>9.0719085043470413E-2</v>
      </c>
      <c r="N132">
        <v>9.0719085043470413E-2</v>
      </c>
      <c r="O132">
        <f>N132*100</f>
        <v>9.0719085043470411</v>
      </c>
      <c r="P132">
        <v>9.0719085043470411</v>
      </c>
    </row>
    <row r="133" spans="1:16">
      <c r="A133">
        <v>1997</v>
      </c>
      <c r="B133" t="s">
        <v>90</v>
      </c>
      <c r="C133">
        <v>9.7794893179999995</v>
      </c>
      <c r="D133">
        <v>7963.7358800000002</v>
      </c>
      <c r="E133">
        <f>_xlfn.XLOOKUP(B133,WB_rev!$A:$A,WB_rev!$L:$L)</f>
        <v>514.89361699999995</v>
      </c>
      <c r="F133">
        <v>514.89361699999995</v>
      </c>
      <c r="G133">
        <f>C133*0.01</f>
        <v>9.7794893179999995E-2</v>
      </c>
      <c r="H133">
        <v>9.7794893179999995E-2</v>
      </c>
      <c r="I133">
        <f>D133/H133</f>
        <v>81433.044416154255</v>
      </c>
      <c r="J133">
        <v>81433.044416154255</v>
      </c>
      <c r="K133">
        <f>D133-F133</f>
        <v>7448.8422630000005</v>
      </c>
      <c r="L133">
        <v>7448.8422630000005</v>
      </c>
      <c r="M133">
        <f>L133/J133</f>
        <v>9.1471985560720837E-2</v>
      </c>
      <c r="N133">
        <v>9.1471985560720837E-2</v>
      </c>
      <c r="O133">
        <f>N133*100</f>
        <v>9.1471985560720839</v>
      </c>
      <c r="P133">
        <v>9.1471985560720839</v>
      </c>
    </row>
    <row r="134" spans="1:16">
      <c r="A134">
        <v>1998</v>
      </c>
      <c r="B134" t="s">
        <v>90</v>
      </c>
      <c r="C134">
        <v>11.146677410000001</v>
      </c>
      <c r="D134">
        <v>9364.7543440000009</v>
      </c>
      <c r="E134">
        <f>_xlfn.XLOOKUP(B134,WB_rev!$A:$A,WB_rev!$M:$M)</f>
        <v>602.62008730000002</v>
      </c>
      <c r="F134">
        <v>602.62008730000002</v>
      </c>
      <c r="G134">
        <f>C134*0.01</f>
        <v>0.11146677410000001</v>
      </c>
      <c r="H134">
        <v>0.11146677410000001</v>
      </c>
      <c r="I134">
        <f>D134/H134</f>
        <v>84013.863499796033</v>
      </c>
      <c r="J134">
        <v>84013.863499796033</v>
      </c>
      <c r="K134">
        <f>D134-F134</f>
        <v>8762.1342567000011</v>
      </c>
      <c r="L134">
        <v>8762.1342567000011</v>
      </c>
      <c r="M134">
        <f>L134/J134</f>
        <v>0.1042939092632167</v>
      </c>
      <c r="N134">
        <v>0.1042939092632167</v>
      </c>
      <c r="O134">
        <f>N134*100</f>
        <v>10.42939092632167</v>
      </c>
      <c r="P134">
        <v>10.42939092632167</v>
      </c>
    </row>
    <row r="135" spans="1:16">
      <c r="A135">
        <v>1999</v>
      </c>
      <c r="B135" t="s">
        <v>90</v>
      </c>
      <c r="C135">
        <v>11.15685671</v>
      </c>
      <c r="D135">
        <v>9538.1463930000009</v>
      </c>
      <c r="E135">
        <f>_xlfn.XLOOKUP(B135,WB_rev!$A:$A,WB_rev!$N:$N)</f>
        <v>580.46272490000001</v>
      </c>
      <c r="F135">
        <v>580.46272490000001</v>
      </c>
      <c r="G135">
        <f>C135*0.01</f>
        <v>0.1115685671</v>
      </c>
      <c r="H135">
        <v>0.1115685671</v>
      </c>
      <c r="I135">
        <f>D135/H135</f>
        <v>85491.340804358158</v>
      </c>
      <c r="J135">
        <v>85491.340804358158</v>
      </c>
      <c r="K135">
        <f>D135-F135</f>
        <v>8957.6836681000004</v>
      </c>
      <c r="L135">
        <v>8957.6836681000004</v>
      </c>
      <c r="M135">
        <f>L135/J135</f>
        <v>0.10477884173789163</v>
      </c>
      <c r="N135">
        <v>0.10477884173789163</v>
      </c>
      <c r="O135">
        <f>N135*100</f>
        <v>10.477884173789164</v>
      </c>
      <c r="P135">
        <v>10.477884173789164</v>
      </c>
    </row>
    <row r="136" spans="1:16">
      <c r="A136">
        <v>2000</v>
      </c>
      <c r="B136" t="s">
        <v>90</v>
      </c>
      <c r="C136">
        <v>10.5338186</v>
      </c>
      <c r="D136">
        <v>8130.6975069999999</v>
      </c>
      <c r="E136">
        <f>_xlfn.XLOOKUP(B136,WB_rev!$A:$A,WB_rev!$O:$O)</f>
        <v>570.97156399999994</v>
      </c>
      <c r="F136">
        <v>570.97156399999994</v>
      </c>
      <c r="G136">
        <f>C136*0.01</f>
        <v>0.105338186</v>
      </c>
      <c r="H136">
        <v>0.105338186</v>
      </c>
      <c r="I136">
        <f>D136/H136</f>
        <v>77186.610247873454</v>
      </c>
      <c r="J136">
        <v>77186.610247873454</v>
      </c>
      <c r="K136">
        <f>D136-F136</f>
        <v>7559.7259429999995</v>
      </c>
      <c r="L136">
        <v>7559.7259429999995</v>
      </c>
      <c r="M136">
        <f>L136/J136</f>
        <v>9.7940898281749261E-2</v>
      </c>
      <c r="N136">
        <v>9.7940898281749261E-2</v>
      </c>
      <c r="O136">
        <f>N136*100</f>
        <v>9.7940898281749256</v>
      </c>
      <c r="P136">
        <v>9.7940898281749256</v>
      </c>
    </row>
    <row r="137" spans="1:16">
      <c r="A137">
        <v>2001</v>
      </c>
      <c r="B137" t="s">
        <v>90</v>
      </c>
      <c r="C137">
        <v>10.64713296</v>
      </c>
      <c r="D137">
        <v>8082.3957950000004</v>
      </c>
      <c r="E137">
        <f>_xlfn.XLOOKUP(B137,WB_rev!$A:$A,WB_rev!$P:$P)</f>
        <v>573.70892019999997</v>
      </c>
      <c r="F137">
        <v>573.70892019999997</v>
      </c>
      <c r="G137">
        <f>C137*0.01</f>
        <v>0.10647132960000001</v>
      </c>
      <c r="H137">
        <v>0.10647132960000001</v>
      </c>
      <c r="I137">
        <f>D137/H137</f>
        <v>75911.476125681816</v>
      </c>
      <c r="J137">
        <v>75911.476125681816</v>
      </c>
      <c r="K137">
        <f>D137-F137</f>
        <v>7508.6868748000006</v>
      </c>
      <c r="L137">
        <v>7508.6868748000006</v>
      </c>
      <c r="M137">
        <f>L137/J137</f>
        <v>9.8913725012649528E-2</v>
      </c>
      <c r="N137">
        <v>9.8913725012649528E-2</v>
      </c>
      <c r="O137">
        <f>N137*100</f>
        <v>9.8913725012649536</v>
      </c>
      <c r="P137">
        <v>9.8913725012649536</v>
      </c>
    </row>
    <row r="138" spans="1:16">
      <c r="A138">
        <v>2002</v>
      </c>
      <c r="B138" t="s">
        <v>90</v>
      </c>
      <c r="C138">
        <v>11.174129600000001</v>
      </c>
      <c r="D138">
        <v>9090.7917249999991</v>
      </c>
      <c r="E138">
        <f>_xlfn.XLOOKUP(B138,WB_rev!$A:$A,WB_rev!$Q:$Q)</f>
        <v>701.8727361</v>
      </c>
      <c r="F138">
        <v>701.8727361</v>
      </c>
      <c r="G138">
        <f>C138*0.01</f>
        <v>0.111741296</v>
      </c>
      <c r="H138">
        <v>0.111741296</v>
      </c>
      <c r="I138">
        <f>D138/H138</f>
        <v>81355.703311334408</v>
      </c>
      <c r="J138">
        <v>81355.703311334408</v>
      </c>
      <c r="K138">
        <f>D138-F138</f>
        <v>8388.918988899999</v>
      </c>
      <c r="L138">
        <v>8388.918988899999</v>
      </c>
      <c r="M138">
        <f>L138/J138</f>
        <v>0.10311408601308547</v>
      </c>
      <c r="N138">
        <v>0.10311408601308547</v>
      </c>
      <c r="O138">
        <f>N138*100</f>
        <v>10.311408601308546</v>
      </c>
      <c r="P138">
        <v>10.311408601308546</v>
      </c>
    </row>
    <row r="139" spans="1:16">
      <c r="A139">
        <v>2003</v>
      </c>
      <c r="B139" t="s">
        <v>90</v>
      </c>
      <c r="C139">
        <v>10.688690879999999</v>
      </c>
      <c r="D139">
        <v>10660.51657</v>
      </c>
      <c r="E139">
        <f>_xlfn.XLOOKUP(B139,WB_rev!$A:$A,WB_rev!$R:$R)</f>
        <v>804.80500359999996</v>
      </c>
      <c r="F139">
        <v>804.80500359999996</v>
      </c>
      <c r="G139">
        <f>C139*0.01</f>
        <v>0.1068869088</v>
      </c>
      <c r="H139">
        <v>0.1068869088</v>
      </c>
      <c r="I139">
        <f>D139/H139</f>
        <v>99736.410096275518</v>
      </c>
      <c r="J139">
        <v>99736.410096275518</v>
      </c>
      <c r="K139">
        <f>D139-F139</f>
        <v>9855.7115663999994</v>
      </c>
      <c r="L139">
        <v>9855.7115663999994</v>
      </c>
      <c r="M139">
        <f>L139/J139</f>
        <v>9.8817588851316029E-2</v>
      </c>
      <c r="N139">
        <v>9.8817588851316029E-2</v>
      </c>
      <c r="O139">
        <f>N139*100</f>
        <v>9.8817588851316032</v>
      </c>
      <c r="P139">
        <v>9.8817588851316032</v>
      </c>
    </row>
    <row r="140" spans="1:16">
      <c r="A140">
        <v>2004</v>
      </c>
      <c r="B140" t="s">
        <v>90</v>
      </c>
      <c r="C140">
        <v>10.948330070000001</v>
      </c>
      <c r="D140">
        <v>12808.44109</v>
      </c>
      <c r="E140">
        <f>_xlfn.XLOOKUP(B140,WB_rev!$A:$A,WB_rev!$S:$S)</f>
        <v>850.22003440000003</v>
      </c>
      <c r="F140">
        <v>850.22003440000003</v>
      </c>
      <c r="G140">
        <f>C140*0.01</f>
        <v>0.10948330070000001</v>
      </c>
      <c r="H140">
        <v>0.10948330070000001</v>
      </c>
      <c r="I140">
        <f>D140/H140</f>
        <v>116989.9062971893</v>
      </c>
      <c r="J140">
        <v>116989.9062971893</v>
      </c>
      <c r="K140">
        <f>D140-F140</f>
        <v>11958.221055600001</v>
      </c>
      <c r="L140">
        <v>11958.221055600001</v>
      </c>
      <c r="M140">
        <f>L140/J140</f>
        <v>0.10221583582794355</v>
      </c>
      <c r="N140">
        <v>0.10221583582794355</v>
      </c>
      <c r="O140">
        <f>N140*100</f>
        <v>10.221583582794356</v>
      </c>
      <c r="P140">
        <v>10.221583582794356</v>
      </c>
    </row>
    <row r="141" spans="1:16">
      <c r="A141">
        <v>2005</v>
      </c>
      <c r="B141" t="s">
        <v>90</v>
      </c>
      <c r="C141">
        <v>10.500415070000001</v>
      </c>
      <c r="D141">
        <v>13377.68908</v>
      </c>
      <c r="E141">
        <f>_xlfn.XLOOKUP(B141,WB_rev!$A:$A,WB_rev!$T:$T)</f>
        <v>828.47028009999997</v>
      </c>
      <c r="F141">
        <v>828.47028009999997</v>
      </c>
      <c r="G141">
        <f>C141*0.01</f>
        <v>0.10500415070000001</v>
      </c>
      <c r="H141">
        <v>0.10500415070000001</v>
      </c>
      <c r="I141">
        <f>D141/H141</f>
        <v>127401.52642365974</v>
      </c>
      <c r="J141">
        <v>127401.52642365974</v>
      </c>
      <c r="K141">
        <f>D141-F141</f>
        <v>12549.2187999</v>
      </c>
      <c r="L141">
        <v>12549.2187999</v>
      </c>
      <c r="M141">
        <f>L141/J141</f>
        <v>9.8501322175442038E-2</v>
      </c>
      <c r="N141">
        <v>9.8501322175442038E-2</v>
      </c>
      <c r="O141">
        <f>N141*100</f>
        <v>9.8501322175442034</v>
      </c>
      <c r="P141">
        <v>9.8501322175442034</v>
      </c>
    </row>
    <row r="142" spans="1:16">
      <c r="A142">
        <v>2006</v>
      </c>
      <c r="B142" t="s">
        <v>90</v>
      </c>
      <c r="C142">
        <v>10.31987211</v>
      </c>
      <c r="D142">
        <v>13611.236779999999</v>
      </c>
      <c r="E142">
        <f>_xlfn.XLOOKUP(B142,WB_rev!$A:$A,WB_rev!$U:$U)</f>
        <v>929.65680559999998</v>
      </c>
      <c r="F142">
        <v>929.65680559999998</v>
      </c>
      <c r="G142">
        <f>C142*0.01</f>
        <v>0.1031987211</v>
      </c>
      <c r="H142">
        <v>0.1031987211</v>
      </c>
      <c r="I142">
        <f>D142/H142</f>
        <v>131893.46374564714</v>
      </c>
      <c r="J142">
        <v>131893.46374564714</v>
      </c>
      <c r="K142">
        <f>D142-F142</f>
        <v>12681.5799744</v>
      </c>
      <c r="L142">
        <v>12681.5799744</v>
      </c>
      <c r="M142">
        <f>L142/J142</f>
        <v>9.6150177683225244E-2</v>
      </c>
      <c r="N142">
        <v>9.6150177683225244E-2</v>
      </c>
      <c r="O142">
        <f>N142*100</f>
        <v>9.6150177683225238</v>
      </c>
      <c r="P142">
        <v>9.6150177683225238</v>
      </c>
    </row>
    <row r="143" spans="1:16">
      <c r="A143">
        <v>2007</v>
      </c>
      <c r="B143" t="s">
        <v>90</v>
      </c>
      <c r="C143">
        <v>10.414075410000001</v>
      </c>
      <c r="D143">
        <v>15495.48799</v>
      </c>
      <c r="E143">
        <f>_xlfn.XLOOKUP(B143,WB_rev!$A:$A,WB_rev!$V:$V)</f>
        <v>1079.2590729999999</v>
      </c>
      <c r="F143">
        <v>1079.2590729999999</v>
      </c>
      <c r="G143">
        <f>C143*0.01</f>
        <v>0.10414075410000001</v>
      </c>
      <c r="H143">
        <v>0.10414075410000001</v>
      </c>
      <c r="I143">
        <f>D143/H143</f>
        <v>148793.69871972146</v>
      </c>
      <c r="J143">
        <v>148793.69871972146</v>
      </c>
      <c r="K143">
        <f>D143-F143</f>
        <v>14416.228917</v>
      </c>
      <c r="L143">
        <v>14416.228917</v>
      </c>
      <c r="M143">
        <f>L143/J143</f>
        <v>9.6887361770308891E-2</v>
      </c>
      <c r="N143">
        <v>9.6887361770308891E-2</v>
      </c>
      <c r="O143">
        <f>N143*100</f>
        <v>9.68873617703089</v>
      </c>
      <c r="P143">
        <v>9.68873617703089</v>
      </c>
    </row>
    <row r="144" spans="1:16">
      <c r="A144">
        <v>2008</v>
      </c>
      <c r="B144" t="s">
        <v>90</v>
      </c>
      <c r="C144">
        <v>9.6134384530000005</v>
      </c>
      <c r="D144">
        <v>15252.94204</v>
      </c>
      <c r="E144">
        <f>_xlfn.XLOOKUP(B144,WB_rev!$A:$A,WB_rev!$W:$W)</f>
        <v>912.85790499999996</v>
      </c>
      <c r="F144">
        <v>912.85790499999996</v>
      </c>
      <c r="G144">
        <f>C144*0.01</f>
        <v>9.6134384530000005E-2</v>
      </c>
      <c r="H144">
        <v>9.6134384530000005E-2</v>
      </c>
      <c r="I144">
        <f>D144/H144</f>
        <v>158662.71068953603</v>
      </c>
      <c r="J144">
        <v>158662.71068953603</v>
      </c>
      <c r="K144">
        <f>D144-F144</f>
        <v>14340.084134999999</v>
      </c>
      <c r="L144">
        <v>14340.084134999999</v>
      </c>
      <c r="M144">
        <f>L144/J144</f>
        <v>9.0380934957426912E-2</v>
      </c>
      <c r="N144">
        <v>9.0380934957426912E-2</v>
      </c>
      <c r="O144">
        <f>N144*100</f>
        <v>9.0380934957426913</v>
      </c>
      <c r="P144">
        <v>9.0380934957426913</v>
      </c>
    </row>
    <row r="145" spans="1:16">
      <c r="A145">
        <v>2009</v>
      </c>
      <c r="B145" t="s">
        <v>90</v>
      </c>
      <c r="C145">
        <v>9.0458531339999997</v>
      </c>
      <c r="D145">
        <v>13117.31862</v>
      </c>
      <c r="E145">
        <f>_xlfn.XLOOKUP(B145,WB_rev!$A:$A,WB_rev!$X:$X)</f>
        <v>913.08259850000002</v>
      </c>
      <c r="F145">
        <v>913.08259850000002</v>
      </c>
      <c r="G145">
        <f>C145*0.01</f>
        <v>9.0458531339999995E-2</v>
      </c>
      <c r="H145">
        <v>9.0458531339999995E-2</v>
      </c>
      <c r="I145">
        <f>D145/H145</f>
        <v>145009.19289411051</v>
      </c>
      <c r="J145">
        <v>145009.19289411051</v>
      </c>
      <c r="K145">
        <f>D145-F145</f>
        <v>12204.236021500001</v>
      </c>
      <c r="L145">
        <v>12204.236021500001</v>
      </c>
      <c r="M145">
        <f>L145/J145</f>
        <v>8.4161809178621191E-2</v>
      </c>
      <c r="N145">
        <v>8.4161809178621191E-2</v>
      </c>
      <c r="O145">
        <f>N145*100</f>
        <v>8.4161809178621194</v>
      </c>
      <c r="P145">
        <v>8.4161809178621194</v>
      </c>
    </row>
    <row r="146" spans="1:16">
      <c r="A146">
        <v>2010</v>
      </c>
      <c r="B146" t="s">
        <v>90</v>
      </c>
      <c r="C146">
        <v>9.1761813770000007</v>
      </c>
      <c r="D146">
        <v>13280.67319</v>
      </c>
      <c r="E146">
        <f>_xlfn.XLOOKUP(B146,WB_rev!$A:$A,WB_rev!$Y:$Y)</f>
        <v>1102.4294030000001</v>
      </c>
      <c r="F146">
        <v>1102.4294030000001</v>
      </c>
      <c r="G146">
        <f>C146*0.01</f>
        <v>9.1761813770000006E-2</v>
      </c>
      <c r="H146">
        <v>9.1761813770000006E-2</v>
      </c>
      <c r="I146">
        <f>D146/H146</f>
        <v>144729.84615678873</v>
      </c>
      <c r="J146">
        <v>144729.84615678873</v>
      </c>
      <c r="K146">
        <f>D146-F146</f>
        <v>12178.243786999999</v>
      </c>
      <c r="L146">
        <v>12178.243786999999</v>
      </c>
      <c r="M146">
        <f>L146/J146</f>
        <v>8.4144660623815384E-2</v>
      </c>
      <c r="N146">
        <v>8.4144660623815384E-2</v>
      </c>
      <c r="O146">
        <f>N146*100</f>
        <v>8.414466062381539</v>
      </c>
      <c r="P146">
        <v>8.414466062381539</v>
      </c>
    </row>
    <row r="147" spans="1:16">
      <c r="A147">
        <v>2011</v>
      </c>
      <c r="B147" t="s">
        <v>90</v>
      </c>
      <c r="C147">
        <v>9.2013380510000005</v>
      </c>
      <c r="D147">
        <v>14245.29761</v>
      </c>
      <c r="E147">
        <f>_xlfn.XLOOKUP(B147,WB_rev!$A:$A,WB_rev!$Z:$Z)</f>
        <v>1068.2896270000001</v>
      </c>
      <c r="F147">
        <v>1068.2896270000001</v>
      </c>
      <c r="G147">
        <f>C147*0.01</f>
        <v>9.2013380510000006E-2</v>
      </c>
      <c r="H147">
        <v>9.2013380510000006E-2</v>
      </c>
      <c r="I147">
        <f>D147/H147</f>
        <v>154817.67467995398</v>
      </c>
      <c r="J147">
        <v>154817.67467995398</v>
      </c>
      <c r="K147">
        <f>D147-F147</f>
        <v>13177.007983</v>
      </c>
      <c r="L147">
        <v>13177.007983</v>
      </c>
      <c r="M147">
        <f>L147/J147</f>
        <v>8.5113072588385658E-2</v>
      </c>
      <c r="N147">
        <v>8.5113072588385658E-2</v>
      </c>
      <c r="O147">
        <f>N147*100</f>
        <v>8.5113072588385652</v>
      </c>
      <c r="P147">
        <v>8.5113072588385652</v>
      </c>
    </row>
    <row r="148" spans="1:16">
      <c r="A148">
        <v>2012</v>
      </c>
      <c r="B148" t="s">
        <v>90</v>
      </c>
      <c r="C148">
        <v>8.8450772890000007</v>
      </c>
      <c r="D148">
        <v>13228.10799</v>
      </c>
      <c r="E148">
        <f>_xlfn.XLOOKUP(B148,WB_rev!$A:$A,WB_rev!$AA:$AA)</f>
        <v>989.51067020000005</v>
      </c>
      <c r="F148">
        <v>989.51067020000005</v>
      </c>
      <c r="G148">
        <f>C148*0.01</f>
        <v>8.8450772890000015E-2</v>
      </c>
      <c r="H148">
        <v>8.8450772890000015E-2</v>
      </c>
      <c r="I148">
        <f>D148/H148</f>
        <v>149553.33410654156</v>
      </c>
      <c r="J148">
        <v>149553.33410654156</v>
      </c>
      <c r="K148">
        <f>D148-F148</f>
        <v>12238.597319800001</v>
      </c>
      <c r="L148">
        <v>12238.597319800001</v>
      </c>
      <c r="M148">
        <f>L148/J148</f>
        <v>8.1834332834607643E-2</v>
      </c>
      <c r="N148">
        <v>8.1834332834607643E-2</v>
      </c>
      <c r="O148">
        <f>N148*100</f>
        <v>8.183433283460765</v>
      </c>
      <c r="P148">
        <v>8.183433283460765</v>
      </c>
    </row>
    <row r="149" spans="1:16">
      <c r="A149">
        <v>2013</v>
      </c>
      <c r="B149" t="s">
        <v>90</v>
      </c>
      <c r="C149">
        <v>8.6721687319999994</v>
      </c>
      <c r="D149">
        <v>13912.385840000001</v>
      </c>
      <c r="E149">
        <f>_xlfn.XLOOKUP(B149,WB_rev!$A:$A,WB_rev!$AB:$AB)</f>
        <v>1098.509337</v>
      </c>
      <c r="F149">
        <v>1098.509337</v>
      </c>
      <c r="G149">
        <f>C149*0.01</f>
        <v>8.672168731999999E-2</v>
      </c>
      <c r="H149">
        <v>8.672168731999999E-2</v>
      </c>
      <c r="I149">
        <f>D149/H149</f>
        <v>160425.68208646338</v>
      </c>
      <c r="J149">
        <v>160425.68208646338</v>
      </c>
      <c r="K149">
        <f>D149-F149</f>
        <v>12813.876503000001</v>
      </c>
      <c r="L149">
        <v>12813.876503000001</v>
      </c>
      <c r="M149">
        <f>L149/J149</f>
        <v>7.987422173523194E-2</v>
      </c>
      <c r="N149">
        <v>7.987422173523194E-2</v>
      </c>
      <c r="O149">
        <f>N149*100</f>
        <v>7.9874221735231936</v>
      </c>
      <c r="P149">
        <v>7.9874221735231936</v>
      </c>
    </row>
    <row r="150" spans="1:16">
      <c r="A150">
        <v>2014</v>
      </c>
      <c r="B150" t="s">
        <v>90</v>
      </c>
      <c r="C150">
        <v>8.1198077949999998</v>
      </c>
      <c r="D150">
        <v>14171.44781</v>
      </c>
      <c r="E150">
        <f>_xlfn.XLOOKUP(B150,WB_rev!$A:$A,WB_rev!$AC:$AC)</f>
        <v>531.64228949999995</v>
      </c>
      <c r="F150">
        <v>531.64228949999995</v>
      </c>
      <c r="G150">
        <f>C150*0.01</f>
        <v>8.1198077950000003E-2</v>
      </c>
      <c r="H150">
        <v>8.1198077950000003E-2</v>
      </c>
      <c r="I150">
        <f>D150/H150</f>
        <v>174529.35054357402</v>
      </c>
      <c r="J150">
        <v>174529.35054357402</v>
      </c>
      <c r="K150">
        <f>D150-F150</f>
        <v>13639.8055205</v>
      </c>
      <c r="L150">
        <v>13639.8055205</v>
      </c>
      <c r="M150">
        <f>L150/J150</f>
        <v>7.8151929621113253E-2</v>
      </c>
      <c r="N150">
        <v>7.8151929621113253E-2</v>
      </c>
      <c r="O150">
        <f>N150*100</f>
        <v>7.8151929621113254</v>
      </c>
      <c r="P150">
        <v>7.8151929621113254</v>
      </c>
    </row>
    <row r="151" spans="1:16">
      <c r="A151">
        <v>2015</v>
      </c>
      <c r="B151" t="s">
        <v>90</v>
      </c>
      <c r="C151">
        <v>8.4889153939999993</v>
      </c>
      <c r="D151">
        <v>12078.46638</v>
      </c>
      <c r="E151">
        <f>_xlfn.XLOOKUP(B151,WB_rev!$A:$A,WB_rev!$AD:$AD)</f>
        <v>567.73718369999995</v>
      </c>
      <c r="F151">
        <v>567.73718369999995</v>
      </c>
      <c r="G151">
        <f>C151*0.01</f>
        <v>8.4889153939999989E-2</v>
      </c>
      <c r="H151">
        <v>8.4889153939999989E-2</v>
      </c>
      <c r="I151">
        <f>D151/H151</f>
        <v>142285.15445609353</v>
      </c>
      <c r="J151">
        <v>142285.15445609353</v>
      </c>
      <c r="K151">
        <f>D151-F151</f>
        <v>11510.729196300001</v>
      </c>
      <c r="L151">
        <v>11510.729196300001</v>
      </c>
      <c r="M151">
        <f>L151/J151</f>
        <v>8.08990174716505E-2</v>
      </c>
      <c r="N151">
        <v>8.08990174716505E-2</v>
      </c>
      <c r="O151">
        <f>N151*100</f>
        <v>8.0899017471650492</v>
      </c>
      <c r="P151">
        <v>8.0899017471650492</v>
      </c>
    </row>
    <row r="152" spans="1:16">
      <c r="A152">
        <v>2016</v>
      </c>
      <c r="B152" t="s">
        <v>90</v>
      </c>
      <c r="C152">
        <v>8.5044560400000009</v>
      </c>
      <c r="D152">
        <v>12238.18333</v>
      </c>
      <c r="E152">
        <f>_xlfn.XLOOKUP(B152,WB_rev!$A:$A,WB_rev!$AE:$AE)</f>
        <v>531.82522159999996</v>
      </c>
      <c r="F152">
        <v>531.82522159999996</v>
      </c>
      <c r="G152">
        <f>C152*0.01</f>
        <v>8.504456040000001E-2</v>
      </c>
      <c r="H152">
        <v>8.504456040000001E-2</v>
      </c>
      <c r="I152">
        <f>D152/H152</f>
        <v>143903.1876046948</v>
      </c>
      <c r="J152">
        <v>143903.1876046948</v>
      </c>
      <c r="K152">
        <f>D152-F152</f>
        <v>11706.3581084</v>
      </c>
      <c r="L152">
        <v>11706.3581084</v>
      </c>
      <c r="M152">
        <f>L152/J152</f>
        <v>8.1348845034326975E-2</v>
      </c>
      <c r="N152">
        <v>8.1348845034326975E-2</v>
      </c>
      <c r="O152">
        <f>N152*100</f>
        <v>8.1348845034326978</v>
      </c>
      <c r="P152">
        <v>8.1348845034326978</v>
      </c>
    </row>
    <row r="153" spans="1:16">
      <c r="A153">
        <v>2017</v>
      </c>
      <c r="B153" t="s">
        <v>90</v>
      </c>
      <c r="C153">
        <v>7.9797452829999997</v>
      </c>
      <c r="D153">
        <v>12156.70183</v>
      </c>
      <c r="E153">
        <f>_xlfn.XLOOKUP(B153,WB_rev!$A:$A,WB_rev!$AF:$AF)</f>
        <v>593.99832089999995</v>
      </c>
      <c r="F153">
        <v>593.99832089999995</v>
      </c>
      <c r="G153">
        <f>C153*0.01</f>
        <v>7.9797452830000004E-2</v>
      </c>
      <c r="H153">
        <v>7.9797452830000004E-2</v>
      </c>
      <c r="I153">
        <f>D153/H153</f>
        <v>152344.48467795784</v>
      </c>
      <c r="J153">
        <v>152344.48467795784</v>
      </c>
      <c r="K153">
        <f>D153-F153</f>
        <v>11562.7035091</v>
      </c>
      <c r="L153">
        <v>11562.7035091</v>
      </c>
      <c r="M153">
        <f>L153/J153</f>
        <v>7.5898405731868054E-2</v>
      </c>
      <c r="N153">
        <v>7.5898405731868054E-2</v>
      </c>
      <c r="O153">
        <f>N153*100</f>
        <v>7.5898405731868053</v>
      </c>
      <c r="P153">
        <v>7.5898405731868053</v>
      </c>
    </row>
    <row r="154" spans="1:16">
      <c r="A154">
        <v>2018</v>
      </c>
      <c r="B154" t="s">
        <v>90</v>
      </c>
      <c r="C154">
        <v>8.1067639669999991</v>
      </c>
      <c r="D154">
        <v>12904.83232</v>
      </c>
      <c r="E154">
        <f>_xlfn.XLOOKUP(B154,WB_rev!$A:$A,WB_rev!$AG:$AG)</f>
        <v>543.43132270000001</v>
      </c>
      <c r="F154">
        <v>543.43132270000001</v>
      </c>
      <c r="G154">
        <f>C154*0.01</f>
        <v>8.1067639669999997E-2</v>
      </c>
      <c r="H154">
        <v>8.1067639669999997E-2</v>
      </c>
      <c r="I154">
        <f>D154/H154</f>
        <v>159185.98805307981</v>
      </c>
      <c r="J154">
        <v>159185.98805307981</v>
      </c>
      <c r="K154">
        <f>D154-F154</f>
        <v>12361.400997299999</v>
      </c>
      <c r="L154">
        <v>12361.400997299999</v>
      </c>
      <c r="M154">
        <f>L154/J154</f>
        <v>7.7653825870516627E-2</v>
      </c>
      <c r="N154">
        <v>7.7653825870516627E-2</v>
      </c>
      <c r="O154">
        <f>N154*100</f>
        <v>7.7653825870516631</v>
      </c>
      <c r="P154">
        <v>7.7653825870516631</v>
      </c>
    </row>
    <row r="155" spans="1:16">
      <c r="A155">
        <v>2019</v>
      </c>
      <c r="B155" t="s">
        <v>90</v>
      </c>
      <c r="C155">
        <v>6.9823392999999996</v>
      </c>
      <c r="D155">
        <v>11442.20391</v>
      </c>
      <c r="E155">
        <f>_xlfn.XLOOKUP(B155,WB_rev!$A:$A,WB_rev!$AH:$AH)</f>
        <v>519.97913570000003</v>
      </c>
      <c r="F155">
        <v>519.97913570000003</v>
      </c>
      <c r="G155">
        <f>C155*0.01</f>
        <v>6.9823392999999997E-2</v>
      </c>
      <c r="H155">
        <v>6.9823392999999997E-2</v>
      </c>
      <c r="I155">
        <f>D155/H155</f>
        <v>163873.50167872824</v>
      </c>
      <c r="J155">
        <v>163873.50167872824</v>
      </c>
      <c r="K155">
        <f>D155-F155</f>
        <v>10922.224774300001</v>
      </c>
      <c r="L155">
        <v>10922.224774300001</v>
      </c>
      <c r="M155">
        <f>L155/J155</f>
        <v>6.6650341039961869E-2</v>
      </c>
      <c r="N155">
        <v>6.6650341039961869E-2</v>
      </c>
      <c r="O155">
        <f>N155*100</f>
        <v>6.6650341039961871</v>
      </c>
      <c r="P155">
        <v>6.6650341039961871</v>
      </c>
    </row>
    <row r="156" spans="1:16">
      <c r="A156">
        <v>2020</v>
      </c>
      <c r="B156" t="s">
        <v>90</v>
      </c>
      <c r="C156">
        <v>6.7202134019999997</v>
      </c>
      <c r="D156">
        <v>11270.40775</v>
      </c>
      <c r="E156">
        <f>_xlfn.XLOOKUP(B156,WB_rev!$A:$A,WB_rev!$AI:$AI)</f>
        <v>575.42841829999998</v>
      </c>
      <c r="F156">
        <v>575.42841829999998</v>
      </c>
      <c r="G156">
        <f>C156*0.01</f>
        <v>6.7202134019999998E-2</v>
      </c>
      <c r="H156">
        <v>6.7202134019999998E-2</v>
      </c>
      <c r="I156">
        <f>D156/H156</f>
        <v>167709.07523034638</v>
      </c>
      <c r="J156">
        <v>167709.07523034638</v>
      </c>
      <c r="K156">
        <f>D156-F156</f>
        <v>10694.9793317</v>
      </c>
      <c r="L156">
        <v>10694.9793317</v>
      </c>
      <c r="M156">
        <f>L156/J156</f>
        <v>6.3771023225848544E-2</v>
      </c>
      <c r="N156">
        <v>6.3771023225848544E-2</v>
      </c>
      <c r="O156">
        <f>N156*100</f>
        <v>6.3771023225848547</v>
      </c>
      <c r="P156">
        <v>6.3771023225848547</v>
      </c>
    </row>
    <row r="157" spans="1:16">
      <c r="A157">
        <v>1994</v>
      </c>
      <c r="B157" t="s">
        <v>158</v>
      </c>
      <c r="C157">
        <v>6.6866532239999996</v>
      </c>
      <c r="D157">
        <v>11316.23828</v>
      </c>
      <c r="E157">
        <f>_xlfn.XLOOKUP(B157,WB_rev!$A:$A,WB_rev!$I:$I)</f>
        <v>0</v>
      </c>
      <c r="F157">
        <v>0</v>
      </c>
      <c r="G157">
        <f>C157*0.01</f>
        <v>6.6866532239999998E-2</v>
      </c>
      <c r="H157">
        <v>6.6866532239999998E-2</v>
      </c>
      <c r="I157">
        <f>D157/H157</f>
        <v>169236.20682740523</v>
      </c>
      <c r="J157">
        <v>169236.20682740523</v>
      </c>
      <c r="K157">
        <f>D157-F157</f>
        <v>11316.23828</v>
      </c>
      <c r="L157">
        <v>11316.23828</v>
      </c>
      <c r="M157">
        <f>L157/J157</f>
        <v>6.6866532239999998E-2</v>
      </c>
      <c r="N157">
        <v>6.6866532239999998E-2</v>
      </c>
      <c r="O157">
        <f>N157*100</f>
        <v>6.6866532239999996</v>
      </c>
      <c r="P157">
        <v>6.6866532239999996</v>
      </c>
    </row>
    <row r="158" spans="1:16">
      <c r="A158">
        <v>1995</v>
      </c>
      <c r="B158" t="s">
        <v>158</v>
      </c>
      <c r="C158">
        <v>6.7788734929999999</v>
      </c>
      <c r="D158">
        <v>13043.837519999999</v>
      </c>
      <c r="E158">
        <f>_xlfn.XLOOKUP(B158,WB_rev!$A:$A,WB_rev!$J:$J)</f>
        <v>0</v>
      </c>
      <c r="F158">
        <v>0</v>
      </c>
      <c r="G158">
        <f>C158*0.01</f>
        <v>6.7788734929999997E-2</v>
      </c>
      <c r="H158">
        <v>6.7788734929999997E-2</v>
      </c>
      <c r="I158">
        <f>D158/H158</f>
        <v>192418.95476393425</v>
      </c>
      <c r="J158">
        <v>192418.95476393425</v>
      </c>
      <c r="K158">
        <f>D158-F158</f>
        <v>13043.837519999999</v>
      </c>
      <c r="L158">
        <v>13043.837519999999</v>
      </c>
      <c r="M158">
        <f>L158/J158</f>
        <v>6.7788734929999997E-2</v>
      </c>
      <c r="N158">
        <v>6.7788734929999997E-2</v>
      </c>
      <c r="O158">
        <f>N158*100</f>
        <v>6.7788734929999999</v>
      </c>
      <c r="P158">
        <v>6.7788734929999999</v>
      </c>
    </row>
    <row r="159" spans="1:16">
      <c r="A159">
        <v>1996</v>
      </c>
      <c r="B159" t="s">
        <v>158</v>
      </c>
      <c r="C159">
        <v>6.761285236</v>
      </c>
      <c r="D159">
        <v>13517.224109999999</v>
      </c>
      <c r="E159">
        <f>_xlfn.XLOOKUP(calculations!B52,WB_rev!$A:$A,WB_rev!$K:$K)</f>
        <v>0</v>
      </c>
      <c r="F159">
        <v>0</v>
      </c>
      <c r="G159">
        <f>C159*0.01</f>
        <v>6.7612852360000003E-2</v>
      </c>
      <c r="H159">
        <v>6.7612852360000003E-2</v>
      </c>
      <c r="I159">
        <f>D159/H159</f>
        <v>199920.92683841329</v>
      </c>
      <c r="J159">
        <v>199920.92683841329</v>
      </c>
      <c r="K159">
        <f>D159-F159</f>
        <v>13517.224109999999</v>
      </c>
      <c r="L159">
        <v>13517.224109999999</v>
      </c>
      <c r="M159">
        <f>L159/J159</f>
        <v>6.7612852360000003E-2</v>
      </c>
      <c r="N159">
        <v>6.7612852360000003E-2</v>
      </c>
      <c r="O159">
        <f>N159*100</f>
        <v>6.761285236</v>
      </c>
      <c r="P159">
        <v>6.761285236</v>
      </c>
    </row>
    <row r="160" spans="1:16">
      <c r="A160">
        <v>1997</v>
      </c>
      <c r="B160" t="s">
        <v>158</v>
      </c>
      <c r="C160">
        <v>6.3941748389999997</v>
      </c>
      <c r="D160">
        <v>12055.038699999999</v>
      </c>
      <c r="E160">
        <f>_xlfn.XLOOKUP(B160,WB_rev!$A:$A,WB_rev!$L:$L)</f>
        <v>0</v>
      </c>
      <c r="F160">
        <v>0</v>
      </c>
      <c r="G160">
        <f>C160*0.01</f>
        <v>6.3941748389999997E-2</v>
      </c>
      <c r="H160">
        <v>6.3941748389999997E-2</v>
      </c>
      <c r="I160">
        <f>D160/H160</f>
        <v>188531.57762394429</v>
      </c>
      <c r="J160">
        <v>188531.57762394429</v>
      </c>
      <c r="K160">
        <f>D160-F160</f>
        <v>12055.038699999999</v>
      </c>
      <c r="L160">
        <v>12055.038699999999</v>
      </c>
      <c r="M160">
        <f>L160/J160</f>
        <v>6.3941748389999997E-2</v>
      </c>
      <c r="N160">
        <v>6.3941748389999997E-2</v>
      </c>
      <c r="O160">
        <f>N160*100</f>
        <v>6.3941748389999997</v>
      </c>
      <c r="P160">
        <v>6.3941748389999997</v>
      </c>
    </row>
    <row r="161" spans="1:16">
      <c r="A161">
        <v>1998</v>
      </c>
      <c r="B161" t="s">
        <v>158</v>
      </c>
      <c r="C161">
        <v>6.7031561379999998</v>
      </c>
      <c r="D161">
        <v>13598.63841</v>
      </c>
      <c r="E161">
        <f>_xlfn.XLOOKUP(B161,WB_rev!$A:$A,WB_rev!$M:$M)</f>
        <v>0</v>
      </c>
      <c r="F161">
        <v>0</v>
      </c>
      <c r="G161">
        <f>C161*0.01</f>
        <v>6.7031561379999993E-2</v>
      </c>
      <c r="H161">
        <v>6.7031561379999993E-2</v>
      </c>
      <c r="I161">
        <f>D161/H161</f>
        <v>202869.18773844026</v>
      </c>
      <c r="J161">
        <v>202869.18773844026</v>
      </c>
      <c r="K161">
        <f>D161-F161</f>
        <v>13598.63841</v>
      </c>
      <c r="L161">
        <v>13598.63841</v>
      </c>
      <c r="M161">
        <f>L161/J161</f>
        <v>6.7031561379999993E-2</v>
      </c>
      <c r="N161">
        <v>6.7031561379999993E-2</v>
      </c>
      <c r="O161">
        <f>N161*100</f>
        <v>6.7031561379999989</v>
      </c>
      <c r="P161">
        <v>6.7031561379999989</v>
      </c>
    </row>
    <row r="162" spans="1:16">
      <c r="A162">
        <v>1999</v>
      </c>
      <c r="B162" t="s">
        <v>158</v>
      </c>
      <c r="C162">
        <v>6.7954082610000004</v>
      </c>
      <c r="D162">
        <v>14296.32598</v>
      </c>
      <c r="E162">
        <f>_xlfn.XLOOKUP(B162,WB_rev!$A:$A,WB_rev!$N:$N)</f>
        <v>0</v>
      </c>
      <c r="F162">
        <v>0</v>
      </c>
      <c r="G162">
        <f>C162*0.01</f>
        <v>6.7954082610000008E-2</v>
      </c>
      <c r="H162">
        <v>6.7954082610000008E-2</v>
      </c>
      <c r="I162">
        <f>D162/H162</f>
        <v>210382.14969436105</v>
      </c>
      <c r="J162">
        <v>210382.14969436105</v>
      </c>
      <c r="K162">
        <f>D162-F162</f>
        <v>14296.32598</v>
      </c>
      <c r="L162">
        <v>14296.32598</v>
      </c>
      <c r="M162">
        <f>L162/J162</f>
        <v>6.7954082610000008E-2</v>
      </c>
      <c r="N162">
        <v>6.7954082610000008E-2</v>
      </c>
      <c r="O162">
        <f>N162*100</f>
        <v>6.7954082610000004</v>
      </c>
      <c r="P162">
        <v>6.7954082610000004</v>
      </c>
    </row>
    <row r="163" spans="1:16">
      <c r="A163">
        <v>2000</v>
      </c>
      <c r="B163" t="s">
        <v>158</v>
      </c>
      <c r="C163">
        <v>6.4400272750000003</v>
      </c>
      <c r="D163">
        <v>12735.694149999999</v>
      </c>
      <c r="E163">
        <f>_xlfn.XLOOKUP(B163,WB_rev!$A:$A,WB_rev!$O:$O)</f>
        <v>0</v>
      </c>
      <c r="F163">
        <v>0</v>
      </c>
      <c r="G163">
        <f>C163*0.01</f>
        <v>6.4400272750000001E-2</v>
      </c>
      <c r="H163">
        <v>6.4400272750000001E-2</v>
      </c>
      <c r="I163">
        <f>D163/H163</f>
        <v>197758.38837576972</v>
      </c>
      <c r="J163">
        <v>197758.38837576972</v>
      </c>
      <c r="K163">
        <f>D163-F163</f>
        <v>12735.694149999999</v>
      </c>
      <c r="L163">
        <v>12735.694149999999</v>
      </c>
      <c r="M163">
        <f>L163/J163</f>
        <v>6.4400272750000001E-2</v>
      </c>
      <c r="N163">
        <v>6.4400272750000001E-2</v>
      </c>
      <c r="O163">
        <f>N163*100</f>
        <v>6.4400272750000003</v>
      </c>
      <c r="P163">
        <v>6.4400272750000003</v>
      </c>
    </row>
    <row r="164" spans="1:16">
      <c r="A164">
        <v>2001</v>
      </c>
      <c r="B164" t="s">
        <v>158</v>
      </c>
      <c r="C164">
        <v>6.1619166930000002</v>
      </c>
      <c r="D164">
        <v>12687.48839</v>
      </c>
      <c r="E164">
        <f>_xlfn.XLOOKUP(B164,WB_rev!$A:$A,WB_rev!$P:$P)</f>
        <v>0</v>
      </c>
      <c r="F164">
        <v>0</v>
      </c>
      <c r="G164">
        <f>C164*0.01</f>
        <v>6.1619166930000004E-2</v>
      </c>
      <c r="H164">
        <v>6.1619166930000004E-2</v>
      </c>
      <c r="I164">
        <f>D164/H164</f>
        <v>205901.65401640558</v>
      </c>
      <c r="J164">
        <v>205901.65401640558</v>
      </c>
      <c r="K164">
        <f>D164-F164</f>
        <v>12687.48839</v>
      </c>
      <c r="L164">
        <v>12687.48839</v>
      </c>
      <c r="M164">
        <f>L164/J164</f>
        <v>6.1619166930000004E-2</v>
      </c>
      <c r="N164">
        <v>6.1619166930000004E-2</v>
      </c>
      <c r="O164">
        <f>N164*100</f>
        <v>6.1619166930000002</v>
      </c>
      <c r="P164">
        <v>6.1619166930000002</v>
      </c>
    </row>
    <row r="165" spans="1:16">
      <c r="A165">
        <v>2002</v>
      </c>
      <c r="B165" t="s">
        <v>158</v>
      </c>
      <c r="C165">
        <v>6.0578455020000002</v>
      </c>
      <c r="D165">
        <v>14273.435160000001</v>
      </c>
      <c r="E165">
        <f>_xlfn.XLOOKUP(B165,WB_rev!$A:$A,WB_rev!$Q:$Q)</f>
        <v>0</v>
      </c>
      <c r="F165">
        <v>0</v>
      </c>
      <c r="G165">
        <f>C165*0.01</f>
        <v>6.0578455020000005E-2</v>
      </c>
      <c r="H165">
        <v>6.0578455020000005E-2</v>
      </c>
      <c r="I165">
        <f>D165/H165</f>
        <v>235619.00275085622</v>
      </c>
      <c r="J165">
        <v>235619.00275085622</v>
      </c>
      <c r="K165">
        <f>D165-F165</f>
        <v>14273.435160000001</v>
      </c>
      <c r="L165">
        <v>14273.435160000001</v>
      </c>
      <c r="M165">
        <f>L165/J165</f>
        <v>6.0578455020000005E-2</v>
      </c>
      <c r="N165">
        <v>6.0578455020000005E-2</v>
      </c>
      <c r="O165">
        <f>N165*100</f>
        <v>6.0578455020000002</v>
      </c>
      <c r="P165">
        <v>6.0578455020000002</v>
      </c>
    </row>
    <row r="166" spans="1:16">
      <c r="A166">
        <v>2003</v>
      </c>
      <c r="B166" t="s">
        <v>158</v>
      </c>
      <c r="C166">
        <v>6.0362392800000002</v>
      </c>
      <c r="D166">
        <v>18129.10642</v>
      </c>
      <c r="E166">
        <f>_xlfn.XLOOKUP(B166,WB_rev!$A:$A,WB_rev!$R:$R)</f>
        <v>0</v>
      </c>
      <c r="F166">
        <v>0</v>
      </c>
      <c r="G166">
        <f>C166*0.01</f>
        <v>6.0362392800000005E-2</v>
      </c>
      <c r="H166">
        <v>6.0362392800000005E-2</v>
      </c>
      <c r="I166">
        <f>D166/H166</f>
        <v>300337.76957894216</v>
      </c>
      <c r="J166">
        <v>300337.76957894216</v>
      </c>
      <c r="K166">
        <f>D166-F166</f>
        <v>18129.10642</v>
      </c>
      <c r="L166">
        <v>18129.10642</v>
      </c>
      <c r="M166">
        <f>L166/J166</f>
        <v>6.0362392800000012E-2</v>
      </c>
      <c r="N166">
        <v>6.0362392800000012E-2</v>
      </c>
      <c r="O166">
        <f>N166*100</f>
        <v>6.0362392800000011</v>
      </c>
      <c r="P166">
        <v>6.0362392800000011</v>
      </c>
    </row>
    <row r="167" spans="1:16">
      <c r="A167">
        <v>2004</v>
      </c>
      <c r="B167" t="s">
        <v>158</v>
      </c>
      <c r="C167">
        <v>5.7435434699999997</v>
      </c>
      <c r="D167">
        <v>20902.525430000002</v>
      </c>
      <c r="E167">
        <f>_xlfn.XLOOKUP(B167,WB_rev!$A:$A,WB_rev!$S:$S)</f>
        <v>0</v>
      </c>
      <c r="F167">
        <v>0</v>
      </c>
      <c r="G167">
        <f>C167*0.01</f>
        <v>5.7435434699999996E-2</v>
      </c>
      <c r="H167">
        <v>5.7435434699999996E-2</v>
      </c>
      <c r="I167">
        <f>D167/H167</f>
        <v>363930.83014308591</v>
      </c>
      <c r="J167">
        <v>363930.83014308591</v>
      </c>
      <c r="K167">
        <f>D167-F167</f>
        <v>20902.525430000002</v>
      </c>
      <c r="L167">
        <v>20902.525430000002</v>
      </c>
      <c r="M167">
        <f>L167/J167</f>
        <v>5.7435434699999996E-2</v>
      </c>
      <c r="N167">
        <v>5.7435434699999996E-2</v>
      </c>
      <c r="O167">
        <f>N167*100</f>
        <v>5.7435434699999997</v>
      </c>
      <c r="P167">
        <v>5.7435434699999997</v>
      </c>
    </row>
    <row r="168" spans="1:16">
      <c r="A168">
        <v>2005</v>
      </c>
      <c r="B168" t="s">
        <v>158</v>
      </c>
      <c r="C168">
        <v>5.392066872</v>
      </c>
      <c r="D168">
        <v>21924.608469999999</v>
      </c>
      <c r="E168">
        <f>_xlfn.XLOOKUP(B168,WB_rev!$A:$A,WB_rev!$T:$T)</f>
        <v>0</v>
      </c>
      <c r="F168">
        <v>0</v>
      </c>
      <c r="G168">
        <f>C168*0.01</f>
        <v>5.3920668720000002E-2</v>
      </c>
      <c r="H168">
        <v>5.3920668720000002E-2</v>
      </c>
      <c r="I168">
        <f>D168/H168</f>
        <v>406608.61577682599</v>
      </c>
      <c r="J168">
        <v>406608.61577682599</v>
      </c>
      <c r="K168">
        <f>D168-F168</f>
        <v>21924.608469999999</v>
      </c>
      <c r="L168">
        <v>21924.608469999999</v>
      </c>
      <c r="M168">
        <f>L168/J168</f>
        <v>5.3920668720000002E-2</v>
      </c>
      <c r="N168">
        <v>5.3920668720000002E-2</v>
      </c>
      <c r="O168">
        <f>N168*100</f>
        <v>5.392066872</v>
      </c>
      <c r="P168">
        <v>5.392066872</v>
      </c>
    </row>
    <row r="169" spans="1:16">
      <c r="A169">
        <v>2006</v>
      </c>
      <c r="B169" t="s">
        <v>158</v>
      </c>
      <c r="C169">
        <v>5.0845393919999999</v>
      </c>
      <c r="D169">
        <v>23070.3658</v>
      </c>
      <c r="E169">
        <f>_xlfn.XLOOKUP(B169,WB_rev!$A:$A,WB_rev!$U:$U)</f>
        <v>0</v>
      </c>
      <c r="F169">
        <v>0</v>
      </c>
      <c r="G169">
        <f>C169*0.01</f>
        <v>5.0845393920000002E-2</v>
      </c>
      <c r="H169">
        <v>5.0845393920000002E-2</v>
      </c>
      <c r="I169">
        <f>D169/H169</f>
        <v>453735.60948900989</v>
      </c>
      <c r="J169">
        <v>453735.60948900989</v>
      </c>
      <c r="K169">
        <f>D169-F169</f>
        <v>23070.3658</v>
      </c>
      <c r="L169">
        <v>23070.3658</v>
      </c>
      <c r="M169">
        <f>L169/J169</f>
        <v>5.0845393920000002E-2</v>
      </c>
      <c r="N169">
        <v>5.0845393920000002E-2</v>
      </c>
      <c r="O169">
        <f>N169*100</f>
        <v>5.0845393919999999</v>
      </c>
      <c r="P169">
        <v>5.0845393919999999</v>
      </c>
    </row>
    <row r="170" spans="1:16">
      <c r="A170">
        <v>2007</v>
      </c>
      <c r="B170" t="s">
        <v>158</v>
      </c>
      <c r="C170">
        <v>4.8735088649999998</v>
      </c>
      <c r="D170">
        <v>26158.328150000001</v>
      </c>
      <c r="E170">
        <f>_xlfn.XLOOKUP(B170,WB_rev!$A:$A,WB_rev!$V:$V)</f>
        <v>0</v>
      </c>
      <c r="F170">
        <v>0</v>
      </c>
      <c r="G170">
        <f>C170*0.01</f>
        <v>4.8735088650000001E-2</v>
      </c>
      <c r="H170">
        <v>4.8735088650000001E-2</v>
      </c>
      <c r="I170">
        <f>D170/H170</f>
        <v>536745.26659550867</v>
      </c>
      <c r="J170">
        <v>536745.26659550867</v>
      </c>
      <c r="K170">
        <f>D170-F170</f>
        <v>26158.328150000001</v>
      </c>
      <c r="L170">
        <v>26158.328150000001</v>
      </c>
      <c r="M170">
        <f>L170/J170</f>
        <v>4.8735088650000008E-2</v>
      </c>
      <c r="N170">
        <v>4.8735088650000008E-2</v>
      </c>
      <c r="O170">
        <f>N170*100</f>
        <v>4.8735088650000007</v>
      </c>
      <c r="P170">
        <v>4.8735088650000007</v>
      </c>
    </row>
    <row r="171" spans="1:16">
      <c r="A171">
        <v>2008</v>
      </c>
      <c r="B171" t="s">
        <v>158</v>
      </c>
      <c r="C171">
        <v>5.1059397569999998</v>
      </c>
      <c r="D171">
        <v>26748.617200000001</v>
      </c>
      <c r="E171">
        <f>_xlfn.XLOOKUP(B171,WB_rev!$A:$A,WB_rev!$W:$W)</f>
        <v>0</v>
      </c>
      <c r="F171">
        <v>0</v>
      </c>
      <c r="G171">
        <f>C171*0.01</f>
        <v>5.1059397569999998E-2</v>
      </c>
      <c r="H171">
        <v>5.1059397569999998E-2</v>
      </c>
      <c r="I171">
        <f>D171/H171</f>
        <v>523872.55770749983</v>
      </c>
      <c r="J171">
        <v>523872.55770749983</v>
      </c>
      <c r="K171">
        <f>D171-F171</f>
        <v>26748.617200000001</v>
      </c>
      <c r="L171">
        <v>26748.617200000001</v>
      </c>
      <c r="M171">
        <f>L171/J171</f>
        <v>5.1059397569999998E-2</v>
      </c>
      <c r="N171">
        <v>5.1059397569999998E-2</v>
      </c>
      <c r="O171">
        <f>N171*100</f>
        <v>5.1059397569999998</v>
      </c>
      <c r="P171">
        <v>5.1059397569999998</v>
      </c>
    </row>
    <row r="172" spans="1:16">
      <c r="A172">
        <v>2009</v>
      </c>
      <c r="B172" t="s">
        <v>158</v>
      </c>
      <c r="C172">
        <v>5.4539897399999999</v>
      </c>
      <c r="D172">
        <v>24142.27937</v>
      </c>
      <c r="E172">
        <f>_xlfn.XLOOKUP(B172,WB_rev!$A:$A,WB_rev!$X:$X)</f>
        <v>0</v>
      </c>
      <c r="F172">
        <v>0</v>
      </c>
      <c r="G172">
        <f>C172*0.01</f>
        <v>5.4539897400000002E-2</v>
      </c>
      <c r="H172">
        <v>5.4539897400000002E-2</v>
      </c>
      <c r="I172">
        <f>D172/H172</f>
        <v>442653.55310331035</v>
      </c>
      <c r="J172">
        <v>442653.55310331035</v>
      </c>
      <c r="K172">
        <f>D172-F172</f>
        <v>24142.27937</v>
      </c>
      <c r="L172">
        <v>24142.27937</v>
      </c>
      <c r="M172">
        <f>L172/J172</f>
        <v>5.4539897400000002E-2</v>
      </c>
      <c r="N172">
        <v>5.4539897400000002E-2</v>
      </c>
      <c r="O172">
        <f>N172*100</f>
        <v>5.4539897399999999</v>
      </c>
      <c r="P172">
        <v>5.4539897399999999</v>
      </c>
    </row>
    <row r="173" spans="1:16">
      <c r="A173">
        <v>2010</v>
      </c>
      <c r="B173" t="s">
        <v>158</v>
      </c>
      <c r="C173">
        <v>5.2624991430000003</v>
      </c>
      <c r="D173">
        <v>23410.83035</v>
      </c>
      <c r="E173">
        <f>_xlfn.XLOOKUP(B173,WB_rev!$A:$A,WB_rev!$Y:$Y)</f>
        <v>0</v>
      </c>
      <c r="F173">
        <v>0</v>
      </c>
      <c r="G173">
        <f>C173*0.01</f>
        <v>5.2624991430000004E-2</v>
      </c>
      <c r="H173">
        <v>5.2624991430000004E-2</v>
      </c>
      <c r="I173">
        <f>D173/H173</f>
        <v>444861.45676888706</v>
      </c>
      <c r="J173">
        <v>444861.45676888706</v>
      </c>
      <c r="K173">
        <f>D173-F173</f>
        <v>23410.83035</v>
      </c>
      <c r="L173">
        <v>23410.83035</v>
      </c>
      <c r="M173">
        <f>L173/J173</f>
        <v>5.2624991430000004E-2</v>
      </c>
      <c r="N173">
        <v>5.2624991430000004E-2</v>
      </c>
      <c r="O173">
        <f>N173*100</f>
        <v>5.2624991430000003</v>
      </c>
      <c r="P173">
        <v>5.2624991430000003</v>
      </c>
    </row>
    <row r="174" spans="1:16">
      <c r="A174">
        <v>2011</v>
      </c>
      <c r="B174" t="s">
        <v>158</v>
      </c>
      <c r="C174">
        <v>5.0873153179999999</v>
      </c>
      <c r="D174">
        <v>23494.809120000002</v>
      </c>
      <c r="E174">
        <f>_xlfn.XLOOKUP(B174,WB_rev!$A:$A,WB_rev!$Z:$Z)</f>
        <v>0</v>
      </c>
      <c r="F174">
        <v>0</v>
      </c>
      <c r="G174">
        <f>C174*0.01</f>
        <v>5.0873153179999998E-2</v>
      </c>
      <c r="H174">
        <v>5.0873153179999998E-2</v>
      </c>
      <c r="I174">
        <f>D174/H174</f>
        <v>461831.19487149513</v>
      </c>
      <c r="J174">
        <v>461831.19487149513</v>
      </c>
      <c r="K174">
        <f>D174-F174</f>
        <v>23494.809120000002</v>
      </c>
      <c r="L174">
        <v>23494.809120000002</v>
      </c>
      <c r="M174">
        <f>L174/J174</f>
        <v>5.0873153179999998E-2</v>
      </c>
      <c r="N174">
        <v>5.0873153179999998E-2</v>
      </c>
      <c r="O174">
        <f>N174*100</f>
        <v>5.0873153179999999</v>
      </c>
      <c r="P174">
        <v>5.0873153179999999</v>
      </c>
    </row>
    <row r="175" spans="1:16">
      <c r="A175">
        <v>2012</v>
      </c>
      <c r="B175" t="s">
        <v>158</v>
      </c>
      <c r="C175">
        <v>4.8953102340000001</v>
      </c>
      <c r="D175">
        <v>20990.880160000001</v>
      </c>
      <c r="E175">
        <f>_xlfn.XLOOKUP(B175,WB_rev!$A:$A,WB_rev!$AA:$AA)</f>
        <v>0</v>
      </c>
      <c r="F175">
        <v>0</v>
      </c>
      <c r="G175">
        <f>C175*0.01</f>
        <v>4.8953102339999999E-2</v>
      </c>
      <c r="H175">
        <v>4.8953102339999999E-2</v>
      </c>
      <c r="I175">
        <f>D175/H175</f>
        <v>428795.70765933202</v>
      </c>
      <c r="J175">
        <v>428795.70765933202</v>
      </c>
      <c r="K175">
        <f>D175-F175</f>
        <v>20990.880160000001</v>
      </c>
      <c r="L175">
        <v>20990.880160000001</v>
      </c>
      <c r="M175">
        <f>L175/J175</f>
        <v>4.8953102339999999E-2</v>
      </c>
      <c r="N175">
        <v>4.8953102339999999E-2</v>
      </c>
      <c r="O175">
        <f>N175*100</f>
        <v>4.8953102340000001</v>
      </c>
      <c r="P175">
        <v>4.8953102340000001</v>
      </c>
    </row>
    <row r="176" spans="1:16">
      <c r="A176">
        <v>2013</v>
      </c>
      <c r="B176" t="s">
        <v>158</v>
      </c>
      <c r="C176">
        <v>5.8131172480000002</v>
      </c>
      <c r="D176">
        <v>26086.898570000001</v>
      </c>
      <c r="E176">
        <f>_xlfn.XLOOKUP(B176,WB_rev!$A:$A,WB_rev!$AB:$AB)</f>
        <v>0</v>
      </c>
      <c r="F176">
        <v>0</v>
      </c>
      <c r="G176">
        <f>C176*0.01</f>
        <v>5.813117248E-2</v>
      </c>
      <c r="H176">
        <v>5.813117248E-2</v>
      </c>
      <c r="I176">
        <f>D176/H176</f>
        <v>448759.20194066589</v>
      </c>
      <c r="J176">
        <v>448759.20194066589</v>
      </c>
      <c r="K176">
        <f>D176-F176</f>
        <v>26086.898570000001</v>
      </c>
      <c r="L176">
        <v>26086.898570000001</v>
      </c>
      <c r="M176">
        <f>L176/J176</f>
        <v>5.813117248E-2</v>
      </c>
      <c r="N176">
        <v>5.813117248E-2</v>
      </c>
      <c r="O176">
        <f>N176*100</f>
        <v>5.8131172480000002</v>
      </c>
      <c r="P176">
        <v>5.8131172480000002</v>
      </c>
    </row>
    <row r="177" spans="1:16">
      <c r="A177">
        <v>2014</v>
      </c>
      <c r="B177" t="s">
        <v>158</v>
      </c>
      <c r="C177">
        <v>5.5353518030000002</v>
      </c>
      <c r="D177">
        <v>25721.110909999999</v>
      </c>
      <c r="E177">
        <f>_xlfn.XLOOKUP(B177,WB_rev!$A:$A,WB_rev!$AC:$AC)</f>
        <v>33.340499999999999</v>
      </c>
      <c r="F177">
        <v>33.340499999999999</v>
      </c>
      <c r="G177">
        <f>C177*0.01</f>
        <v>5.535351803E-2</v>
      </c>
      <c r="H177">
        <v>5.535351803E-2</v>
      </c>
      <c r="I177">
        <f>D177/H177</f>
        <v>464669.84981984168</v>
      </c>
      <c r="J177">
        <v>464669.84981984168</v>
      </c>
      <c r="K177">
        <f>D177-F177</f>
        <v>25687.770410000001</v>
      </c>
      <c r="L177">
        <v>25687.770410000001</v>
      </c>
      <c r="M177">
        <f>L177/J177</f>
        <v>5.5281767086802533E-2</v>
      </c>
      <c r="N177">
        <v>5.5281767086802533E-2</v>
      </c>
      <c r="O177">
        <f>N177*100</f>
        <v>5.5281767086802533</v>
      </c>
      <c r="P177">
        <v>5.5281767086802533</v>
      </c>
    </row>
    <row r="178" spans="1:16">
      <c r="A178">
        <v>2015</v>
      </c>
      <c r="B178" t="s">
        <v>158</v>
      </c>
      <c r="C178">
        <v>5.7118099830000002</v>
      </c>
      <c r="D178">
        <v>23111.16387</v>
      </c>
      <c r="E178">
        <f>_xlfn.XLOOKUP(B178,WB_rev!$A:$A,WB_rev!$AD:$AD)</f>
        <v>0</v>
      </c>
      <c r="F178">
        <v>0</v>
      </c>
      <c r="G178">
        <f>C178*0.01</f>
        <v>5.7118099830000005E-2</v>
      </c>
      <c r="H178">
        <v>5.7118099830000005E-2</v>
      </c>
      <c r="I178">
        <f>D178/H178</f>
        <v>404620.67083438544</v>
      </c>
      <c r="J178">
        <v>404620.67083438544</v>
      </c>
      <c r="K178">
        <f>D178-F178</f>
        <v>23111.16387</v>
      </c>
      <c r="L178">
        <v>23111.16387</v>
      </c>
      <c r="M178">
        <f>L178/J178</f>
        <v>5.7118099830000005E-2</v>
      </c>
      <c r="N178">
        <v>5.7118099830000005E-2</v>
      </c>
      <c r="O178">
        <f>N178*100</f>
        <v>5.7118099830000002</v>
      </c>
      <c r="P178">
        <v>5.7118099830000002</v>
      </c>
    </row>
    <row r="179" spans="1:16">
      <c r="A179">
        <v>2016</v>
      </c>
      <c r="B179" t="s">
        <v>158</v>
      </c>
      <c r="C179">
        <v>5.5573964120000001</v>
      </c>
      <c r="D179">
        <v>23020.275539999999</v>
      </c>
      <c r="E179">
        <f>_xlfn.XLOOKUP(B179,WB_rev!$A:$A,WB_rev!$AE:$AE)</f>
        <v>0</v>
      </c>
      <c r="F179">
        <v>0</v>
      </c>
      <c r="G179">
        <f>C179*0.01</f>
        <v>5.557396412E-2</v>
      </c>
      <c r="H179">
        <v>5.557396412E-2</v>
      </c>
      <c r="I179">
        <f>D179/H179</f>
        <v>414227.70364720921</v>
      </c>
      <c r="J179">
        <v>414227.70364720921</v>
      </c>
      <c r="K179">
        <f>D179-F179</f>
        <v>23020.275539999999</v>
      </c>
      <c r="L179">
        <v>23020.275539999999</v>
      </c>
      <c r="M179">
        <f>L179/J179</f>
        <v>5.557396412E-2</v>
      </c>
      <c r="N179">
        <v>5.557396412E-2</v>
      </c>
      <c r="O179">
        <f>N179*100</f>
        <v>5.5573964120000001</v>
      </c>
      <c r="P179">
        <v>5.5573964120000001</v>
      </c>
    </row>
    <row r="180" spans="1:16">
      <c r="A180">
        <v>2017</v>
      </c>
      <c r="B180" t="s">
        <v>158</v>
      </c>
      <c r="C180">
        <v>5.4349234749999997</v>
      </c>
      <c r="D180">
        <v>24161.60801</v>
      </c>
      <c r="E180">
        <f>_xlfn.XLOOKUP(B180,WB_rev!$A:$A,WB_rev!$AF:$AF)</f>
        <v>216.9649221</v>
      </c>
      <c r="F180">
        <v>216.9649221</v>
      </c>
      <c r="G180">
        <f>C180*0.01</f>
        <v>5.4349234749999996E-2</v>
      </c>
      <c r="H180">
        <v>5.4349234749999996E-2</v>
      </c>
      <c r="I180">
        <f>D180/H180</f>
        <v>444562.06460202276</v>
      </c>
      <c r="J180">
        <v>444562.06460202276</v>
      </c>
      <c r="K180">
        <f>D180-F180</f>
        <v>23944.6430879</v>
      </c>
      <c r="L180">
        <v>23944.6430879</v>
      </c>
      <c r="M180">
        <f>L180/J180</f>
        <v>5.3861192833301083E-2</v>
      </c>
      <c r="N180">
        <v>5.3861192833301083E-2</v>
      </c>
      <c r="O180">
        <f>N180*100</f>
        <v>5.3861192833301086</v>
      </c>
      <c r="P180">
        <v>5.3861192833301086</v>
      </c>
    </row>
    <row r="181" spans="1:16">
      <c r="A181">
        <v>2018</v>
      </c>
      <c r="B181" t="s">
        <v>158</v>
      </c>
      <c r="C181">
        <v>5.2959172910000003</v>
      </c>
      <c r="D181">
        <v>26084.912079999998</v>
      </c>
      <c r="E181">
        <f>_xlfn.XLOOKUP(B181,WB_rev!$A:$A,WB_rev!$AG:$AG)</f>
        <v>123.58356980000001</v>
      </c>
      <c r="F181">
        <v>123.58356980000001</v>
      </c>
      <c r="G181">
        <f>C181*0.01</f>
        <v>5.2959172910000005E-2</v>
      </c>
      <c r="H181">
        <v>5.2959172910000005E-2</v>
      </c>
      <c r="I181">
        <f>D181/H181</f>
        <v>492547.57290732762</v>
      </c>
      <c r="J181">
        <v>492547.57290732762</v>
      </c>
      <c r="K181">
        <f>D181-F181</f>
        <v>25961.328510199997</v>
      </c>
      <c r="L181">
        <v>25961.328510199997</v>
      </c>
      <c r="M181">
        <f>L181/J181</f>
        <v>5.2708266040089893E-2</v>
      </c>
      <c r="N181">
        <v>5.2708266040089893E-2</v>
      </c>
      <c r="O181">
        <f>N181*100</f>
        <v>5.2708266040089891</v>
      </c>
      <c r="P181">
        <v>5.2708266040089891</v>
      </c>
    </row>
    <row r="182" spans="1:16">
      <c r="A182">
        <v>2019</v>
      </c>
      <c r="B182" t="s">
        <v>158</v>
      </c>
      <c r="C182">
        <v>5.1122052949999999</v>
      </c>
      <c r="D182">
        <v>24698.973880000001</v>
      </c>
      <c r="E182">
        <f>_xlfn.XLOOKUP(B182,WB_rev!$A:$A,WB_rev!$AH:$AH)</f>
        <v>120.29603349999999</v>
      </c>
      <c r="F182">
        <v>120.29603349999999</v>
      </c>
      <c r="G182">
        <f>C182*0.01</f>
        <v>5.1122052949999996E-2</v>
      </c>
      <c r="H182">
        <v>5.1122052949999996E-2</v>
      </c>
      <c r="I182">
        <f>D182/H182</f>
        <v>483137.36352014018</v>
      </c>
      <c r="J182">
        <v>483137.36352014018</v>
      </c>
      <c r="K182">
        <f>D182-F182</f>
        <v>24578.677846500002</v>
      </c>
      <c r="L182">
        <v>24578.677846500002</v>
      </c>
      <c r="M182">
        <f>L182/J182</f>
        <v>5.087306365092463E-2</v>
      </c>
      <c r="N182">
        <v>5.087306365092463E-2</v>
      </c>
      <c r="O182">
        <f>N182*100</f>
        <v>5.0873063650924628</v>
      </c>
      <c r="P182">
        <v>5.0873063650924628</v>
      </c>
    </row>
    <row r="183" spans="1:16">
      <c r="A183">
        <v>2020</v>
      </c>
      <c r="B183" t="s">
        <v>158</v>
      </c>
      <c r="C183">
        <v>4.7715256610000001</v>
      </c>
      <c r="D183">
        <v>22389.33869</v>
      </c>
      <c r="E183">
        <f>_xlfn.XLOOKUP(B183,WB_rev!$A:$A,WB_rev!$AI:$AI)</f>
        <v>129.20599999999999</v>
      </c>
      <c r="F183">
        <v>129.20599999999999</v>
      </c>
      <c r="G183">
        <f>C183*0.01</f>
        <v>4.7715256609999999E-2</v>
      </c>
      <c r="H183">
        <v>4.7715256609999999E-2</v>
      </c>
      <c r="I183">
        <f>D183/H183</f>
        <v>469228.08930902241</v>
      </c>
      <c r="J183">
        <v>469228.08930902241</v>
      </c>
      <c r="K183">
        <f>D183-F183</f>
        <v>22260.132690000002</v>
      </c>
      <c r="L183">
        <v>22260.132690000002</v>
      </c>
      <c r="M183">
        <f>L183/J183</f>
        <v>4.7439897988161596E-2</v>
      </c>
      <c r="N183">
        <v>4.7439897988161596E-2</v>
      </c>
      <c r="O183">
        <f>N183*100</f>
        <v>4.7439897988161599</v>
      </c>
      <c r="P183">
        <v>4.7439897988161599</v>
      </c>
    </row>
    <row r="184" spans="1:16">
      <c r="A184">
        <v>1994</v>
      </c>
      <c r="B184" t="s">
        <v>93</v>
      </c>
      <c r="C184">
        <v>4.6343374390000003</v>
      </c>
      <c r="D184">
        <v>36.029192729999998</v>
      </c>
      <c r="E184">
        <f>_xlfn.XLOOKUP(B184,WB_rev!$A:$A,WB_rev!$I:$I)</f>
        <v>0</v>
      </c>
      <c r="F184">
        <v>0</v>
      </c>
      <c r="G184">
        <f>C184*0.01</f>
        <v>4.6343374390000004E-2</v>
      </c>
      <c r="H184">
        <v>4.6343374390000004E-2</v>
      </c>
      <c r="I184">
        <f>D184/H184</f>
        <v>777.43999448116142</v>
      </c>
      <c r="J184">
        <v>777.43999448116142</v>
      </c>
      <c r="K184">
        <f>D184-F184</f>
        <v>36.029192729999998</v>
      </c>
      <c r="L184">
        <v>36.029192729999998</v>
      </c>
      <c r="M184">
        <f>L184/J184</f>
        <v>4.6343374390000004E-2</v>
      </c>
      <c r="N184">
        <v>4.6343374390000004E-2</v>
      </c>
      <c r="O184">
        <f>N184*100</f>
        <v>4.6343374390000003</v>
      </c>
      <c r="P184">
        <v>4.6343374390000003</v>
      </c>
    </row>
    <row r="185" spans="1:16">
      <c r="A185">
        <v>1995</v>
      </c>
      <c r="B185" t="s">
        <v>93</v>
      </c>
      <c r="C185">
        <v>2.4911884089999998</v>
      </c>
      <c r="D185">
        <v>34.050695990000001</v>
      </c>
      <c r="E185">
        <f>_xlfn.XLOOKUP(B185,WB_rev!$A:$A,WB_rev!$J:$J)</f>
        <v>0</v>
      </c>
      <c r="F185">
        <v>0</v>
      </c>
      <c r="G185">
        <f>C185*0.01</f>
        <v>2.4911884089999999E-2</v>
      </c>
      <c r="H185">
        <v>2.4911884089999999E-2</v>
      </c>
      <c r="I185">
        <f>D185/H185</f>
        <v>1366.8454729069833</v>
      </c>
      <c r="J185">
        <v>1366.8454729069833</v>
      </c>
      <c r="K185">
        <f>D185-F185</f>
        <v>34.050695990000001</v>
      </c>
      <c r="L185">
        <v>34.050695990000001</v>
      </c>
      <c r="M185">
        <f>L185/J185</f>
        <v>2.4911884089999999E-2</v>
      </c>
      <c r="N185">
        <v>2.4911884089999999E-2</v>
      </c>
      <c r="O185">
        <f>N185*100</f>
        <v>2.4911884089999998</v>
      </c>
      <c r="P185">
        <v>2.4911884089999998</v>
      </c>
    </row>
    <row r="186" spans="1:16">
      <c r="A186">
        <v>1996</v>
      </c>
      <c r="B186" t="s">
        <v>93</v>
      </c>
      <c r="C186">
        <v>4.1833375139999998</v>
      </c>
      <c r="D186">
        <v>67.678926709999999</v>
      </c>
      <c r="E186">
        <f>_xlfn.XLOOKUP(calculations!B53,WB_rev!$A:$A,WB_rev!$K:$K)</f>
        <v>0</v>
      </c>
      <c r="F186">
        <v>0</v>
      </c>
      <c r="G186">
        <f>C186*0.01</f>
        <v>4.1833375139999997E-2</v>
      </c>
      <c r="H186">
        <v>4.1833375139999997E-2</v>
      </c>
      <c r="I186">
        <f>D186/H186</f>
        <v>1617.8213324529761</v>
      </c>
      <c r="J186">
        <v>1617.8213324529761</v>
      </c>
      <c r="K186">
        <f>D186-F186</f>
        <v>67.678926709999999</v>
      </c>
      <c r="L186">
        <v>67.678926709999999</v>
      </c>
      <c r="M186">
        <f>L186/J186</f>
        <v>4.1833375139999997E-2</v>
      </c>
      <c r="N186">
        <v>4.1833375139999997E-2</v>
      </c>
      <c r="O186">
        <f>N186*100</f>
        <v>4.1833375139999998</v>
      </c>
      <c r="P186">
        <v>4.1833375139999998</v>
      </c>
    </row>
    <row r="187" spans="1:16">
      <c r="A187">
        <v>1997</v>
      </c>
      <c r="B187" t="s">
        <v>93</v>
      </c>
      <c r="C187">
        <v>4.5151198450000001</v>
      </c>
      <c r="D187">
        <v>78.087838219999995</v>
      </c>
      <c r="E187">
        <f>_xlfn.XLOOKUP(B187,WB_rev!$A:$A,WB_rev!$L:$L)</f>
        <v>0</v>
      </c>
      <c r="F187">
        <v>0</v>
      </c>
      <c r="G187">
        <f>C187*0.01</f>
        <v>4.5151198449999999E-2</v>
      </c>
      <c r="H187">
        <v>4.5151198449999999E-2</v>
      </c>
      <c r="I187">
        <f>D187/H187</f>
        <v>1729.4743196345876</v>
      </c>
      <c r="J187">
        <v>1729.4743196345876</v>
      </c>
      <c r="K187">
        <f>D187-F187</f>
        <v>78.087838219999995</v>
      </c>
      <c r="L187">
        <v>78.087838219999995</v>
      </c>
      <c r="M187">
        <f>L187/J187</f>
        <v>4.5151198449999999E-2</v>
      </c>
      <c r="N187">
        <v>4.5151198449999999E-2</v>
      </c>
      <c r="O187">
        <f>N187*100</f>
        <v>4.5151198450000001</v>
      </c>
      <c r="P187">
        <v>4.5151198450000001</v>
      </c>
    </row>
    <row r="188" spans="1:16">
      <c r="A188">
        <v>1998</v>
      </c>
      <c r="B188" t="s">
        <v>93</v>
      </c>
      <c r="C188">
        <v>5.6523895020000001</v>
      </c>
      <c r="D188">
        <v>107.7556737</v>
      </c>
      <c r="E188">
        <f>_xlfn.XLOOKUP(B188,WB_rev!$A:$A,WB_rev!$M:$M)</f>
        <v>0</v>
      </c>
      <c r="F188">
        <v>0</v>
      </c>
      <c r="G188">
        <f>C188*0.01</f>
        <v>5.6523895019999999E-2</v>
      </c>
      <c r="H188">
        <v>5.6523895019999999E-2</v>
      </c>
      <c r="I188">
        <f>D188/H188</f>
        <v>1906.3738205209058</v>
      </c>
      <c r="J188">
        <v>1906.3738205209058</v>
      </c>
      <c r="K188">
        <f>D188-F188</f>
        <v>107.7556737</v>
      </c>
      <c r="L188">
        <v>107.7556737</v>
      </c>
      <c r="M188">
        <f>L188/J188</f>
        <v>5.6523895019999999E-2</v>
      </c>
      <c r="N188">
        <v>5.6523895019999999E-2</v>
      </c>
      <c r="O188">
        <f>N188*100</f>
        <v>5.6523895020000001</v>
      </c>
      <c r="P188">
        <v>5.6523895020000001</v>
      </c>
    </row>
    <row r="189" spans="1:16">
      <c r="A189">
        <v>1999</v>
      </c>
      <c r="B189" t="s">
        <v>93</v>
      </c>
      <c r="C189">
        <v>5.2038875469999999</v>
      </c>
      <c r="D189">
        <v>97.093072430000007</v>
      </c>
      <c r="E189">
        <f>_xlfn.XLOOKUP(B189,WB_rev!$A:$A,WB_rev!$N:$N)</f>
        <v>0</v>
      </c>
      <c r="F189">
        <v>0</v>
      </c>
      <c r="G189">
        <f>C189*0.01</f>
        <v>5.2038875470000003E-2</v>
      </c>
      <c r="H189">
        <v>5.2038875470000003E-2</v>
      </c>
      <c r="I189">
        <f>D189/H189</f>
        <v>1865.7796032885719</v>
      </c>
      <c r="J189">
        <v>1865.7796032885719</v>
      </c>
      <c r="K189">
        <f>D189-F189</f>
        <v>97.093072430000007</v>
      </c>
      <c r="L189">
        <v>97.093072430000007</v>
      </c>
      <c r="M189">
        <f>L189/J189</f>
        <v>5.2038875470000003E-2</v>
      </c>
      <c r="N189">
        <v>5.2038875470000003E-2</v>
      </c>
      <c r="O189">
        <f>N189*100</f>
        <v>5.2038875469999999</v>
      </c>
      <c r="P189">
        <v>5.2038875469999999</v>
      </c>
    </row>
    <row r="190" spans="1:16">
      <c r="A190">
        <v>2000</v>
      </c>
      <c r="B190" t="s">
        <v>93</v>
      </c>
      <c r="C190">
        <v>5.4176329699999997</v>
      </c>
      <c r="D190">
        <v>95.841932279999995</v>
      </c>
      <c r="E190">
        <f>_xlfn.XLOOKUP(B190,WB_rev!$A:$A,WB_rev!$O:$O)</f>
        <v>0</v>
      </c>
      <c r="F190">
        <v>0</v>
      </c>
      <c r="G190">
        <f>C190*0.01</f>
        <v>5.4176329699999998E-2</v>
      </c>
      <c r="H190">
        <v>5.4176329699999998E-2</v>
      </c>
      <c r="I190">
        <f>D190/H190</f>
        <v>1769.0739260249297</v>
      </c>
      <c r="J190">
        <v>1769.0739260249297</v>
      </c>
      <c r="K190">
        <f>D190-F190</f>
        <v>95.841932279999995</v>
      </c>
      <c r="L190">
        <v>95.841932279999995</v>
      </c>
      <c r="M190">
        <f>L190/J190</f>
        <v>5.4176329699999998E-2</v>
      </c>
      <c r="N190">
        <v>5.4176329699999998E-2</v>
      </c>
      <c r="O190">
        <f>N190*100</f>
        <v>5.4176329699999997</v>
      </c>
      <c r="P190">
        <v>5.4176329699999997</v>
      </c>
    </row>
    <row r="191" spans="1:16">
      <c r="A191">
        <v>2001</v>
      </c>
      <c r="B191" t="s">
        <v>93</v>
      </c>
      <c r="C191">
        <v>6.9722214060000001</v>
      </c>
      <c r="D191">
        <v>132.23198690000001</v>
      </c>
      <c r="E191">
        <f>_xlfn.XLOOKUP(B191,WB_rev!$A:$A,WB_rev!$P:$P)</f>
        <v>4.4293814879999998</v>
      </c>
      <c r="F191">
        <v>4.4293814879999998</v>
      </c>
      <c r="G191">
        <f>C191*0.01</f>
        <v>6.9722214059999996E-2</v>
      </c>
      <c r="H191">
        <v>6.9722214059999996E-2</v>
      </c>
      <c r="I191">
        <f>D191/H191</f>
        <v>1896.5546158102027</v>
      </c>
      <c r="J191">
        <v>1896.5546158102027</v>
      </c>
      <c r="K191">
        <f>D191-F191</f>
        <v>127.80260541200001</v>
      </c>
      <c r="L191">
        <v>127.80260541200001</v>
      </c>
      <c r="M191">
        <f>L191/J191</f>
        <v>6.7386725563610042E-2</v>
      </c>
      <c r="N191">
        <v>6.7386725563610042E-2</v>
      </c>
      <c r="O191">
        <f>N191*100</f>
        <v>6.7386725563610046</v>
      </c>
      <c r="P191">
        <v>6.7386725563610046</v>
      </c>
    </row>
    <row r="192" spans="1:16">
      <c r="A192">
        <v>2002</v>
      </c>
      <c r="B192" t="s">
        <v>93</v>
      </c>
      <c r="C192">
        <v>6.4400192690000004</v>
      </c>
      <c r="D192">
        <v>147.0122164</v>
      </c>
      <c r="E192">
        <f>_xlfn.XLOOKUP(B192,WB_rev!$A:$A,WB_rev!$Q:$Q)</f>
        <v>5.616706518</v>
      </c>
      <c r="F192">
        <v>5.616706518</v>
      </c>
      <c r="G192">
        <f>C192*0.01</f>
        <v>6.440019269000001E-2</v>
      </c>
      <c r="H192">
        <v>6.440019269000001E-2</v>
      </c>
      <c r="I192">
        <f>D192/H192</f>
        <v>2282.791561007672</v>
      </c>
      <c r="J192">
        <v>2282.791561007672</v>
      </c>
      <c r="K192">
        <f>D192-F192</f>
        <v>141.395509882</v>
      </c>
      <c r="L192">
        <v>141.395509882</v>
      </c>
      <c r="M192">
        <f>L192/J192</f>
        <v>6.1939737423764199E-2</v>
      </c>
      <c r="N192">
        <v>6.1939737423764199E-2</v>
      </c>
      <c r="O192">
        <f>N192*100</f>
        <v>6.1939737423764196</v>
      </c>
      <c r="P192">
        <v>6.1939737423764196</v>
      </c>
    </row>
    <row r="193" spans="1:16">
      <c r="A193">
        <v>2003</v>
      </c>
      <c r="B193" t="s">
        <v>93</v>
      </c>
      <c r="C193">
        <v>6.167737099</v>
      </c>
      <c r="D193">
        <v>187.4016005</v>
      </c>
      <c r="E193">
        <f>_xlfn.XLOOKUP(B193,WB_rev!$A:$A,WB_rev!$R:$R)</f>
        <v>7.4076463969999997</v>
      </c>
      <c r="F193">
        <v>7.4076463969999997</v>
      </c>
      <c r="G193">
        <f>C193*0.01</f>
        <v>6.1677370990000001E-2</v>
      </c>
      <c r="H193">
        <v>6.1677370990000001E-2</v>
      </c>
      <c r="I193">
        <f>D193/H193</f>
        <v>3038.4174534674016</v>
      </c>
      <c r="J193">
        <v>3038.4174534674016</v>
      </c>
      <c r="K193">
        <f>D193-F193</f>
        <v>179.99395410299999</v>
      </c>
      <c r="L193">
        <v>179.99395410299999</v>
      </c>
      <c r="M193">
        <f>L193/J193</f>
        <v>5.9239376043470682E-2</v>
      </c>
      <c r="N193">
        <v>5.9239376043470682E-2</v>
      </c>
      <c r="O193">
        <f>N193*100</f>
        <v>5.923937604347068</v>
      </c>
      <c r="P193">
        <v>5.923937604347068</v>
      </c>
    </row>
    <row r="194" spans="1:16">
      <c r="A194">
        <v>2004</v>
      </c>
      <c r="B194" t="s">
        <v>93</v>
      </c>
      <c r="C194">
        <v>6.7848383180000003</v>
      </c>
      <c r="D194">
        <v>255.33822649999999</v>
      </c>
      <c r="E194">
        <f>_xlfn.XLOOKUP(B194,WB_rev!$A:$A,WB_rev!$S:$S)</f>
        <v>7.667710713</v>
      </c>
      <c r="F194">
        <v>7.667710713</v>
      </c>
      <c r="G194">
        <f>C194*0.01</f>
        <v>6.7848383179999999E-2</v>
      </c>
      <c r="H194">
        <v>6.7848383179999999E-2</v>
      </c>
      <c r="I194">
        <f>D194/H194</f>
        <v>3763.3649400693057</v>
      </c>
      <c r="J194">
        <v>3763.3649400693057</v>
      </c>
      <c r="K194">
        <f>D194-F194</f>
        <v>247.670515787</v>
      </c>
      <c r="L194">
        <v>247.670515787</v>
      </c>
      <c r="M194">
        <f>L194/J194</f>
        <v>6.581092180298595E-2</v>
      </c>
      <c r="N194">
        <v>6.581092180298595E-2</v>
      </c>
      <c r="O194">
        <f>N194*100</f>
        <v>6.5810921802985947</v>
      </c>
      <c r="P194">
        <v>6.5810921802985947</v>
      </c>
    </row>
    <row r="195" spans="1:16">
      <c r="A195">
        <v>2005</v>
      </c>
      <c r="B195" t="s">
        <v>93</v>
      </c>
      <c r="C195">
        <v>7.6486186209999998</v>
      </c>
      <c r="D195">
        <v>320.99431040000002</v>
      </c>
      <c r="E195">
        <f>_xlfn.XLOOKUP(B195,WB_rev!$A:$A,WB_rev!$T:$T)</f>
        <v>9.7993780519999998</v>
      </c>
      <c r="F195">
        <v>9.7993780519999998</v>
      </c>
      <c r="G195">
        <f>C195*0.01</f>
        <v>7.6486186210000001E-2</v>
      </c>
      <c r="H195">
        <v>7.6486186210000001E-2</v>
      </c>
      <c r="I195">
        <f>D195/H195</f>
        <v>4196.7618769574947</v>
      </c>
      <c r="J195">
        <v>4196.7618769574947</v>
      </c>
      <c r="K195">
        <f>D195-F195</f>
        <v>311.19493234800001</v>
      </c>
      <c r="L195">
        <v>311.19493234800001</v>
      </c>
      <c r="M195">
        <f>L195/J195</f>
        <v>7.4151200728501995E-2</v>
      </c>
      <c r="N195">
        <v>7.4151200728501995E-2</v>
      </c>
      <c r="O195">
        <f>N195*100</f>
        <v>7.4151200728501996</v>
      </c>
      <c r="P195">
        <v>7.4151200728501996</v>
      </c>
    </row>
    <row r="196" spans="1:16">
      <c r="A196">
        <v>2006</v>
      </c>
      <c r="B196" t="s">
        <v>93</v>
      </c>
      <c r="C196">
        <v>7.2193875309999997</v>
      </c>
      <c r="D196">
        <v>374.24845900000003</v>
      </c>
      <c r="E196">
        <f>_xlfn.XLOOKUP(B196,WB_rev!$A:$A,WB_rev!$U:$U)</f>
        <v>15.439734899999999</v>
      </c>
      <c r="F196">
        <v>15.439734899999999</v>
      </c>
      <c r="G196">
        <f>C196*0.01</f>
        <v>7.2193875310000002E-2</v>
      </c>
      <c r="H196">
        <v>7.2193875310000002E-2</v>
      </c>
      <c r="I196">
        <f>D196/H196</f>
        <v>5183.9364127909703</v>
      </c>
      <c r="J196">
        <v>5183.9364127909703</v>
      </c>
      <c r="K196">
        <f>D196-F196</f>
        <v>358.80872410000001</v>
      </c>
      <c r="L196">
        <v>358.80872410000001</v>
      </c>
      <c r="M196">
        <f>L196/J196</f>
        <v>6.9215494853421947E-2</v>
      </c>
      <c r="N196">
        <v>6.9215494853421947E-2</v>
      </c>
      <c r="O196">
        <f>N196*100</f>
        <v>6.9215494853421946</v>
      </c>
      <c r="P196">
        <v>6.9215494853421946</v>
      </c>
    </row>
    <row r="197" spans="1:16">
      <c r="A197">
        <v>2007</v>
      </c>
      <c r="B197" t="s">
        <v>93</v>
      </c>
      <c r="C197">
        <v>7.0499471339999999</v>
      </c>
      <c r="D197">
        <v>490.25941280000001</v>
      </c>
      <c r="E197">
        <f>_xlfn.XLOOKUP(B197,WB_rev!$A:$A,WB_rev!$V:$V)</f>
        <v>22.4788338</v>
      </c>
      <c r="F197">
        <v>22.4788338</v>
      </c>
      <c r="G197">
        <f>C197*0.01</f>
        <v>7.0499471339999994E-2</v>
      </c>
      <c r="H197">
        <v>7.0499471339999994E-2</v>
      </c>
      <c r="I197">
        <f>D197/H197</f>
        <v>6954.0863708837005</v>
      </c>
      <c r="J197">
        <v>6954.0863708837005</v>
      </c>
      <c r="K197">
        <f>D197-F197</f>
        <v>467.78057899999999</v>
      </c>
      <c r="L197">
        <v>467.78057899999999</v>
      </c>
      <c r="M197">
        <f>L197/J197</f>
        <v>6.7267007346725846E-2</v>
      </c>
      <c r="N197">
        <v>6.7267007346725846E-2</v>
      </c>
      <c r="O197">
        <f>N197*100</f>
        <v>6.7267007346725842</v>
      </c>
      <c r="P197">
        <v>6.7267007346725842</v>
      </c>
    </row>
    <row r="198" spans="1:16">
      <c r="A198">
        <v>2008</v>
      </c>
      <c r="B198" t="s">
        <v>93</v>
      </c>
      <c r="C198">
        <v>7.376927416</v>
      </c>
      <c r="D198">
        <v>560.28359899999998</v>
      </c>
      <c r="E198">
        <f>_xlfn.XLOOKUP(B198,WB_rev!$A:$A,WB_rev!$W:$W)</f>
        <v>4.3807171199999999</v>
      </c>
      <c r="F198">
        <v>4.3807171199999999</v>
      </c>
      <c r="G198">
        <f>C198*0.01</f>
        <v>7.3769274159999995E-2</v>
      </c>
      <c r="H198">
        <v>7.3769274159999995E-2</v>
      </c>
      <c r="I198">
        <f>D198/H198</f>
        <v>7595.0808162323392</v>
      </c>
      <c r="J198">
        <v>7595.0808162323392</v>
      </c>
      <c r="K198">
        <f>D198-F198</f>
        <v>555.90288188</v>
      </c>
      <c r="L198">
        <v>555.90288188</v>
      </c>
      <c r="M198">
        <f>L198/J198</f>
        <v>7.3192490683168854E-2</v>
      </c>
      <c r="N198">
        <v>7.3192490683168854E-2</v>
      </c>
      <c r="O198">
        <f>N198*100</f>
        <v>7.3192490683168856</v>
      </c>
      <c r="P198">
        <v>7.3192490683168856</v>
      </c>
    </row>
    <row r="199" spans="1:16">
      <c r="A199">
        <v>2009</v>
      </c>
      <c r="B199" t="s">
        <v>93</v>
      </c>
      <c r="C199">
        <v>8.4745253219999999</v>
      </c>
      <c r="D199">
        <v>581.79420010000001</v>
      </c>
      <c r="E199">
        <f>_xlfn.XLOOKUP(B199,WB_rev!$A:$A,WB_rev!$X:$X)</f>
        <v>5.2156176759999999</v>
      </c>
      <c r="F199">
        <v>5.2156176759999999</v>
      </c>
      <c r="G199">
        <f>C199*0.01</f>
        <v>8.4745253219999997E-2</v>
      </c>
      <c r="H199">
        <v>8.4745253219999997E-2</v>
      </c>
      <c r="I199">
        <f>D199/H199</f>
        <v>6865.2128348670249</v>
      </c>
      <c r="J199">
        <v>6865.2128348670249</v>
      </c>
      <c r="K199">
        <f>D199-F199</f>
        <v>576.57858242400005</v>
      </c>
      <c r="L199">
        <v>576.57858242400005</v>
      </c>
      <c r="M199">
        <f>L199/J199</f>
        <v>8.3985536398183361E-2</v>
      </c>
      <c r="N199">
        <v>8.3985536398183361E-2</v>
      </c>
      <c r="O199">
        <f>N199*100</f>
        <v>8.3985536398183367</v>
      </c>
      <c r="P199">
        <v>8.3985536398183367</v>
      </c>
    </row>
    <row r="200" spans="1:16">
      <c r="A200">
        <v>2010</v>
      </c>
      <c r="B200" t="s">
        <v>93</v>
      </c>
      <c r="C200">
        <v>8.8707534619999997</v>
      </c>
      <c r="D200">
        <v>575.26616709999996</v>
      </c>
      <c r="E200">
        <f>_xlfn.XLOOKUP(B200,WB_rev!$A:$A,WB_rev!$Y:$Y)</f>
        <v>4.2048263500000003</v>
      </c>
      <c r="F200">
        <v>4.2048263500000003</v>
      </c>
      <c r="G200">
        <f>C200*0.01</f>
        <v>8.870753462E-2</v>
      </c>
      <c r="H200">
        <v>8.870753462E-2</v>
      </c>
      <c r="I200">
        <f>D200/H200</f>
        <v>6484.9752567726127</v>
      </c>
      <c r="J200">
        <v>6484.9752567726127</v>
      </c>
      <c r="K200">
        <f>D200-F200</f>
        <v>571.06134075</v>
      </c>
      <c r="L200">
        <v>571.06134075</v>
      </c>
      <c r="M200">
        <f>L200/J200</f>
        <v>8.8059139493802938E-2</v>
      </c>
      <c r="N200">
        <v>8.8059139493802938E-2</v>
      </c>
      <c r="O200">
        <f>N200*100</f>
        <v>8.8059139493802938</v>
      </c>
      <c r="P200">
        <v>8.8059139493802938</v>
      </c>
    </row>
    <row r="201" spans="1:16">
      <c r="A201">
        <v>2011</v>
      </c>
      <c r="B201" t="s">
        <v>93</v>
      </c>
      <c r="C201">
        <v>8.6974151249999991</v>
      </c>
      <c r="D201">
        <v>635.86983899999996</v>
      </c>
      <c r="E201">
        <f>_xlfn.XLOOKUP(B201,WB_rev!$A:$A,WB_rev!$Z:$Z)</f>
        <v>3.1747168389999998</v>
      </c>
      <c r="F201">
        <v>3.1747168389999998</v>
      </c>
      <c r="G201">
        <f>C201*0.01</f>
        <v>8.6974151249999992E-2</v>
      </c>
      <c r="H201">
        <v>8.6974151249999992E-2</v>
      </c>
      <c r="I201">
        <f>D201/H201</f>
        <v>7311.0209166887389</v>
      </c>
      <c r="J201">
        <v>7311.0209166887389</v>
      </c>
      <c r="K201">
        <f>D201-F201</f>
        <v>632.69512216099997</v>
      </c>
      <c r="L201">
        <v>632.69512216099997</v>
      </c>
      <c r="M201">
        <f>L201/J201</f>
        <v>8.6539914106490645E-2</v>
      </c>
      <c r="N201">
        <v>8.6539914106490645E-2</v>
      </c>
      <c r="O201">
        <f>N201*100</f>
        <v>8.6539914106490645</v>
      </c>
      <c r="P201">
        <v>8.6539914106490645</v>
      </c>
    </row>
    <row r="202" spans="1:16">
      <c r="A202">
        <v>2012</v>
      </c>
      <c r="B202" t="s">
        <v>93</v>
      </c>
      <c r="C202">
        <v>8.6667658240000005</v>
      </c>
      <c r="D202">
        <v>632.41251290000002</v>
      </c>
      <c r="E202">
        <f>_xlfn.XLOOKUP(B202,WB_rev!$A:$A,WB_rev!$AA:$AA)</f>
        <v>3.1671144020000002</v>
      </c>
      <c r="F202">
        <v>3.1671144020000002</v>
      </c>
      <c r="G202">
        <f>C202*0.01</f>
        <v>8.6667658240000001E-2</v>
      </c>
      <c r="H202">
        <v>8.6667658240000001E-2</v>
      </c>
      <c r="I202">
        <f>D202/H202</f>
        <v>7296.9839700609409</v>
      </c>
      <c r="J202">
        <v>7296.9839700609409</v>
      </c>
      <c r="K202">
        <f>D202-F202</f>
        <v>629.24539849799999</v>
      </c>
      <c r="L202">
        <v>629.24539849799999</v>
      </c>
      <c r="M202">
        <f>L202/J202</f>
        <v>8.6233627630231013E-2</v>
      </c>
      <c r="N202">
        <v>8.6233627630231013E-2</v>
      </c>
      <c r="O202">
        <f>N202*100</f>
        <v>8.6233627630231009</v>
      </c>
      <c r="P202">
        <v>8.6233627630231009</v>
      </c>
    </row>
    <row r="203" spans="1:16">
      <c r="A203">
        <v>2013</v>
      </c>
      <c r="B203" t="s">
        <v>93</v>
      </c>
      <c r="C203">
        <v>8.442920311</v>
      </c>
      <c r="D203">
        <v>671.47533490000001</v>
      </c>
      <c r="E203">
        <f>_xlfn.XLOOKUP(B203,WB_rev!$A:$A,WB_rev!$AB:$AB)</f>
        <v>3.4621173989999998</v>
      </c>
      <c r="F203">
        <v>3.4621173989999998</v>
      </c>
      <c r="G203">
        <f>C203*0.01</f>
        <v>8.4429203110000003E-2</v>
      </c>
      <c r="H203">
        <v>8.4429203110000003E-2</v>
      </c>
      <c r="I203">
        <f>D203/H203</f>
        <v>7953.1170515154226</v>
      </c>
      <c r="J203">
        <v>7953.1170515154226</v>
      </c>
      <c r="K203">
        <f>D203-F203</f>
        <v>668.01321750099999</v>
      </c>
      <c r="L203">
        <v>668.01321750099999</v>
      </c>
      <c r="M203">
        <f>L203/J203</f>
        <v>8.3993887324179867E-2</v>
      </c>
      <c r="N203">
        <v>8.3993887324179867E-2</v>
      </c>
      <c r="O203">
        <f>N203*100</f>
        <v>8.3993887324179859</v>
      </c>
      <c r="P203">
        <v>8.3993887324179859</v>
      </c>
    </row>
    <row r="204" spans="1:16">
      <c r="A204">
        <v>2014</v>
      </c>
      <c r="B204" t="s">
        <v>93</v>
      </c>
      <c r="C204">
        <v>8.4337603619999992</v>
      </c>
      <c r="D204">
        <v>721.84043980000001</v>
      </c>
      <c r="E204">
        <f>_xlfn.XLOOKUP(B204,WB_rev!$A:$A,WB_rev!$AC:$AC)</f>
        <v>2.5639919999999998</v>
      </c>
      <c r="F204">
        <v>2.5639919999999998</v>
      </c>
      <c r="G204">
        <f>C204*0.01</f>
        <v>8.4337603619999993E-2</v>
      </c>
      <c r="H204">
        <v>8.4337603619999993E-2</v>
      </c>
      <c r="I204">
        <f>D204/H204</f>
        <v>8558.9394151201759</v>
      </c>
      <c r="J204">
        <v>8558.9394151201759</v>
      </c>
      <c r="K204">
        <f>D204-F204</f>
        <v>719.27644780000003</v>
      </c>
      <c r="L204">
        <v>719.27644780000003</v>
      </c>
      <c r="M204">
        <f>L204/J204</f>
        <v>8.4038034727682523E-2</v>
      </c>
      <c r="N204">
        <v>8.4038034727682523E-2</v>
      </c>
      <c r="O204">
        <f>N204*100</f>
        <v>8.4038034727682529</v>
      </c>
      <c r="P204">
        <v>8.4038034727682529</v>
      </c>
    </row>
    <row r="205" spans="1:16">
      <c r="A205">
        <v>2015</v>
      </c>
      <c r="B205" t="s">
        <v>93</v>
      </c>
      <c r="C205">
        <v>8.5374922029999993</v>
      </c>
      <c r="D205">
        <v>651.18106290000003</v>
      </c>
      <c r="E205">
        <f>_xlfn.XLOOKUP(B205,WB_rev!$A:$A,WB_rev!$AD:$AD)</f>
        <v>2.8705752000000002</v>
      </c>
      <c r="F205">
        <v>2.8705752000000002</v>
      </c>
      <c r="G205">
        <f>C205*0.01</f>
        <v>8.5374922029999994E-2</v>
      </c>
      <c r="H205">
        <v>8.5374922029999994E-2</v>
      </c>
      <c r="I205">
        <f>D205/H205</f>
        <v>7627.3107771762388</v>
      </c>
      <c r="J205">
        <v>7627.3107771762388</v>
      </c>
      <c r="K205">
        <f>D205-F205</f>
        <v>648.31048770000007</v>
      </c>
      <c r="L205">
        <v>648.31048770000007</v>
      </c>
      <c r="M205">
        <f>L205/J205</f>
        <v>8.4998567206673564E-2</v>
      </c>
      <c r="N205">
        <v>8.4998567206673564E-2</v>
      </c>
      <c r="O205">
        <f>N205*100</f>
        <v>8.4998567206673563</v>
      </c>
      <c r="P205">
        <v>8.4998567206673563</v>
      </c>
    </row>
    <row r="206" spans="1:16">
      <c r="A206">
        <v>2016</v>
      </c>
      <c r="B206" t="s">
        <v>93</v>
      </c>
      <c r="C206">
        <v>9.2185139019999998</v>
      </c>
      <c r="D206">
        <v>743.79731189999995</v>
      </c>
      <c r="E206">
        <f>_xlfn.XLOOKUP(B206,WB_rev!$A:$A,WB_rev!$AE:$AE)</f>
        <v>2.6845135330000001</v>
      </c>
      <c r="F206">
        <v>2.6845135330000001</v>
      </c>
      <c r="G206">
        <f>C206*0.01</f>
        <v>9.2185139020000001E-2</v>
      </c>
      <c r="H206">
        <v>9.2185139020000001E-2</v>
      </c>
      <c r="I206">
        <f>D206/H206</f>
        <v>8068.5164637939051</v>
      </c>
      <c r="J206">
        <v>8068.5164637939051</v>
      </c>
      <c r="K206">
        <f>D206-F206</f>
        <v>741.11279836699998</v>
      </c>
      <c r="L206">
        <v>741.11279836699998</v>
      </c>
      <c r="M206">
        <f>L206/J206</f>
        <v>9.1852424382179498E-2</v>
      </c>
      <c r="N206">
        <v>9.1852424382179498E-2</v>
      </c>
      <c r="O206">
        <f>N206*100</f>
        <v>9.1852424382179496</v>
      </c>
      <c r="P206">
        <v>9.1852424382179496</v>
      </c>
    </row>
    <row r="207" spans="1:16">
      <c r="A207">
        <v>2017</v>
      </c>
      <c r="B207" t="s">
        <v>93</v>
      </c>
      <c r="C207">
        <v>9.3263629320000003</v>
      </c>
      <c r="D207">
        <v>817.30175010000005</v>
      </c>
      <c r="E207">
        <f>_xlfn.XLOOKUP(B207,WB_rev!$A:$A,WB_rev!$AF:$AF)</f>
        <v>3.1131366819999999</v>
      </c>
      <c r="F207">
        <v>3.1131366819999999</v>
      </c>
      <c r="G207">
        <f>C207*0.01</f>
        <v>9.3263629319999999E-2</v>
      </c>
      <c r="H207">
        <v>9.3263629319999999E-2</v>
      </c>
      <c r="I207">
        <f>D207/H207</f>
        <v>8763.3491861626826</v>
      </c>
      <c r="J207">
        <v>8763.3491861626826</v>
      </c>
      <c r="K207">
        <f>D207-F207</f>
        <v>814.18861341800005</v>
      </c>
      <c r="L207">
        <v>814.18861341800005</v>
      </c>
      <c r="M207">
        <f>L207/J207</f>
        <v>9.2908384240080591E-2</v>
      </c>
      <c r="N207">
        <v>9.2908384240080591E-2</v>
      </c>
      <c r="O207">
        <f>N207*100</f>
        <v>9.2908384240080597</v>
      </c>
      <c r="P207">
        <v>9.2908384240080597</v>
      </c>
    </row>
    <row r="208" spans="1:16">
      <c r="A208">
        <v>2018</v>
      </c>
      <c r="B208" t="s">
        <v>93</v>
      </c>
      <c r="C208">
        <v>9.9824127669999996</v>
      </c>
      <c r="D208">
        <v>1005.797624</v>
      </c>
      <c r="E208">
        <f>_xlfn.XLOOKUP(B208,WB_rev!$A:$A,WB_rev!$AG:$AG)</f>
        <v>2.8213579879999999</v>
      </c>
      <c r="F208">
        <v>2.8213579879999999</v>
      </c>
      <c r="G208">
        <f>C208*0.01</f>
        <v>9.9824127669999999E-2</v>
      </c>
      <c r="H208">
        <v>9.9824127669999999E-2</v>
      </c>
      <c r="I208">
        <f>D208/H208</f>
        <v>10075.696602378333</v>
      </c>
      <c r="J208">
        <v>10075.696602378333</v>
      </c>
      <c r="K208">
        <f>D208-F208</f>
        <v>1002.976266012</v>
      </c>
      <c r="L208">
        <v>1002.976266012</v>
      </c>
      <c r="M208">
        <f>L208/J208</f>
        <v>9.9544111498479512E-2</v>
      </c>
      <c r="N208">
        <v>9.9544111498479512E-2</v>
      </c>
      <c r="O208">
        <f>N208*100</f>
        <v>9.9544111498479513</v>
      </c>
      <c r="P208">
        <v>9.9544111498479513</v>
      </c>
    </row>
    <row r="209" spans="1:16">
      <c r="A209">
        <v>2019</v>
      </c>
      <c r="B209" t="s">
        <v>93</v>
      </c>
      <c r="C209">
        <v>11.134095240000001</v>
      </c>
      <c r="D209">
        <v>1158.8858620000001</v>
      </c>
      <c r="E209">
        <f>_xlfn.XLOOKUP(B209,WB_rev!$A:$A,WB_rev!$AH:$AH)</f>
        <v>2.7460303659999998</v>
      </c>
      <c r="F209">
        <v>2.7460303659999998</v>
      </c>
      <c r="G209">
        <f>C209*0.01</f>
        <v>0.11134095240000001</v>
      </c>
      <c r="H209">
        <v>0.11134095240000001</v>
      </c>
      <c r="I209">
        <f>D209/H209</f>
        <v>10408.442150167919</v>
      </c>
      <c r="J209">
        <v>10408.442150167919</v>
      </c>
      <c r="K209">
        <f>D209-F209</f>
        <v>1156.1398316340001</v>
      </c>
      <c r="L209">
        <v>1156.1398316340001</v>
      </c>
      <c r="M209">
        <f>L209/J209</f>
        <v>0.11107712517913626</v>
      </c>
      <c r="N209">
        <v>0.11107712517913626</v>
      </c>
      <c r="O209">
        <f>N209*100</f>
        <v>11.107712517913626</v>
      </c>
      <c r="P209">
        <v>11.107712517913626</v>
      </c>
    </row>
    <row r="210" spans="1:16">
      <c r="A210">
        <v>2020</v>
      </c>
      <c r="B210" t="s">
        <v>93</v>
      </c>
      <c r="C210">
        <v>7.135225342</v>
      </c>
      <c r="D210">
        <v>754.77370699999994</v>
      </c>
      <c r="E210">
        <f>_xlfn.XLOOKUP(B210,WB_rev!$A:$A,WB_rev!$AI:$AI)</f>
        <v>1.667932</v>
      </c>
      <c r="F210">
        <v>1.667932</v>
      </c>
      <c r="G210">
        <f>C210*0.01</f>
        <v>7.1352253419999997E-2</v>
      </c>
      <c r="H210">
        <v>7.1352253419999997E-2</v>
      </c>
      <c r="I210">
        <f>D210/H210</f>
        <v>10578.134127834528</v>
      </c>
      <c r="J210">
        <v>10578.134127834528</v>
      </c>
      <c r="K210">
        <f>D210-F210</f>
        <v>753.10577499999999</v>
      </c>
      <c r="L210">
        <v>753.10577499999999</v>
      </c>
      <c r="M210">
        <f>L210/J210</f>
        <v>7.119457608486289E-2</v>
      </c>
      <c r="N210">
        <v>7.119457608486289E-2</v>
      </c>
      <c r="O210">
        <f>N210*100</f>
        <v>7.1194576084862886</v>
      </c>
      <c r="P210">
        <v>7.1194576084862886</v>
      </c>
    </row>
    <row r="211" spans="1:16">
      <c r="A211">
        <v>1994</v>
      </c>
      <c r="B211" t="s">
        <v>96</v>
      </c>
      <c r="C211">
        <v>6.1518628240000002</v>
      </c>
      <c r="D211">
        <v>2892.5044149999999</v>
      </c>
      <c r="E211">
        <f>_xlfn.XLOOKUP(B211,WB_rev!$A:$A,WB_rev!$I:$I)</f>
        <v>0</v>
      </c>
      <c r="F211">
        <v>0</v>
      </c>
      <c r="G211">
        <f>C211*0.01</f>
        <v>6.1518628240000005E-2</v>
      </c>
      <c r="H211">
        <v>6.1518628240000005E-2</v>
      </c>
      <c r="I211">
        <f>D211/H211</f>
        <v>47018.350339601129</v>
      </c>
      <c r="J211">
        <v>47018.350339601129</v>
      </c>
      <c r="K211">
        <f>D211-F211</f>
        <v>2892.5044149999999</v>
      </c>
      <c r="L211">
        <v>2892.5044149999999</v>
      </c>
      <c r="M211">
        <f>L211/J211</f>
        <v>6.1518628240000005E-2</v>
      </c>
      <c r="N211">
        <v>6.1518628240000005E-2</v>
      </c>
      <c r="O211">
        <f>N211*100</f>
        <v>6.1518628240000002</v>
      </c>
      <c r="P211">
        <v>6.1518628240000002</v>
      </c>
    </row>
    <row r="212" spans="1:16">
      <c r="A212">
        <v>1995</v>
      </c>
      <c r="B212" t="s">
        <v>96</v>
      </c>
      <c r="C212">
        <v>6.4126794609999997</v>
      </c>
      <c r="D212">
        <v>3829.161196</v>
      </c>
      <c r="E212">
        <f>_xlfn.XLOOKUP(B212,WB_rev!$A:$A,WB_rev!$J:$J)</f>
        <v>0</v>
      </c>
      <c r="F212">
        <v>0</v>
      </c>
      <c r="G212">
        <f>C212*0.01</f>
        <v>6.4126794609999996E-2</v>
      </c>
      <c r="H212">
        <v>6.4126794609999996E-2</v>
      </c>
      <c r="I212">
        <f>D212/H212</f>
        <v>59712.343635570971</v>
      </c>
      <c r="J212">
        <v>59712.343635570971</v>
      </c>
      <c r="K212">
        <f>D212-F212</f>
        <v>3829.161196</v>
      </c>
      <c r="L212">
        <v>3829.161196</v>
      </c>
      <c r="M212">
        <f>L212/J212</f>
        <v>6.4126794609999996E-2</v>
      </c>
      <c r="N212">
        <v>6.4126794609999996E-2</v>
      </c>
      <c r="O212">
        <f>N212*100</f>
        <v>6.4126794609999997</v>
      </c>
      <c r="P212">
        <v>6.4126794609999997</v>
      </c>
    </row>
    <row r="213" spans="1:16">
      <c r="A213">
        <v>1996</v>
      </c>
      <c r="B213" t="s">
        <v>96</v>
      </c>
      <c r="C213">
        <v>6.4952189010000003</v>
      </c>
      <c r="D213">
        <v>3921.276621</v>
      </c>
      <c r="E213">
        <f>_xlfn.XLOOKUP(calculations!B54,WB_rev!$A:$A,WB_rev!$K:$K)</f>
        <v>0</v>
      </c>
      <c r="F213">
        <v>0</v>
      </c>
      <c r="G213">
        <f>C213*0.01</f>
        <v>6.4952189010000008E-2</v>
      </c>
      <c r="H213">
        <v>6.4952189010000008E-2</v>
      </c>
      <c r="I213">
        <f>D213/H213</f>
        <v>60371.739286512457</v>
      </c>
      <c r="J213">
        <v>60371.739286512457</v>
      </c>
      <c r="K213">
        <f>D213-F213</f>
        <v>3921.276621</v>
      </c>
      <c r="L213">
        <v>3921.276621</v>
      </c>
      <c r="M213">
        <f>L213/J213</f>
        <v>6.4952189010000008E-2</v>
      </c>
      <c r="N213">
        <v>6.4952189010000008E-2</v>
      </c>
      <c r="O213">
        <f>N213*100</f>
        <v>6.4952189010000012</v>
      </c>
      <c r="P213">
        <v>6.4952189010000012</v>
      </c>
    </row>
    <row r="214" spans="1:16">
      <c r="A214">
        <v>1997</v>
      </c>
      <c r="B214" t="s">
        <v>96</v>
      </c>
      <c r="C214">
        <v>7.0959619370000002</v>
      </c>
      <c r="D214">
        <v>4046.7455829999999</v>
      </c>
      <c r="E214">
        <f>_xlfn.XLOOKUP(B214,WB_rev!$A:$A,WB_rev!$L:$L)</f>
        <v>0</v>
      </c>
      <c r="F214">
        <v>0</v>
      </c>
      <c r="G214">
        <f>C214*0.01</f>
        <v>7.0959619370000004E-2</v>
      </c>
      <c r="H214">
        <v>7.0959619370000004E-2</v>
      </c>
      <c r="I214">
        <f>D214/H214</f>
        <v>57028.851323163457</v>
      </c>
      <c r="J214">
        <v>57028.851323163457</v>
      </c>
      <c r="K214">
        <f>D214-F214</f>
        <v>4046.7455829999999</v>
      </c>
      <c r="L214">
        <v>4046.7455829999999</v>
      </c>
      <c r="M214">
        <f>L214/J214</f>
        <v>7.0959619370000004E-2</v>
      </c>
      <c r="N214">
        <v>7.0959619370000004E-2</v>
      </c>
      <c r="O214">
        <f>N214*100</f>
        <v>7.0959619370000002</v>
      </c>
      <c r="P214">
        <v>7.0959619370000002</v>
      </c>
    </row>
    <row r="215" spans="1:16">
      <c r="A215">
        <v>1998</v>
      </c>
      <c r="B215" t="s">
        <v>96</v>
      </c>
      <c r="C215">
        <v>7.0668683510000001</v>
      </c>
      <c r="D215">
        <v>4242.8399129999998</v>
      </c>
      <c r="E215">
        <f>_xlfn.XLOOKUP(B215,WB_rev!$A:$A,WB_rev!$M:$M)</f>
        <v>0</v>
      </c>
      <c r="F215">
        <v>0</v>
      </c>
      <c r="G215">
        <f>C215*0.01</f>
        <v>7.0668683509999997E-2</v>
      </c>
      <c r="H215">
        <v>7.0668683509999997E-2</v>
      </c>
      <c r="I215">
        <f>D215/H215</f>
        <v>60038.473935907059</v>
      </c>
      <c r="J215">
        <v>60038.473935907059</v>
      </c>
      <c r="K215">
        <f>D215-F215</f>
        <v>4242.8399129999998</v>
      </c>
      <c r="L215">
        <v>4242.8399129999998</v>
      </c>
      <c r="M215">
        <f>L215/J215</f>
        <v>7.0668683509999997E-2</v>
      </c>
      <c r="N215">
        <v>7.0668683509999997E-2</v>
      </c>
      <c r="O215">
        <f>N215*100</f>
        <v>7.0668683510000001</v>
      </c>
      <c r="P215">
        <v>7.0668683510000001</v>
      </c>
    </row>
    <row r="216" spans="1:16">
      <c r="A216">
        <v>1999</v>
      </c>
      <c r="B216" t="s">
        <v>96</v>
      </c>
      <c r="C216">
        <v>7.3349596119999996</v>
      </c>
      <c r="D216">
        <v>4391.4683450000002</v>
      </c>
      <c r="E216">
        <f>_xlfn.XLOOKUP(B216,WB_rev!$A:$A,WB_rev!$N:$N)</f>
        <v>0</v>
      </c>
      <c r="F216">
        <v>0</v>
      </c>
      <c r="G216">
        <f>C216*0.01</f>
        <v>7.3349596119999999E-2</v>
      </c>
      <c r="H216">
        <v>7.3349596119999999E-2</v>
      </c>
      <c r="I216">
        <f>D216/H216</f>
        <v>59870.382078390103</v>
      </c>
      <c r="J216">
        <v>59870.382078390103</v>
      </c>
      <c r="K216">
        <f>D216-F216</f>
        <v>4391.4683450000002</v>
      </c>
      <c r="L216">
        <v>4391.4683450000002</v>
      </c>
      <c r="M216">
        <f>L216/J216</f>
        <v>7.3349596119999999E-2</v>
      </c>
      <c r="N216">
        <v>7.3349596119999999E-2</v>
      </c>
      <c r="O216">
        <f>N216*100</f>
        <v>7.3349596119999996</v>
      </c>
      <c r="P216">
        <v>7.3349596119999996</v>
      </c>
    </row>
    <row r="217" spans="1:16">
      <c r="A217">
        <v>2000</v>
      </c>
      <c r="B217" t="s">
        <v>96</v>
      </c>
      <c r="C217">
        <v>6.5379432260000003</v>
      </c>
      <c r="D217">
        <v>3770.1548809999999</v>
      </c>
      <c r="E217">
        <f>_xlfn.XLOOKUP(B217,WB_rev!$A:$A,WB_rev!$O:$O)</f>
        <v>0</v>
      </c>
      <c r="F217">
        <v>0</v>
      </c>
      <c r="G217">
        <f>C217*0.01</f>
        <v>6.5379432260000009E-2</v>
      </c>
      <c r="H217">
        <v>6.5379432260000009E-2</v>
      </c>
      <c r="I217">
        <f>D217/H217</f>
        <v>57665.763538705884</v>
      </c>
      <c r="J217">
        <v>57665.763538705884</v>
      </c>
      <c r="K217">
        <f>D217-F217</f>
        <v>3770.1548809999999</v>
      </c>
      <c r="L217">
        <v>3770.1548809999999</v>
      </c>
      <c r="M217">
        <f>L217/J217</f>
        <v>6.5379432260000009E-2</v>
      </c>
      <c r="N217">
        <v>6.5379432260000009E-2</v>
      </c>
      <c r="O217">
        <f>N217*100</f>
        <v>6.5379432260000012</v>
      </c>
      <c r="P217">
        <v>6.5379432260000012</v>
      </c>
    </row>
    <row r="218" spans="1:16">
      <c r="A218">
        <v>2001</v>
      </c>
      <c r="B218" t="s">
        <v>96</v>
      </c>
      <c r="C218">
        <v>6.4979777409999997</v>
      </c>
      <c r="D218">
        <v>3628.9826200000002</v>
      </c>
      <c r="E218">
        <f>_xlfn.XLOOKUP(B218,WB_rev!$A:$A,WB_rev!$P:$P)</f>
        <v>0</v>
      </c>
      <c r="F218">
        <v>0</v>
      </c>
      <c r="G218">
        <f>C218*0.01</f>
        <v>6.4979777409999995E-2</v>
      </c>
      <c r="H218">
        <v>6.4979777409999995E-2</v>
      </c>
      <c r="I218">
        <f>D218/H218</f>
        <v>55847.877057232297</v>
      </c>
      <c r="J218">
        <v>55847.877057232297</v>
      </c>
      <c r="K218">
        <f>D218-F218</f>
        <v>3628.9826200000002</v>
      </c>
      <c r="L218">
        <v>3628.9826200000002</v>
      </c>
      <c r="M218">
        <f>L218/J218</f>
        <v>6.4979777409999995E-2</v>
      </c>
      <c r="N218">
        <v>6.4979777409999995E-2</v>
      </c>
      <c r="O218">
        <f>N218*100</f>
        <v>6.4979777409999997</v>
      </c>
      <c r="P218">
        <v>6.4979777409999997</v>
      </c>
    </row>
    <row r="219" spans="1:16">
      <c r="A219">
        <v>2002</v>
      </c>
      <c r="B219" t="s">
        <v>96</v>
      </c>
      <c r="C219">
        <v>6.6864483799999999</v>
      </c>
      <c r="D219">
        <v>4062.7312010000001</v>
      </c>
      <c r="E219">
        <f>_xlfn.XLOOKUP(B219,WB_rev!$A:$A,WB_rev!$Q:$Q)</f>
        <v>0</v>
      </c>
      <c r="F219">
        <v>0</v>
      </c>
      <c r="G219">
        <f>C219*0.01</f>
        <v>6.6864483799999999E-2</v>
      </c>
      <c r="H219">
        <v>6.6864483799999999E-2</v>
      </c>
      <c r="I219">
        <f>D219/H219</f>
        <v>60760.675475370976</v>
      </c>
      <c r="J219">
        <v>60760.675475370976</v>
      </c>
      <c r="K219">
        <f>D219-F219</f>
        <v>4062.7312010000001</v>
      </c>
      <c r="L219">
        <v>4062.7312010000001</v>
      </c>
      <c r="M219">
        <f>L219/J219</f>
        <v>6.6864483799999999E-2</v>
      </c>
      <c r="N219">
        <v>6.6864483799999999E-2</v>
      </c>
      <c r="O219">
        <f>N219*100</f>
        <v>6.6864483799999999</v>
      </c>
      <c r="P219">
        <v>6.6864483799999999</v>
      </c>
    </row>
    <row r="220" spans="1:16">
      <c r="A220">
        <v>2003</v>
      </c>
      <c r="B220" t="s">
        <v>96</v>
      </c>
      <c r="C220">
        <v>7.1254393199999999</v>
      </c>
      <c r="D220">
        <v>5178.3173280000001</v>
      </c>
      <c r="E220">
        <f>_xlfn.XLOOKUP(B220,WB_rev!$A:$A,WB_rev!$R:$R)</f>
        <v>0</v>
      </c>
      <c r="F220">
        <v>0</v>
      </c>
      <c r="G220">
        <f>C220*0.01</f>
        <v>7.1254393200000002E-2</v>
      </c>
      <c r="H220">
        <v>7.1254393200000002E-2</v>
      </c>
      <c r="I220">
        <f>D220/H220</f>
        <v>72673.656955652812</v>
      </c>
      <c r="J220">
        <v>72673.656955652812</v>
      </c>
      <c r="K220">
        <f>D220-F220</f>
        <v>5178.3173280000001</v>
      </c>
      <c r="L220">
        <v>5178.3173280000001</v>
      </c>
      <c r="M220">
        <f>L220/J220</f>
        <v>7.1254393200000002E-2</v>
      </c>
      <c r="N220">
        <v>7.1254393200000002E-2</v>
      </c>
      <c r="O220">
        <f>N220*100</f>
        <v>7.1254393199999999</v>
      </c>
      <c r="P220">
        <v>7.1254393199999999</v>
      </c>
    </row>
    <row r="221" spans="1:16">
      <c r="A221">
        <v>2004</v>
      </c>
      <c r="B221" t="s">
        <v>96</v>
      </c>
      <c r="C221">
        <v>7.6796418119999998</v>
      </c>
      <c r="D221">
        <v>6331.3518169999998</v>
      </c>
      <c r="E221">
        <f>_xlfn.XLOOKUP(B221,WB_rev!$A:$A,WB_rev!$S:$S)</f>
        <v>601.37738750000005</v>
      </c>
      <c r="F221">
        <v>601.37738750000005</v>
      </c>
      <c r="G221">
        <f>C221*0.01</f>
        <v>7.6796418120000001E-2</v>
      </c>
      <c r="H221">
        <v>7.6796418120000001E-2</v>
      </c>
      <c r="I221">
        <f>D221/H221</f>
        <v>82443.321863095247</v>
      </c>
      <c r="J221">
        <v>82443.321863095247</v>
      </c>
      <c r="K221">
        <f>D221-F221</f>
        <v>5729.9744295</v>
      </c>
      <c r="L221">
        <v>5729.9744295</v>
      </c>
      <c r="M221">
        <f>L221/J221</f>
        <v>6.9501983908595438E-2</v>
      </c>
      <c r="N221">
        <v>6.9501983908595438E-2</v>
      </c>
      <c r="O221">
        <f>N221*100</f>
        <v>6.9501983908595442</v>
      </c>
      <c r="P221">
        <v>6.9501983908595442</v>
      </c>
    </row>
    <row r="222" spans="1:16">
      <c r="A222">
        <v>2005</v>
      </c>
      <c r="B222" t="s">
        <v>96</v>
      </c>
      <c r="C222">
        <v>7.1827618080000004</v>
      </c>
      <c r="D222">
        <v>6186.397215</v>
      </c>
      <c r="E222">
        <f>_xlfn.XLOOKUP(B222,WB_rev!$A:$A,WB_rev!$T:$T)</f>
        <v>539.64588189999995</v>
      </c>
      <c r="F222">
        <v>539.64588189999995</v>
      </c>
      <c r="G222">
        <f>C222*0.01</f>
        <v>7.1827618080000002E-2</v>
      </c>
      <c r="H222">
        <v>7.1827618080000002E-2</v>
      </c>
      <c r="I222">
        <f>D222/H222</f>
        <v>86128.391562556455</v>
      </c>
      <c r="J222">
        <v>86128.391562556455</v>
      </c>
      <c r="K222">
        <f>D222-F222</f>
        <v>5646.7513331</v>
      </c>
      <c r="L222">
        <v>5646.7513331</v>
      </c>
      <c r="M222">
        <f>L222/J222</f>
        <v>6.5562020033761714E-2</v>
      </c>
      <c r="N222">
        <v>6.5562020033761714E-2</v>
      </c>
      <c r="O222">
        <f>N222*100</f>
        <v>6.5562020033761712</v>
      </c>
      <c r="P222">
        <v>6.5562020033761712</v>
      </c>
    </row>
    <row r="223" spans="1:16">
      <c r="A223">
        <v>2006</v>
      </c>
      <c r="B223" t="s">
        <v>96</v>
      </c>
      <c r="C223">
        <v>7.0408298169999997</v>
      </c>
      <c r="D223">
        <v>6432.5802430000003</v>
      </c>
      <c r="E223">
        <f>_xlfn.XLOOKUP(B223,WB_rev!$A:$A,WB_rev!$U:$U)</f>
        <v>614.17495629999996</v>
      </c>
      <c r="F223">
        <v>614.17495629999996</v>
      </c>
      <c r="G223">
        <f>C223*0.01</f>
        <v>7.0408298169999994E-2</v>
      </c>
      <c r="H223">
        <v>7.0408298169999994E-2</v>
      </c>
      <c r="I223">
        <f>D223/H223</f>
        <v>91361.109559396136</v>
      </c>
      <c r="J223">
        <v>91361.109559396136</v>
      </c>
      <c r="K223">
        <f>D223-F223</f>
        <v>5818.4052867</v>
      </c>
      <c r="L223">
        <v>5818.4052867</v>
      </c>
      <c r="M223">
        <f>L223/J223</f>
        <v>6.3685799294253428E-2</v>
      </c>
      <c r="N223">
        <v>6.3685799294253428E-2</v>
      </c>
      <c r="O223">
        <f>N223*100</f>
        <v>6.3685799294253425</v>
      </c>
      <c r="P223">
        <v>6.3685799294253425</v>
      </c>
    </row>
    <row r="224" spans="1:16">
      <c r="A224">
        <v>2007</v>
      </c>
      <c r="B224" t="s">
        <v>96</v>
      </c>
      <c r="C224">
        <v>6.5457035130000003</v>
      </c>
      <c r="D224">
        <v>6947.5749349999996</v>
      </c>
      <c r="E224">
        <f>_xlfn.XLOOKUP(B224,WB_rev!$A:$A,WB_rev!$V:$V)</f>
        <v>706.43211670000005</v>
      </c>
      <c r="F224">
        <v>706.43211670000005</v>
      </c>
      <c r="G224">
        <f>C224*0.01</f>
        <v>6.5457035130000008E-2</v>
      </c>
      <c r="H224">
        <v>6.5457035130000008E-2</v>
      </c>
      <c r="I224">
        <f>D224/H224</f>
        <v>106139.46875537316</v>
      </c>
      <c r="J224">
        <v>106139.46875537316</v>
      </c>
      <c r="K224">
        <f>D224-F224</f>
        <v>6241.1428182999998</v>
      </c>
      <c r="L224">
        <v>6241.1428182999998</v>
      </c>
      <c r="M224">
        <f>L224/J224</f>
        <v>5.8801338385105213E-2</v>
      </c>
      <c r="N224">
        <v>5.8801338385105213E-2</v>
      </c>
      <c r="O224">
        <f>N224*100</f>
        <v>5.8801338385105213</v>
      </c>
      <c r="P224">
        <v>5.8801338385105213</v>
      </c>
    </row>
    <row r="225" spans="1:16">
      <c r="A225">
        <v>2008</v>
      </c>
      <c r="B225" t="s">
        <v>96</v>
      </c>
      <c r="C225">
        <v>6.415931498</v>
      </c>
      <c r="D225">
        <v>7532.3073569999997</v>
      </c>
      <c r="E225">
        <f>_xlfn.XLOOKUP(B225,WB_rev!$A:$A,WB_rev!$W:$W)</f>
        <v>644.51503030000003</v>
      </c>
      <c r="F225">
        <v>644.51503030000003</v>
      </c>
      <c r="G225">
        <f>C225*0.01</f>
        <v>6.4159314980000007E-2</v>
      </c>
      <c r="H225">
        <v>6.4159314980000007E-2</v>
      </c>
      <c r="I225">
        <f>D225/H225</f>
        <v>117400.05889009258</v>
      </c>
      <c r="J225">
        <v>117400.05889009258</v>
      </c>
      <c r="K225">
        <f>D225-F225</f>
        <v>6887.7923266999996</v>
      </c>
      <c r="L225">
        <v>6887.7923266999996</v>
      </c>
      <c r="M225">
        <f>L225/J225</f>
        <v>5.8669411172512301E-2</v>
      </c>
      <c r="N225">
        <v>5.8669411172512301E-2</v>
      </c>
      <c r="O225">
        <f>N225*100</f>
        <v>5.8669411172512298</v>
      </c>
      <c r="P225">
        <v>5.8669411172512298</v>
      </c>
    </row>
    <row r="226" spans="1:16">
      <c r="A226">
        <v>2009</v>
      </c>
      <c r="B226" t="s">
        <v>96</v>
      </c>
      <c r="C226">
        <v>6.2961674969999999</v>
      </c>
      <c r="D226">
        <v>6507.5626309999998</v>
      </c>
      <c r="E226">
        <f>_xlfn.XLOOKUP(B226,WB_rev!$A:$A,WB_rev!$X:$X)</f>
        <v>544.66148459999999</v>
      </c>
      <c r="F226">
        <v>544.66148459999999</v>
      </c>
      <c r="G226">
        <f>C226*0.01</f>
        <v>6.2961674970000006E-2</v>
      </c>
      <c r="H226">
        <v>6.2961674970000006E-2</v>
      </c>
      <c r="I226">
        <f>D226/H226</f>
        <v>103357.52081088575</v>
      </c>
      <c r="J226">
        <v>103357.52081088575</v>
      </c>
      <c r="K226">
        <f>D226-F226</f>
        <v>5962.9011463999996</v>
      </c>
      <c r="L226">
        <v>5962.9011463999996</v>
      </c>
      <c r="M226">
        <f>L226/J226</f>
        <v>5.7691990864509775E-2</v>
      </c>
      <c r="N226">
        <v>5.7691990864509775E-2</v>
      </c>
      <c r="O226">
        <f>N226*100</f>
        <v>5.7691990864509775</v>
      </c>
      <c r="P226">
        <v>5.7691990864509775</v>
      </c>
    </row>
    <row r="227" spans="1:16">
      <c r="A227">
        <v>2010</v>
      </c>
      <c r="B227" t="s">
        <v>96</v>
      </c>
      <c r="C227">
        <v>6.6794273730000002</v>
      </c>
      <c r="D227">
        <v>6757.7146890000004</v>
      </c>
      <c r="E227">
        <f>_xlfn.XLOOKUP(B227,WB_rev!$A:$A,WB_rev!$Y:$Y)</f>
        <v>689.62063479999995</v>
      </c>
      <c r="F227">
        <v>689.62063479999995</v>
      </c>
      <c r="G227">
        <f>C227*0.01</f>
        <v>6.6794273730000006E-2</v>
      </c>
      <c r="H227">
        <v>6.6794273730000006E-2</v>
      </c>
      <c r="I227">
        <f>D227/H227</f>
        <v>101172.06628095782</v>
      </c>
      <c r="J227">
        <v>101172.06628095782</v>
      </c>
      <c r="K227">
        <f>D227-F227</f>
        <v>6068.0940542000008</v>
      </c>
      <c r="L227">
        <v>6068.0940542000008</v>
      </c>
      <c r="M227">
        <f>L227/J227</f>
        <v>5.9977959107296711E-2</v>
      </c>
      <c r="N227">
        <v>5.9977959107296711E-2</v>
      </c>
      <c r="O227">
        <f>N227*100</f>
        <v>5.9977959107296712</v>
      </c>
      <c r="P227">
        <v>5.9977959107296712</v>
      </c>
    </row>
    <row r="228" spans="1:16">
      <c r="A228">
        <v>2011</v>
      </c>
      <c r="B228" t="s">
        <v>96</v>
      </c>
      <c r="C228">
        <v>7.2962344870000004</v>
      </c>
      <c r="D228">
        <v>8404.2166880000004</v>
      </c>
      <c r="E228">
        <f>_xlfn.XLOOKUP(B228,WB_rev!$A:$A,WB_rev!$Z:$Z)</f>
        <v>936.34793960000002</v>
      </c>
      <c r="F228">
        <v>936.34793960000002</v>
      </c>
      <c r="G228">
        <f>C228*0.01</f>
        <v>7.2962344870000001E-2</v>
      </c>
      <c r="H228">
        <v>7.2962344870000001E-2</v>
      </c>
      <c r="I228">
        <f>D228/H228</f>
        <v>115185.67149910187</v>
      </c>
      <c r="J228">
        <v>115185.67149910187</v>
      </c>
      <c r="K228">
        <f>D228-F228</f>
        <v>7467.8687484000002</v>
      </c>
      <c r="L228">
        <v>7467.8687484000002</v>
      </c>
      <c r="M228">
        <f>L228/J228</f>
        <v>6.4833313477347124E-2</v>
      </c>
      <c r="N228">
        <v>6.4833313477347124E-2</v>
      </c>
      <c r="O228">
        <f>N228*100</f>
        <v>6.4833313477347128</v>
      </c>
      <c r="P228">
        <v>6.4833313477347128</v>
      </c>
    </row>
    <row r="229" spans="1:16">
      <c r="A229">
        <v>2012</v>
      </c>
      <c r="B229" t="s">
        <v>96</v>
      </c>
      <c r="C229">
        <v>7.0957907330000003</v>
      </c>
      <c r="D229">
        <v>7773.6275020000003</v>
      </c>
      <c r="E229">
        <f>_xlfn.XLOOKUP(B229,WB_rev!$A:$A,WB_rev!$AA:$AA)</f>
        <v>1283.2213549999999</v>
      </c>
      <c r="F229">
        <v>1283.2213549999999</v>
      </c>
      <c r="G229">
        <f>C229*0.01</f>
        <v>7.095790733E-2</v>
      </c>
      <c r="H229">
        <v>7.095790733E-2</v>
      </c>
      <c r="I229">
        <f>D229/H229</f>
        <v>109552.66008406396</v>
      </c>
      <c r="J229">
        <v>109552.66008406396</v>
      </c>
      <c r="K229">
        <f>D229-F229</f>
        <v>6490.4061470000006</v>
      </c>
      <c r="L229">
        <v>6490.4061470000006</v>
      </c>
      <c r="M229">
        <f>L229/J229</f>
        <v>5.9244623928069506E-2</v>
      </c>
      <c r="N229">
        <v>5.9244623928069506E-2</v>
      </c>
      <c r="O229">
        <f>N229*100</f>
        <v>5.9244623928069506</v>
      </c>
      <c r="P229">
        <v>5.9244623928069506</v>
      </c>
    </row>
    <row r="230" spans="1:16">
      <c r="A230">
        <v>2013</v>
      </c>
      <c r="B230" t="s">
        <v>96</v>
      </c>
      <c r="C230">
        <v>6.8277931629999999</v>
      </c>
      <c r="D230">
        <v>8042.3313159999998</v>
      </c>
      <c r="E230">
        <f>_xlfn.XLOOKUP(B230,WB_rev!$A:$A,WB_rev!$AB:$AB)</f>
        <v>1427.1720359999999</v>
      </c>
      <c r="F230">
        <v>1427.1720359999999</v>
      </c>
      <c r="G230">
        <f>C230*0.01</f>
        <v>6.8277931629999997E-2</v>
      </c>
      <c r="H230">
        <v>6.8277931629999997E-2</v>
      </c>
      <c r="I230">
        <f>D230/H230</f>
        <v>117788.1509296681</v>
      </c>
      <c r="J230">
        <v>117788.1509296681</v>
      </c>
      <c r="K230">
        <f>D230-F230</f>
        <v>6615.1592799999999</v>
      </c>
      <c r="L230">
        <v>6615.1592799999999</v>
      </c>
      <c r="M230">
        <f>L230/J230</f>
        <v>5.6161500352866094E-2</v>
      </c>
      <c r="N230">
        <v>5.6161500352866094E-2</v>
      </c>
      <c r="O230">
        <f>N230*100</f>
        <v>5.6161500352866094</v>
      </c>
      <c r="P230">
        <v>5.6161500352866094</v>
      </c>
    </row>
    <row r="231" spans="1:16">
      <c r="A231">
        <v>2014</v>
      </c>
      <c r="B231" t="s">
        <v>96</v>
      </c>
      <c r="C231">
        <v>6.736962245</v>
      </c>
      <c r="D231">
        <v>8057.472444</v>
      </c>
      <c r="E231">
        <f>_xlfn.XLOOKUP(B231,WB_rev!$A:$A,WB_rev!$AC:$AC)</f>
        <v>1137.056975</v>
      </c>
      <c r="F231">
        <v>1137.056975</v>
      </c>
      <c r="G231">
        <f>C231*0.01</f>
        <v>6.736962245E-2</v>
      </c>
      <c r="H231">
        <v>6.736962245E-2</v>
      </c>
      <c r="I231">
        <f>D231/H231</f>
        <v>119600.97371749484</v>
      </c>
      <c r="J231">
        <v>119600.97371749484</v>
      </c>
      <c r="K231">
        <f>D231-F231</f>
        <v>6920.4154689999996</v>
      </c>
      <c r="L231">
        <v>6920.4154689999996</v>
      </c>
      <c r="M231">
        <f>L231/J231</f>
        <v>5.7862534508677697E-2</v>
      </c>
      <c r="N231">
        <v>5.7862534508677697E-2</v>
      </c>
      <c r="O231">
        <f>N231*100</f>
        <v>5.7862534508677701</v>
      </c>
      <c r="P231">
        <v>5.7862534508677701</v>
      </c>
    </row>
    <row r="232" spans="1:16">
      <c r="A232">
        <v>2015</v>
      </c>
      <c r="B232" t="s">
        <v>96</v>
      </c>
      <c r="C232">
        <v>6.6604480290000003</v>
      </c>
      <c r="D232">
        <v>6798.889451</v>
      </c>
      <c r="E232">
        <f>_xlfn.XLOOKUP(B232,WB_rev!$A:$A,WB_rev!$AD:$AD)</f>
        <v>1456.482528</v>
      </c>
      <c r="F232">
        <v>1456.482528</v>
      </c>
      <c r="G232">
        <f>C232*0.01</f>
        <v>6.6604480290000004E-2</v>
      </c>
      <c r="H232">
        <v>6.6604480290000004E-2</v>
      </c>
      <c r="I232">
        <f>D232/H232</f>
        <v>102078.5602019146</v>
      </c>
      <c r="J232">
        <v>102078.5602019146</v>
      </c>
      <c r="K232">
        <f>D232-F232</f>
        <v>5342.4069230000005</v>
      </c>
      <c r="L232">
        <v>5342.4069230000005</v>
      </c>
      <c r="M232">
        <f>L232/J232</f>
        <v>5.2336229198693157E-2</v>
      </c>
      <c r="N232">
        <v>5.2336229198693157E-2</v>
      </c>
      <c r="O232">
        <f>N232*100</f>
        <v>5.2336229198693154</v>
      </c>
      <c r="P232">
        <v>5.2336229198693154</v>
      </c>
    </row>
    <row r="233" spans="1:16">
      <c r="A233">
        <v>2016</v>
      </c>
      <c r="B233" t="s">
        <v>96</v>
      </c>
      <c r="C233">
        <v>7.0535667350000004</v>
      </c>
      <c r="D233">
        <v>7426.2166960000004</v>
      </c>
      <c r="E233">
        <f>_xlfn.XLOOKUP(B233,WB_rev!$A:$A,WB_rev!$AE:$AE)</f>
        <v>1262.207801</v>
      </c>
      <c r="F233">
        <v>1262.207801</v>
      </c>
      <c r="G233">
        <f>C233*0.01</f>
        <v>7.0535667350000011E-2</v>
      </c>
      <c r="H233">
        <v>7.0535667350000011E-2</v>
      </c>
      <c r="I233">
        <f>D233/H233</f>
        <v>105283.14220309137</v>
      </c>
      <c r="J233">
        <v>105283.14220309137</v>
      </c>
      <c r="K233">
        <f>D233-F233</f>
        <v>6164.0088950000008</v>
      </c>
      <c r="L233">
        <v>6164.0088950000008</v>
      </c>
      <c r="M233">
        <f>L233/J233</f>
        <v>5.854696930596559E-2</v>
      </c>
      <c r="N233">
        <v>5.854696930596559E-2</v>
      </c>
      <c r="O233">
        <f>N233*100</f>
        <v>5.8546969305965586</v>
      </c>
      <c r="P233">
        <v>5.8546969305965586</v>
      </c>
    </row>
    <row r="234" spans="1:16">
      <c r="A234">
        <v>2017</v>
      </c>
      <c r="B234" t="s">
        <v>96</v>
      </c>
      <c r="C234">
        <v>6.9010671749999997</v>
      </c>
      <c r="D234">
        <v>7560.9520499999999</v>
      </c>
      <c r="E234">
        <f>_xlfn.XLOOKUP(B234,WB_rev!$A:$A,WB_rev!$AF:$AF)</f>
        <v>1567.5715620000001</v>
      </c>
      <c r="F234">
        <v>1567.5715620000001</v>
      </c>
      <c r="G234">
        <f>C234*0.01</f>
        <v>6.9010671750000002E-2</v>
      </c>
      <c r="H234">
        <v>6.9010671750000002E-2</v>
      </c>
      <c r="I234">
        <f>D234/H234</f>
        <v>109562.07001419313</v>
      </c>
      <c r="J234">
        <v>109562.07001419313</v>
      </c>
      <c r="K234">
        <f>D234-F234</f>
        <v>5993.3804879999998</v>
      </c>
      <c r="L234">
        <v>5993.3804879999998</v>
      </c>
      <c r="M234">
        <f>L234/J234</f>
        <v>5.4703059984386862E-2</v>
      </c>
      <c r="N234">
        <v>5.4703059984386862E-2</v>
      </c>
      <c r="O234">
        <f>N234*100</f>
        <v>5.4703059984386861</v>
      </c>
      <c r="P234">
        <v>5.4703059984386861</v>
      </c>
    </row>
    <row r="235" spans="1:16">
      <c r="A235">
        <v>2018</v>
      </c>
      <c r="B235" t="s">
        <v>96</v>
      </c>
      <c r="C235">
        <v>6.9201075200000002</v>
      </c>
      <c r="D235">
        <v>8087.173033</v>
      </c>
      <c r="E235">
        <f>_xlfn.XLOOKUP(B235,WB_rev!$A:$A,WB_rev!$AG:$AG)</f>
        <v>1458.5724170000001</v>
      </c>
      <c r="F235">
        <v>1458.5724170000001</v>
      </c>
      <c r="G235">
        <f>C235*0.01</f>
        <v>6.9201075200000003E-2</v>
      </c>
      <c r="H235">
        <v>6.9201075200000003E-2</v>
      </c>
      <c r="I235">
        <f>D235/H235</f>
        <v>116864.84653059262</v>
      </c>
      <c r="J235">
        <v>116864.84653059262</v>
      </c>
      <c r="K235">
        <f>D235-F235</f>
        <v>6628.6006159999997</v>
      </c>
      <c r="L235">
        <v>6628.6006159999997</v>
      </c>
      <c r="M235">
        <f>L235/J235</f>
        <v>5.672022693552059E-2</v>
      </c>
      <c r="N235">
        <v>5.672022693552059E-2</v>
      </c>
      <c r="O235">
        <f>N235*100</f>
        <v>5.6720226935520586</v>
      </c>
      <c r="P235">
        <v>5.6720226935520586</v>
      </c>
    </row>
    <row r="236" spans="1:16">
      <c r="A236">
        <v>2019</v>
      </c>
      <c r="B236" t="s">
        <v>96</v>
      </c>
      <c r="C236">
        <v>6.6342675199999999</v>
      </c>
      <c r="D236">
        <v>7534.0658199999998</v>
      </c>
      <c r="E236">
        <f>_xlfn.XLOOKUP(B236,WB_rev!$A:$A,WB_rev!$AH:$AH)</f>
        <v>1419.6298959999999</v>
      </c>
      <c r="F236">
        <v>1419.6298959999999</v>
      </c>
      <c r="G236">
        <f>C236*0.01</f>
        <v>6.6342675200000006E-2</v>
      </c>
      <c r="H236">
        <v>6.6342675200000006E-2</v>
      </c>
      <c r="I236">
        <f>D236/H236</f>
        <v>113562.88840158196</v>
      </c>
      <c r="J236">
        <v>113562.88840158196</v>
      </c>
      <c r="K236">
        <f>D236-F236</f>
        <v>6114.4359239999994</v>
      </c>
      <c r="L236">
        <v>6114.4359239999994</v>
      </c>
      <c r="M236">
        <f>L236/J236</f>
        <v>5.3841849305365355E-2</v>
      </c>
      <c r="N236">
        <v>5.3841849305365355E-2</v>
      </c>
      <c r="O236">
        <f>N236*100</f>
        <v>5.3841849305365352</v>
      </c>
      <c r="P236">
        <v>5.3841849305365352</v>
      </c>
    </row>
    <row r="237" spans="1:16">
      <c r="A237">
        <v>2020</v>
      </c>
      <c r="B237" t="s">
        <v>96</v>
      </c>
      <c r="C237">
        <v>6.5210864129999999</v>
      </c>
      <c r="D237">
        <v>7413.3557350000001</v>
      </c>
      <c r="E237">
        <f>_xlfn.XLOOKUP(B237,WB_rev!$A:$A,WB_rev!$AI:$AI)</f>
        <v>1524.6307999999999</v>
      </c>
      <c r="F237">
        <v>1524.6307999999999</v>
      </c>
      <c r="G237">
        <f>C237*0.01</f>
        <v>6.5210864130000004E-2</v>
      </c>
      <c r="H237">
        <v>6.5210864130000004E-2</v>
      </c>
      <c r="I237">
        <f>D237/H237</f>
        <v>113682.83236089666</v>
      </c>
      <c r="J237">
        <v>113682.83236089666</v>
      </c>
      <c r="K237">
        <f>D237-F237</f>
        <v>5888.7249350000002</v>
      </c>
      <c r="L237">
        <v>5888.7249350000002</v>
      </c>
      <c r="M237">
        <f>L237/J237</f>
        <v>5.1799597289287257E-2</v>
      </c>
      <c r="N237">
        <v>5.1799597289287257E-2</v>
      </c>
      <c r="O237">
        <f>N237*100</f>
        <v>5.1799597289287256</v>
      </c>
      <c r="P237">
        <v>5.1799597289287256</v>
      </c>
    </row>
    <row r="238" spans="1:16">
      <c r="A238">
        <v>1994</v>
      </c>
      <c r="B238" t="s">
        <v>99</v>
      </c>
      <c r="C238">
        <v>5.5062388809999998</v>
      </c>
      <c r="D238">
        <v>32866.671110000003</v>
      </c>
      <c r="E238">
        <f>_xlfn.XLOOKUP(B238,WB_rev!$A:$A,WB_rev!$I:$I)</f>
        <v>0</v>
      </c>
      <c r="F238">
        <v>0</v>
      </c>
      <c r="G238">
        <f>C238*0.01</f>
        <v>5.5062388810000001E-2</v>
      </c>
      <c r="H238">
        <v>5.5062388810000001E-2</v>
      </c>
      <c r="I238">
        <f>D238/H238</f>
        <v>596898.75104058348</v>
      </c>
      <c r="J238">
        <v>596898.75104058348</v>
      </c>
      <c r="K238">
        <f>D238-F238</f>
        <v>32866.671110000003</v>
      </c>
      <c r="L238">
        <v>32866.671110000003</v>
      </c>
      <c r="M238">
        <f>L238/J238</f>
        <v>5.5062388810000008E-2</v>
      </c>
      <c r="N238">
        <v>5.5062388810000008E-2</v>
      </c>
      <c r="O238">
        <f>N238*100</f>
        <v>5.5062388810000007</v>
      </c>
      <c r="P238">
        <v>5.5062388810000007</v>
      </c>
    </row>
    <row r="239" spans="1:16">
      <c r="A239">
        <v>1995</v>
      </c>
      <c r="B239" t="s">
        <v>99</v>
      </c>
      <c r="C239">
        <v>5.8516644690000001</v>
      </c>
      <c r="D239">
        <v>39990.408320000002</v>
      </c>
      <c r="E239">
        <f>_xlfn.XLOOKUP(B239,WB_rev!$A:$A,WB_rev!$J:$J)</f>
        <v>0</v>
      </c>
      <c r="F239">
        <v>0</v>
      </c>
      <c r="G239">
        <f>C239*0.01</f>
        <v>5.8516644690000001E-2</v>
      </c>
      <c r="H239">
        <v>5.8516644690000001E-2</v>
      </c>
      <c r="I239">
        <f>D239/H239</f>
        <v>683402.27864831802</v>
      </c>
      <c r="J239">
        <v>683402.27864831802</v>
      </c>
      <c r="K239">
        <f>D239-F239</f>
        <v>39990.408320000002</v>
      </c>
      <c r="L239">
        <v>39990.408320000002</v>
      </c>
      <c r="M239">
        <f>L239/J239</f>
        <v>5.8516644690000001E-2</v>
      </c>
      <c r="N239">
        <v>5.8516644690000001E-2</v>
      </c>
      <c r="O239">
        <f>N239*100</f>
        <v>5.8516644690000001</v>
      </c>
      <c r="P239">
        <v>5.8516644690000001</v>
      </c>
    </row>
    <row r="240" spans="1:16">
      <c r="A240">
        <v>1996</v>
      </c>
      <c r="B240" t="s">
        <v>99</v>
      </c>
      <c r="C240">
        <v>5.8334502879999999</v>
      </c>
      <c r="D240">
        <v>41014.108410000001</v>
      </c>
      <c r="E240">
        <f>_xlfn.XLOOKUP(calculations!B55,WB_rev!$A:$A,WB_rev!$K:$K)</f>
        <v>0</v>
      </c>
      <c r="F240">
        <v>0</v>
      </c>
      <c r="G240">
        <f>C240*0.01</f>
        <v>5.833450288E-2</v>
      </c>
      <c r="H240">
        <v>5.833450288E-2</v>
      </c>
      <c r="I240">
        <f>D240/H240</f>
        <v>703084.90490388148</v>
      </c>
      <c r="J240">
        <v>703084.90490388148</v>
      </c>
      <c r="K240">
        <f>D240-F240</f>
        <v>41014.108410000001</v>
      </c>
      <c r="L240">
        <v>41014.108410000001</v>
      </c>
      <c r="M240">
        <f>L240/J240</f>
        <v>5.833450288E-2</v>
      </c>
      <c r="N240">
        <v>5.833450288E-2</v>
      </c>
      <c r="O240">
        <f>N240*100</f>
        <v>5.8334502879999999</v>
      </c>
      <c r="P240">
        <v>5.8334502879999999</v>
      </c>
    </row>
    <row r="241" spans="1:16">
      <c r="A241">
        <v>1997</v>
      </c>
      <c r="B241" t="s">
        <v>99</v>
      </c>
      <c r="C241">
        <v>5.7368765340000003</v>
      </c>
      <c r="D241">
        <v>36670.683149999997</v>
      </c>
      <c r="E241">
        <f>_xlfn.XLOOKUP(B241,WB_rev!$A:$A,WB_rev!$L:$L)</f>
        <v>0</v>
      </c>
      <c r="F241">
        <v>0</v>
      </c>
      <c r="G241">
        <f>C241*0.01</f>
        <v>5.7368765340000002E-2</v>
      </c>
      <c r="H241">
        <v>5.7368765340000002E-2</v>
      </c>
      <c r="I241">
        <f>D241/H241</f>
        <v>639209.90686602064</v>
      </c>
      <c r="J241">
        <v>639209.90686602064</v>
      </c>
      <c r="K241">
        <f>D241-F241</f>
        <v>36670.683149999997</v>
      </c>
      <c r="L241">
        <v>36670.683149999997</v>
      </c>
      <c r="M241">
        <f>L241/J241</f>
        <v>5.7368765340000009E-2</v>
      </c>
      <c r="N241">
        <v>5.7368765340000009E-2</v>
      </c>
      <c r="O241">
        <f>N241*100</f>
        <v>5.7368765340000012</v>
      </c>
      <c r="P241">
        <v>5.7368765340000012</v>
      </c>
    </row>
    <row r="242" spans="1:16">
      <c r="A242">
        <v>1998</v>
      </c>
      <c r="B242" t="s">
        <v>99</v>
      </c>
      <c r="C242">
        <v>5.7878782109999998</v>
      </c>
      <c r="D242">
        <v>38069.991249999999</v>
      </c>
      <c r="E242">
        <f>_xlfn.XLOOKUP(B242,WB_rev!$A:$A,WB_rev!$M:$M)</f>
        <v>0</v>
      </c>
      <c r="F242">
        <v>0</v>
      </c>
      <c r="G242">
        <f>C242*0.01</f>
        <v>5.7878782109999999E-2</v>
      </c>
      <c r="H242">
        <v>5.7878782109999999E-2</v>
      </c>
      <c r="I242">
        <f>D242/H242</f>
        <v>657753.84108198888</v>
      </c>
      <c r="J242">
        <v>657753.84108198888</v>
      </c>
      <c r="K242">
        <f>D242-F242</f>
        <v>38069.991249999999</v>
      </c>
      <c r="L242">
        <v>38069.991249999999</v>
      </c>
      <c r="M242">
        <f>L242/J242</f>
        <v>5.7878782109999999E-2</v>
      </c>
      <c r="N242">
        <v>5.7878782109999999E-2</v>
      </c>
      <c r="O242">
        <f>N242*100</f>
        <v>5.7878782109999998</v>
      </c>
      <c r="P242">
        <v>5.7878782109999998</v>
      </c>
    </row>
    <row r="243" spans="1:16">
      <c r="A243">
        <v>1999</v>
      </c>
      <c r="B243" t="s">
        <v>99</v>
      </c>
      <c r="C243">
        <v>5.5494325409999998</v>
      </c>
      <c r="D243">
        <v>36856.893530000001</v>
      </c>
      <c r="E243">
        <f>_xlfn.XLOOKUP(B243,WB_rev!$A:$A,WB_rev!$N:$N)</f>
        <v>0</v>
      </c>
      <c r="F243">
        <v>0</v>
      </c>
      <c r="G243">
        <f>C243*0.01</f>
        <v>5.5494325409999996E-2</v>
      </c>
      <c r="H243">
        <v>5.5494325409999996E-2</v>
      </c>
      <c r="I243">
        <f>D243/H243</f>
        <v>664156.07826018264</v>
      </c>
      <c r="J243">
        <v>664156.07826018264</v>
      </c>
      <c r="K243">
        <f>D243-F243</f>
        <v>36856.893530000001</v>
      </c>
      <c r="L243">
        <v>36856.893530000001</v>
      </c>
      <c r="M243">
        <f>L243/J243</f>
        <v>5.5494325409999996E-2</v>
      </c>
      <c r="N243">
        <v>5.5494325409999996E-2</v>
      </c>
      <c r="O243">
        <f>N243*100</f>
        <v>5.5494325409999998</v>
      </c>
      <c r="P243">
        <v>5.5494325409999998</v>
      </c>
    </row>
    <row r="244" spans="1:16">
      <c r="A244">
        <v>2000</v>
      </c>
      <c r="B244" t="s">
        <v>99</v>
      </c>
      <c r="C244">
        <v>5.4046952370000003</v>
      </c>
      <c r="D244">
        <v>32223.73604</v>
      </c>
      <c r="E244">
        <f>_xlfn.XLOOKUP(B244,WB_rev!$A:$A,WB_rev!$O:$O)</f>
        <v>0</v>
      </c>
      <c r="F244">
        <v>0</v>
      </c>
      <c r="G244">
        <f>C244*0.01</f>
        <v>5.4046952370000005E-2</v>
      </c>
      <c r="H244">
        <v>5.4046952370000005E-2</v>
      </c>
      <c r="I244">
        <f>D244/H244</f>
        <v>596217.44847701199</v>
      </c>
      <c r="J244">
        <v>596217.44847701199</v>
      </c>
      <c r="K244">
        <f>D244-F244</f>
        <v>32223.73604</v>
      </c>
      <c r="L244">
        <v>32223.73604</v>
      </c>
      <c r="M244">
        <f>L244/J244</f>
        <v>5.4046952370000005E-2</v>
      </c>
      <c r="N244">
        <v>5.4046952370000005E-2</v>
      </c>
      <c r="O244">
        <f>N244*100</f>
        <v>5.4046952370000003</v>
      </c>
      <c r="P244">
        <v>5.4046952370000003</v>
      </c>
    </row>
    <row r="245" spans="1:16">
      <c r="A245">
        <v>2001</v>
      </c>
      <c r="B245" t="s">
        <v>99</v>
      </c>
      <c r="C245">
        <v>5.0456931090000001</v>
      </c>
      <c r="D245">
        <v>30120.111420000001</v>
      </c>
      <c r="E245">
        <f>_xlfn.XLOOKUP(B245,WB_rev!$A:$A,WB_rev!$P:$P)</f>
        <v>0</v>
      </c>
      <c r="F245">
        <v>0</v>
      </c>
      <c r="G245">
        <f>C245*0.01</f>
        <v>5.0456931090000004E-2</v>
      </c>
      <c r="H245">
        <v>5.0456931090000004E-2</v>
      </c>
      <c r="I245">
        <f>D245/H245</f>
        <v>596946.95593504829</v>
      </c>
      <c r="J245">
        <v>596946.95593504829</v>
      </c>
      <c r="K245">
        <f>D245-F245</f>
        <v>30120.111420000001</v>
      </c>
      <c r="L245">
        <v>30120.111420000001</v>
      </c>
      <c r="M245">
        <f>L245/J245</f>
        <v>5.0456931090000004E-2</v>
      </c>
      <c r="N245">
        <v>5.0456931090000004E-2</v>
      </c>
      <c r="O245">
        <f>N245*100</f>
        <v>5.0456931090000001</v>
      </c>
      <c r="P245">
        <v>5.0456931090000001</v>
      </c>
    </row>
    <row r="246" spans="1:16">
      <c r="A246">
        <v>2002</v>
      </c>
      <c r="B246" t="s">
        <v>99</v>
      </c>
      <c r="C246">
        <v>5.3784204549999997</v>
      </c>
      <c r="D246">
        <v>34419.544199999997</v>
      </c>
      <c r="E246">
        <f>_xlfn.XLOOKUP(B246,WB_rev!$A:$A,WB_rev!$Q:$Q)</f>
        <v>0</v>
      </c>
      <c r="F246">
        <v>0</v>
      </c>
      <c r="G246">
        <f>C246*0.01</f>
        <v>5.3784204549999999E-2</v>
      </c>
      <c r="H246">
        <v>5.3784204549999999E-2</v>
      </c>
      <c r="I246">
        <f>D246/H246</f>
        <v>639956.36800767737</v>
      </c>
      <c r="J246">
        <v>639956.36800767737</v>
      </c>
      <c r="K246">
        <f>D246-F246</f>
        <v>34419.544199999997</v>
      </c>
      <c r="L246">
        <v>34419.544199999997</v>
      </c>
      <c r="M246">
        <f>L246/J246</f>
        <v>5.3784204549999999E-2</v>
      </c>
      <c r="N246">
        <v>5.3784204549999999E-2</v>
      </c>
      <c r="O246">
        <f>N246*100</f>
        <v>5.3784204549999997</v>
      </c>
      <c r="P246">
        <v>5.3784204549999997</v>
      </c>
    </row>
    <row r="247" spans="1:16">
      <c r="A247">
        <v>2003</v>
      </c>
      <c r="B247" t="s">
        <v>99</v>
      </c>
      <c r="C247">
        <v>5.3071039129999997</v>
      </c>
      <c r="D247">
        <v>41562.764869999999</v>
      </c>
      <c r="E247">
        <f>_xlfn.XLOOKUP(B247,WB_rev!$A:$A,WB_rev!$R:$R)</f>
        <v>0</v>
      </c>
      <c r="F247">
        <v>0</v>
      </c>
      <c r="G247">
        <f>C247*0.01</f>
        <v>5.3071039129999997E-2</v>
      </c>
      <c r="H247">
        <v>5.3071039129999997E-2</v>
      </c>
      <c r="I247">
        <f>D247/H247</f>
        <v>783153.40252128965</v>
      </c>
      <c r="J247">
        <v>783153.40252128965</v>
      </c>
      <c r="K247">
        <f>D247-F247</f>
        <v>41562.764869999999</v>
      </c>
      <c r="L247">
        <v>41562.764869999999</v>
      </c>
      <c r="M247">
        <f>L247/J247</f>
        <v>5.3071039129999997E-2</v>
      </c>
      <c r="N247">
        <v>5.3071039129999997E-2</v>
      </c>
      <c r="O247">
        <f>N247*100</f>
        <v>5.3071039129999997</v>
      </c>
      <c r="P247">
        <v>5.3071039129999997</v>
      </c>
    </row>
    <row r="248" spans="1:16">
      <c r="A248">
        <v>2004</v>
      </c>
      <c r="B248" t="s">
        <v>99</v>
      </c>
      <c r="C248">
        <v>5.5495137440000004</v>
      </c>
      <c r="D248">
        <v>50149.199970000001</v>
      </c>
      <c r="E248">
        <f>_xlfn.XLOOKUP(B248,WB_rev!$A:$A,WB_rev!$S:$S)</f>
        <v>0</v>
      </c>
      <c r="F248">
        <v>0</v>
      </c>
      <c r="G248">
        <f>C248*0.01</f>
        <v>5.5495137440000009E-2</v>
      </c>
      <c r="H248">
        <v>5.5495137440000009E-2</v>
      </c>
      <c r="I248">
        <f>D248/H248</f>
        <v>903668.36237175006</v>
      </c>
      <c r="J248">
        <v>903668.36237175006</v>
      </c>
      <c r="K248">
        <f>D248-F248</f>
        <v>50149.199970000001</v>
      </c>
      <c r="L248">
        <v>50149.199970000001</v>
      </c>
      <c r="M248">
        <f>L248/J248</f>
        <v>5.5495137440000009E-2</v>
      </c>
      <c r="N248">
        <v>5.5495137440000009E-2</v>
      </c>
      <c r="O248">
        <f>N248*100</f>
        <v>5.5495137440000004</v>
      </c>
      <c r="P248">
        <v>5.5495137440000004</v>
      </c>
    </row>
    <row r="249" spans="1:16">
      <c r="A249">
        <v>2005</v>
      </c>
      <c r="B249" t="s">
        <v>99</v>
      </c>
      <c r="C249">
        <v>5.343499596</v>
      </c>
      <c r="D249">
        <v>50641.334690000003</v>
      </c>
      <c r="E249">
        <f>_xlfn.XLOOKUP(B249,WB_rev!$A:$A,WB_rev!$T:$T)</f>
        <v>0</v>
      </c>
      <c r="F249">
        <v>0</v>
      </c>
      <c r="G249">
        <f>C249*0.01</f>
        <v>5.3434995960000002E-2</v>
      </c>
      <c r="H249">
        <v>5.3434995960000002E-2</v>
      </c>
      <c r="I249">
        <f>D249/H249</f>
        <v>947718.50881973945</v>
      </c>
      <c r="J249">
        <v>947718.50881973945</v>
      </c>
      <c r="K249">
        <f>D249-F249</f>
        <v>50641.334690000003</v>
      </c>
      <c r="L249">
        <v>50641.334690000003</v>
      </c>
      <c r="M249">
        <f>L249/J249</f>
        <v>5.3434995960000002E-2</v>
      </c>
      <c r="N249">
        <v>5.3434995960000002E-2</v>
      </c>
      <c r="O249">
        <f>N249*100</f>
        <v>5.343499596</v>
      </c>
      <c r="P249">
        <v>5.343499596</v>
      </c>
    </row>
    <row r="250" spans="1:16">
      <c r="A250">
        <v>2006</v>
      </c>
      <c r="B250" t="s">
        <v>99</v>
      </c>
      <c r="C250">
        <v>5.184123714</v>
      </c>
      <c r="D250">
        <v>52328.320729999999</v>
      </c>
      <c r="E250">
        <f>_xlfn.XLOOKUP(B250,WB_rev!$A:$A,WB_rev!$U:$U)</f>
        <v>0</v>
      </c>
      <c r="F250">
        <v>0</v>
      </c>
      <c r="G250">
        <f>C250*0.01</f>
        <v>5.1841237140000003E-2</v>
      </c>
      <c r="H250">
        <v>5.1841237140000003E-2</v>
      </c>
      <c r="I250">
        <f>D250/H250</f>
        <v>1009395.6783609273</v>
      </c>
      <c r="J250">
        <v>1009395.6783609273</v>
      </c>
      <c r="K250">
        <f>D250-F250</f>
        <v>52328.320729999999</v>
      </c>
      <c r="L250">
        <v>52328.320729999999</v>
      </c>
      <c r="M250">
        <f>L250/J250</f>
        <v>5.1841237140000003E-2</v>
      </c>
      <c r="N250">
        <v>5.1841237140000003E-2</v>
      </c>
      <c r="O250">
        <f>N250*100</f>
        <v>5.184123714</v>
      </c>
      <c r="P250">
        <v>5.184123714</v>
      </c>
    </row>
    <row r="251" spans="1:16">
      <c r="A251">
        <v>2007</v>
      </c>
      <c r="B251" t="s">
        <v>99</v>
      </c>
      <c r="C251">
        <v>5.0377367839999998</v>
      </c>
      <c r="D251">
        <v>57388.798190000001</v>
      </c>
      <c r="E251">
        <f>_xlfn.XLOOKUP(B251,WB_rev!$A:$A,WB_rev!$V:$V)</f>
        <v>0</v>
      </c>
      <c r="F251">
        <v>0</v>
      </c>
      <c r="G251">
        <f>C251*0.01</f>
        <v>5.0377367839999999E-2</v>
      </c>
      <c r="H251">
        <v>5.0377367839999999E-2</v>
      </c>
      <c r="I251">
        <f>D251/H251</f>
        <v>1139178.1796196362</v>
      </c>
      <c r="J251">
        <v>1139178.1796196362</v>
      </c>
      <c r="K251">
        <f>D251-F251</f>
        <v>57388.798190000001</v>
      </c>
      <c r="L251">
        <v>57388.798190000001</v>
      </c>
      <c r="M251">
        <f>L251/J251</f>
        <v>5.0377367839999999E-2</v>
      </c>
      <c r="N251">
        <v>5.0377367839999999E-2</v>
      </c>
      <c r="O251">
        <f>N251*100</f>
        <v>5.0377367839999998</v>
      </c>
      <c r="P251">
        <v>5.0377367839999998</v>
      </c>
    </row>
    <row r="252" spans="1:16">
      <c r="A252">
        <v>2008</v>
      </c>
      <c r="B252" t="s">
        <v>99</v>
      </c>
      <c r="C252">
        <v>5.0336321550000003</v>
      </c>
      <c r="D252">
        <v>62845.351799999997</v>
      </c>
      <c r="E252">
        <f>_xlfn.XLOOKUP(B252,WB_rev!$A:$A,WB_rev!$W:$W)</f>
        <v>0</v>
      </c>
      <c r="F252">
        <v>0</v>
      </c>
      <c r="G252">
        <f>C252*0.01</f>
        <v>5.0336321550000007E-2</v>
      </c>
      <c r="H252">
        <v>5.0336321550000007E-2</v>
      </c>
      <c r="I252">
        <f>D252/H252</f>
        <v>1248509.026182506</v>
      </c>
      <c r="J252">
        <v>1248509.026182506</v>
      </c>
      <c r="K252">
        <f>D252-F252</f>
        <v>62845.351799999997</v>
      </c>
      <c r="L252">
        <v>62845.351799999997</v>
      </c>
      <c r="M252">
        <f>L252/J252</f>
        <v>5.0336321550000007E-2</v>
      </c>
      <c r="N252">
        <v>5.0336321550000007E-2</v>
      </c>
      <c r="O252">
        <f>N252*100</f>
        <v>5.0336321550000012</v>
      </c>
      <c r="P252">
        <v>5.0336321550000012</v>
      </c>
    </row>
    <row r="253" spans="1:16">
      <c r="A253">
        <v>2009</v>
      </c>
      <c r="B253" t="s">
        <v>99</v>
      </c>
      <c r="C253">
        <v>5.2338598870000004</v>
      </c>
      <c r="D253">
        <v>59078.775609999997</v>
      </c>
      <c r="E253">
        <f>_xlfn.XLOOKUP(B253,WB_rev!$A:$A,WB_rev!$X:$X)</f>
        <v>0</v>
      </c>
      <c r="F253">
        <v>0</v>
      </c>
      <c r="G253">
        <f>C253*0.01</f>
        <v>5.2338598870000003E-2</v>
      </c>
      <c r="H253">
        <v>5.2338598870000003E-2</v>
      </c>
      <c r="I253">
        <f>D253/H253</f>
        <v>1128780.2288468101</v>
      </c>
      <c r="J253">
        <v>1128780.2288468101</v>
      </c>
      <c r="K253">
        <f>D253-F253</f>
        <v>59078.775609999997</v>
      </c>
      <c r="L253">
        <v>59078.775609999997</v>
      </c>
      <c r="M253">
        <f>L253/J253</f>
        <v>5.2338598870000003E-2</v>
      </c>
      <c r="N253">
        <v>5.2338598870000003E-2</v>
      </c>
      <c r="O253">
        <f>N253*100</f>
        <v>5.2338598870000004</v>
      </c>
      <c r="P253">
        <v>5.2338598870000004</v>
      </c>
    </row>
    <row r="254" spans="1:16">
      <c r="A254">
        <v>2010</v>
      </c>
      <c r="B254" t="s">
        <v>99</v>
      </c>
      <c r="C254">
        <v>5.2116343970000001</v>
      </c>
      <c r="D254">
        <v>58473.384359999996</v>
      </c>
      <c r="E254">
        <f>_xlfn.XLOOKUP(B254,WB_rev!$A:$A,WB_rev!$Y:$Y)</f>
        <v>0</v>
      </c>
      <c r="F254">
        <v>0</v>
      </c>
      <c r="G254">
        <f>C254*0.01</f>
        <v>5.2116343969999999E-2</v>
      </c>
      <c r="H254">
        <v>5.2116343969999999E-2</v>
      </c>
      <c r="I254">
        <f>D254/H254</f>
        <v>1121977.8654016738</v>
      </c>
      <c r="J254">
        <v>1121977.8654016738</v>
      </c>
      <c r="K254">
        <f>D254-F254</f>
        <v>58473.384359999996</v>
      </c>
      <c r="L254">
        <v>58473.384359999996</v>
      </c>
      <c r="M254">
        <f>L254/J254</f>
        <v>5.2116343969999999E-2</v>
      </c>
      <c r="N254">
        <v>5.2116343969999999E-2</v>
      </c>
      <c r="O254">
        <f>N254*100</f>
        <v>5.2116343970000001</v>
      </c>
      <c r="P254">
        <v>5.2116343970000001</v>
      </c>
    </row>
    <row r="255" spans="1:16">
      <c r="A255">
        <v>2011</v>
      </c>
      <c r="B255" t="s">
        <v>99</v>
      </c>
      <c r="C255">
        <v>5.1439831839999997</v>
      </c>
      <c r="D255">
        <v>64277.699829999998</v>
      </c>
      <c r="E255">
        <f>_xlfn.XLOOKUP(B255,WB_rev!$A:$A,WB_rev!$Z:$Z)</f>
        <v>0</v>
      </c>
      <c r="F255">
        <v>0</v>
      </c>
      <c r="G255">
        <f>C255*0.01</f>
        <v>5.1439831839999998E-2</v>
      </c>
      <c r="H255">
        <v>5.1439831839999998E-2</v>
      </c>
      <c r="I255">
        <f>D255/H255</f>
        <v>1249570.5668309976</v>
      </c>
      <c r="J255">
        <v>1249570.5668309976</v>
      </c>
      <c r="K255">
        <f>D255-F255</f>
        <v>64277.699829999998</v>
      </c>
      <c r="L255">
        <v>64277.699829999998</v>
      </c>
      <c r="M255">
        <f>L255/J255</f>
        <v>5.1439831839999998E-2</v>
      </c>
      <c r="N255">
        <v>5.1439831839999998E-2</v>
      </c>
      <c r="O255">
        <f>N255*100</f>
        <v>5.1439831839999997</v>
      </c>
      <c r="P255">
        <v>5.1439831839999997</v>
      </c>
    </row>
    <row r="256" spans="1:16">
      <c r="A256">
        <v>2012</v>
      </c>
      <c r="B256" t="s">
        <v>99</v>
      </c>
      <c r="C256">
        <v>5.0603771240000004</v>
      </c>
      <c r="D256">
        <v>60635.609579999997</v>
      </c>
      <c r="E256">
        <f>_xlfn.XLOOKUP(B256,WB_rev!$A:$A,WB_rev!$AA:$AA)</f>
        <v>0</v>
      </c>
      <c r="F256">
        <v>0</v>
      </c>
      <c r="G256">
        <f>C256*0.01</f>
        <v>5.0603771240000005E-2</v>
      </c>
      <c r="H256">
        <v>5.0603771240000005E-2</v>
      </c>
      <c r="I256">
        <f>D256/H256</f>
        <v>1198242.8995740593</v>
      </c>
      <c r="J256">
        <v>1198242.8995740593</v>
      </c>
      <c r="K256">
        <f>D256-F256</f>
        <v>60635.609579999997</v>
      </c>
      <c r="L256">
        <v>60635.609579999997</v>
      </c>
      <c r="M256">
        <f>L256/J256</f>
        <v>5.0603771240000005E-2</v>
      </c>
      <c r="N256">
        <v>5.0603771240000005E-2</v>
      </c>
      <c r="O256">
        <f>N256*100</f>
        <v>5.0603771240000004</v>
      </c>
      <c r="P256">
        <v>5.0603771240000004</v>
      </c>
    </row>
    <row r="257" spans="1:16">
      <c r="A257">
        <v>2013</v>
      </c>
      <c r="B257" t="s">
        <v>99</v>
      </c>
      <c r="C257">
        <v>5.1429794879999999</v>
      </c>
      <c r="D257">
        <v>66038.289130000005</v>
      </c>
      <c r="E257">
        <f>_xlfn.XLOOKUP(B257,WB_rev!$A:$A,WB_rev!$AB:$AB)</f>
        <v>0</v>
      </c>
      <c r="F257">
        <v>0</v>
      </c>
      <c r="G257">
        <f>C257*0.01</f>
        <v>5.1429794879999997E-2</v>
      </c>
      <c r="H257">
        <v>5.1429794879999997E-2</v>
      </c>
      <c r="I257">
        <f>D257/H257</f>
        <v>1284047.297565267</v>
      </c>
      <c r="J257">
        <v>1284047.297565267</v>
      </c>
      <c r="K257">
        <f>D257-F257</f>
        <v>66038.289130000005</v>
      </c>
      <c r="L257">
        <v>66038.289130000005</v>
      </c>
      <c r="M257">
        <f>L257/J257</f>
        <v>5.1429794880000004E-2</v>
      </c>
      <c r="N257">
        <v>5.1429794880000004E-2</v>
      </c>
      <c r="O257">
        <f>N257*100</f>
        <v>5.1429794880000008</v>
      </c>
      <c r="P257">
        <v>5.1429794880000008</v>
      </c>
    </row>
    <row r="258" spans="1:16">
      <c r="A258">
        <v>2014</v>
      </c>
      <c r="B258" t="s">
        <v>99</v>
      </c>
      <c r="C258">
        <v>5.0374949789999999</v>
      </c>
      <c r="D258">
        <v>65816.604349999994</v>
      </c>
      <c r="E258">
        <f>_xlfn.XLOOKUP(B258,WB_rev!$A:$A,WB_rev!$AC:$AC)</f>
        <v>322.64999999999998</v>
      </c>
      <c r="F258">
        <v>322.64999999999998</v>
      </c>
      <c r="G258">
        <f>C258*0.01</f>
        <v>5.0374949789999998E-2</v>
      </c>
      <c r="H258">
        <v>5.0374949789999998E-2</v>
      </c>
      <c r="I258">
        <f>D258/H258</f>
        <v>1306534.3910886704</v>
      </c>
      <c r="J258">
        <v>1306534.3910886704</v>
      </c>
      <c r="K258">
        <f>D258-F258</f>
        <v>65493.954349999993</v>
      </c>
      <c r="L258">
        <v>65493.954349999993</v>
      </c>
      <c r="M258">
        <f>L258/J258</f>
        <v>5.0127998770416696E-2</v>
      </c>
      <c r="N258">
        <v>5.0127998770416696E-2</v>
      </c>
      <c r="O258">
        <f>N258*100</f>
        <v>5.0127998770416697</v>
      </c>
      <c r="P258">
        <v>5.0127998770416697</v>
      </c>
    </row>
    <row r="259" spans="1:16">
      <c r="A259">
        <v>2015</v>
      </c>
      <c r="B259" t="s">
        <v>99</v>
      </c>
      <c r="C259">
        <v>5.3040969689999997</v>
      </c>
      <c r="D259">
        <v>58975.074610000003</v>
      </c>
      <c r="E259">
        <f>_xlfn.XLOOKUP(B259,WB_rev!$A:$A,WB_rev!$AD:$AD)</f>
        <v>2858</v>
      </c>
      <c r="F259">
        <v>2858</v>
      </c>
      <c r="G259">
        <f>C259*0.01</f>
        <v>5.3040969689999995E-2</v>
      </c>
      <c r="H259">
        <v>5.3040969689999995E-2</v>
      </c>
      <c r="I259">
        <f>D259/H259</f>
        <v>1111877.7608079587</v>
      </c>
      <c r="J259">
        <v>1111877.7608079587</v>
      </c>
      <c r="K259">
        <f>D259-F259</f>
        <v>56117.074610000003</v>
      </c>
      <c r="L259">
        <v>56117.074610000003</v>
      </c>
      <c r="M259">
        <f>L259/J259</f>
        <v>5.0470543244989348E-2</v>
      </c>
      <c r="N259">
        <v>5.0470543244989348E-2</v>
      </c>
      <c r="O259">
        <f>N259*100</f>
        <v>5.0470543244989345</v>
      </c>
      <c r="P259">
        <v>5.0470543244989345</v>
      </c>
    </row>
    <row r="260" spans="1:16">
      <c r="A260">
        <v>2016</v>
      </c>
      <c r="B260" t="s">
        <v>99</v>
      </c>
      <c r="C260">
        <v>5.4046927780000003</v>
      </c>
      <c r="D260">
        <v>61033.561240000003</v>
      </c>
      <c r="E260">
        <f>_xlfn.XLOOKUP(B260,WB_rev!$A:$A,WB_rev!$AE:$AE)</f>
        <v>4062.5851950000001</v>
      </c>
      <c r="F260">
        <v>4062.5851950000001</v>
      </c>
      <c r="G260">
        <f>C260*0.01</f>
        <v>5.4046927780000004E-2</v>
      </c>
      <c r="H260">
        <v>5.4046927780000004E-2</v>
      </c>
      <c r="I260">
        <f>D260/H260</f>
        <v>1129269.7614273163</v>
      </c>
      <c r="J260">
        <v>1129269.7614273163</v>
      </c>
      <c r="K260">
        <f>D260-F260</f>
        <v>56970.976045000003</v>
      </c>
      <c r="L260">
        <v>56970.976045000003</v>
      </c>
      <c r="M260">
        <f>L260/J260</f>
        <v>5.0449394813328531E-2</v>
      </c>
      <c r="N260">
        <v>5.0449394813328531E-2</v>
      </c>
      <c r="O260">
        <f>N260*100</f>
        <v>5.044939481332853</v>
      </c>
      <c r="P260">
        <v>5.044939481332853</v>
      </c>
    </row>
    <row r="261" spans="1:16">
      <c r="A261">
        <v>2017</v>
      </c>
      <c r="B261" t="s">
        <v>99</v>
      </c>
      <c r="C261">
        <v>5.416707744</v>
      </c>
      <c r="D261">
        <v>65173.5314</v>
      </c>
      <c r="E261">
        <f>_xlfn.XLOOKUP(B261,WB_rev!$A:$A,WB_rev!$AF:$AF)</f>
        <v>6742.0299789999999</v>
      </c>
      <c r="F261">
        <v>6742.0299789999999</v>
      </c>
      <c r="G261">
        <f>C261*0.01</f>
        <v>5.4167077440000003E-2</v>
      </c>
      <c r="H261">
        <v>5.4167077440000003E-2</v>
      </c>
      <c r="I261">
        <f>D261/H261</f>
        <v>1203194.5321803945</v>
      </c>
      <c r="J261">
        <v>1203194.5321803945</v>
      </c>
      <c r="K261">
        <f>D261-F261</f>
        <v>58431.501421000001</v>
      </c>
      <c r="L261">
        <v>58431.501421000001</v>
      </c>
      <c r="M261">
        <f>L261/J261</f>
        <v>4.8563636102228719E-2</v>
      </c>
      <c r="N261">
        <v>4.8563636102228719E-2</v>
      </c>
      <c r="O261">
        <f>N261*100</f>
        <v>4.8563636102228722</v>
      </c>
      <c r="P261">
        <v>4.8563636102228722</v>
      </c>
    </row>
    <row r="262" spans="1:16">
      <c r="A262">
        <v>2018</v>
      </c>
      <c r="B262" t="s">
        <v>99</v>
      </c>
      <c r="C262">
        <v>5.5370179559999997</v>
      </c>
      <c r="D262">
        <v>71331.983869999996</v>
      </c>
      <c r="E262">
        <f>_xlfn.XLOOKUP(B262,WB_rev!$A:$A,WB_rev!$AG:$AG)</f>
        <v>9262.9531079999997</v>
      </c>
      <c r="F262">
        <v>9262.9531079999997</v>
      </c>
      <c r="G262">
        <f>C262*0.01</f>
        <v>5.5370179559999996E-2</v>
      </c>
      <c r="H262">
        <v>5.5370179559999996E-2</v>
      </c>
      <c r="I262">
        <f>D262/H262</f>
        <v>1288274.3822909864</v>
      </c>
      <c r="J262">
        <v>1288274.3822909864</v>
      </c>
      <c r="K262">
        <f>D262-F262</f>
        <v>62069.030761999995</v>
      </c>
      <c r="L262">
        <v>62069.030761999995</v>
      </c>
      <c r="M262">
        <f>L262/J262</f>
        <v>4.8179977507291825E-2</v>
      </c>
      <c r="N262">
        <v>4.8179977507291825E-2</v>
      </c>
      <c r="O262">
        <f>N262*100</f>
        <v>4.8179977507291829</v>
      </c>
      <c r="P262">
        <v>4.8179977507291829</v>
      </c>
    </row>
    <row r="263" spans="1:16">
      <c r="A263">
        <v>2019</v>
      </c>
      <c r="B263" t="s">
        <v>99</v>
      </c>
      <c r="C263">
        <v>5.467275517</v>
      </c>
      <c r="D263">
        <v>67258.049700000003</v>
      </c>
      <c r="E263">
        <f>_xlfn.XLOOKUP(B263,WB_rev!$A:$A,WB_rev!$AH:$AH)</f>
        <v>8967.5224999999991</v>
      </c>
      <c r="F263">
        <v>8967.5224999999991</v>
      </c>
      <c r="G263">
        <f>C263*0.01</f>
        <v>5.4672755170000004E-2</v>
      </c>
      <c r="H263">
        <v>5.4672755170000004E-2</v>
      </c>
      <c r="I263">
        <f>D263/H263</f>
        <v>1230193.1646003053</v>
      </c>
      <c r="J263">
        <v>1230193.1646003053</v>
      </c>
      <c r="K263">
        <f>D263-F263</f>
        <v>58290.527200000004</v>
      </c>
      <c r="L263">
        <v>58290.527200000004</v>
      </c>
      <c r="M263">
        <f>L263/J263</f>
        <v>4.7383231249654059E-2</v>
      </c>
      <c r="N263">
        <v>4.7383231249654059E-2</v>
      </c>
      <c r="O263">
        <f>N263*100</f>
        <v>4.7383231249654063</v>
      </c>
      <c r="P263">
        <v>4.7383231249654063</v>
      </c>
    </row>
    <row r="264" spans="1:16">
      <c r="A264">
        <v>2020</v>
      </c>
      <c r="B264" t="s">
        <v>99</v>
      </c>
      <c r="C264">
        <v>5.1773791210000004</v>
      </c>
      <c r="D264">
        <v>62608.367059999997</v>
      </c>
      <c r="E264">
        <f>_xlfn.XLOOKUP(B264,WB_rev!$A:$A,WB_rev!$AI:$AI)</f>
        <v>9631.7199999999993</v>
      </c>
      <c r="F264">
        <v>9631.7199999999993</v>
      </c>
      <c r="G264">
        <f>C264*0.01</f>
        <v>5.1773791210000003E-2</v>
      </c>
      <c r="H264">
        <v>5.1773791210000003E-2</v>
      </c>
      <c r="I264">
        <f>D264/H264</f>
        <v>1209267.5772197905</v>
      </c>
      <c r="J264">
        <v>1209267.5772197905</v>
      </c>
      <c r="K264">
        <f>D264-F264</f>
        <v>52976.647059999996</v>
      </c>
      <c r="L264">
        <v>52976.647059999996</v>
      </c>
      <c r="M264">
        <f>L264/J264</f>
        <v>4.3808870805746594E-2</v>
      </c>
      <c r="N264">
        <v>4.3808870805746594E-2</v>
      </c>
      <c r="O264">
        <f>N264*100</f>
        <v>4.3808870805746594</v>
      </c>
      <c r="P264">
        <v>4.3808870805746594</v>
      </c>
    </row>
    <row r="265" spans="1:16">
      <c r="A265">
        <v>1994</v>
      </c>
      <c r="B265" t="s">
        <v>169</v>
      </c>
      <c r="C265">
        <v>8.4169074859999995</v>
      </c>
      <c r="D265">
        <v>29374.35989</v>
      </c>
      <c r="E265">
        <f>_xlfn.XLOOKUP(B265,WB_rev!$A:$A,WB_rev!$I:$I)</f>
        <v>0</v>
      </c>
      <c r="F265">
        <v>0</v>
      </c>
      <c r="G265">
        <f>C265*0.01</f>
        <v>8.4169074859999998E-2</v>
      </c>
      <c r="H265">
        <v>8.4169074859999998E-2</v>
      </c>
      <c r="I265">
        <f>D265/H265</f>
        <v>348992.31028568302</v>
      </c>
      <c r="J265">
        <v>348992.31028568302</v>
      </c>
      <c r="K265">
        <f>D265-F265</f>
        <v>29374.35989</v>
      </c>
      <c r="L265">
        <v>29374.35989</v>
      </c>
      <c r="M265">
        <f>L265/J265</f>
        <v>8.4169074859999998E-2</v>
      </c>
      <c r="N265">
        <v>8.4169074859999998E-2</v>
      </c>
      <c r="O265">
        <f>N265*100</f>
        <v>8.4169074859999995</v>
      </c>
      <c r="P265">
        <v>8.4169074859999995</v>
      </c>
    </row>
    <row r="266" spans="1:16">
      <c r="A266">
        <v>1995</v>
      </c>
      <c r="B266" t="s">
        <v>169</v>
      </c>
      <c r="C266">
        <v>8.3710942040000003</v>
      </c>
      <c r="D266">
        <v>32973.102350000001</v>
      </c>
      <c r="E266">
        <f>_xlfn.XLOOKUP(B266,WB_rev!$A:$A,WB_rev!$J:$J)</f>
        <v>0</v>
      </c>
      <c r="F266">
        <v>0</v>
      </c>
      <c r="G266">
        <f>C266*0.01</f>
        <v>8.371094204E-2</v>
      </c>
      <c r="H266">
        <v>8.371094204E-2</v>
      </c>
      <c r="I266">
        <f>D266/H266</f>
        <v>393892.38188532519</v>
      </c>
      <c r="J266">
        <v>393892.38188532519</v>
      </c>
      <c r="K266">
        <f>D266-F266</f>
        <v>32973.102350000001</v>
      </c>
      <c r="L266">
        <v>32973.102350000001</v>
      </c>
      <c r="M266">
        <f>L266/J266</f>
        <v>8.371094204E-2</v>
      </c>
      <c r="N266">
        <v>8.371094204E-2</v>
      </c>
      <c r="O266">
        <f>N266*100</f>
        <v>8.3710942040000003</v>
      </c>
      <c r="P266">
        <v>8.3710942040000003</v>
      </c>
    </row>
    <row r="267" spans="1:16">
      <c r="A267">
        <v>1996</v>
      </c>
      <c r="B267" t="s">
        <v>169</v>
      </c>
      <c r="C267">
        <v>8.6053221939999993</v>
      </c>
      <c r="D267">
        <v>35548.350440000002</v>
      </c>
      <c r="E267">
        <f>_xlfn.XLOOKUP(calculations!B56,WB_rev!$A:$A,WB_rev!$K:$K)</f>
        <v>0</v>
      </c>
      <c r="F267">
        <v>0</v>
      </c>
      <c r="G267">
        <f>C267*0.01</f>
        <v>8.6053221939999994E-2</v>
      </c>
      <c r="H267">
        <v>8.6053221939999994E-2</v>
      </c>
      <c r="I267">
        <f>D267/H267</f>
        <v>413097.26281702548</v>
      </c>
      <c r="J267">
        <v>413097.26281702548</v>
      </c>
      <c r="K267">
        <f>D267-F267</f>
        <v>35548.350440000002</v>
      </c>
      <c r="L267">
        <v>35548.350440000002</v>
      </c>
      <c r="M267">
        <f>L267/J267</f>
        <v>8.6053221939999994E-2</v>
      </c>
      <c r="N267">
        <v>8.6053221939999994E-2</v>
      </c>
      <c r="O267">
        <f>N267*100</f>
        <v>8.6053221939999993</v>
      </c>
      <c r="P267">
        <v>8.6053221939999993</v>
      </c>
    </row>
    <row r="268" spans="1:16">
      <c r="A268">
        <v>1997</v>
      </c>
      <c r="B268" t="s">
        <v>169</v>
      </c>
      <c r="C268">
        <v>8.5105036030000001</v>
      </c>
      <c r="D268">
        <v>39614.559139999998</v>
      </c>
      <c r="E268">
        <f>_xlfn.XLOOKUP(B268,WB_rev!$A:$A,WB_rev!$L:$L)</f>
        <v>0</v>
      </c>
      <c r="F268">
        <v>0</v>
      </c>
      <c r="G268">
        <f>C268*0.01</f>
        <v>8.5105036029999998E-2</v>
      </c>
      <c r="H268">
        <v>8.5105036029999998E-2</v>
      </c>
      <c r="I268">
        <f>D268/H268</f>
        <v>465478.436858139</v>
      </c>
      <c r="J268">
        <v>465478.436858139</v>
      </c>
      <c r="K268">
        <f>D268-F268</f>
        <v>39614.559139999998</v>
      </c>
      <c r="L268">
        <v>39614.559139999998</v>
      </c>
      <c r="M268">
        <f>L268/J268</f>
        <v>8.5105036029999998E-2</v>
      </c>
      <c r="N268">
        <v>8.5105036029999998E-2</v>
      </c>
      <c r="O268">
        <f>N268*100</f>
        <v>8.5105036030000001</v>
      </c>
      <c r="P268">
        <v>8.5105036030000001</v>
      </c>
    </row>
    <row r="269" spans="1:16">
      <c r="A269">
        <v>1998</v>
      </c>
      <c r="B269" t="s">
        <v>169</v>
      </c>
      <c r="C269">
        <v>8.6871405460000002</v>
      </c>
      <c r="D269">
        <v>44902.155469999998</v>
      </c>
      <c r="E269">
        <f>_xlfn.XLOOKUP(B269,WB_rev!$A:$A,WB_rev!$M:$M)</f>
        <v>0</v>
      </c>
      <c r="F269">
        <v>0</v>
      </c>
      <c r="G269">
        <f>C269*0.01</f>
        <v>8.6871405460000009E-2</v>
      </c>
      <c r="H269">
        <v>8.6871405460000009E-2</v>
      </c>
      <c r="I269">
        <f>D269/H269</f>
        <v>516880.72999665263</v>
      </c>
      <c r="J269">
        <v>516880.72999665263</v>
      </c>
      <c r="K269">
        <f>D269-F269</f>
        <v>44902.155469999998</v>
      </c>
      <c r="L269">
        <v>44902.155469999998</v>
      </c>
      <c r="M269">
        <f>L269/J269</f>
        <v>8.6871405460000009E-2</v>
      </c>
      <c r="N269">
        <v>8.6871405460000009E-2</v>
      </c>
      <c r="O269">
        <f>N269*100</f>
        <v>8.6871405460000002</v>
      </c>
      <c r="P269">
        <v>8.6871405460000002</v>
      </c>
    </row>
    <row r="270" spans="1:16">
      <c r="A270">
        <v>1999</v>
      </c>
      <c r="B270" t="s">
        <v>169</v>
      </c>
      <c r="C270">
        <v>8.6529293759999995</v>
      </c>
      <c r="D270">
        <v>46547.485769999999</v>
      </c>
      <c r="E270">
        <f>_xlfn.XLOOKUP(B270,WB_rev!$A:$A,WB_rev!$N:$N)</f>
        <v>0</v>
      </c>
      <c r="F270">
        <v>0</v>
      </c>
      <c r="G270">
        <f>C270*0.01</f>
        <v>8.6529293760000001E-2</v>
      </c>
      <c r="H270">
        <v>8.6529293760000001E-2</v>
      </c>
      <c r="I270">
        <f>D270/H270</f>
        <v>537939.04638936929</v>
      </c>
      <c r="J270">
        <v>537939.04638936929</v>
      </c>
      <c r="K270">
        <f>D270-F270</f>
        <v>46547.485769999999</v>
      </c>
      <c r="L270">
        <v>46547.485769999999</v>
      </c>
      <c r="M270">
        <f>L270/J270</f>
        <v>8.6529293759999987E-2</v>
      </c>
      <c r="N270">
        <v>8.6529293759999987E-2</v>
      </c>
      <c r="O270">
        <f>N270*100</f>
        <v>8.6529293759999995</v>
      </c>
      <c r="P270">
        <v>8.6529293759999995</v>
      </c>
    </row>
    <row r="271" spans="1:16">
      <c r="A271">
        <v>2000</v>
      </c>
      <c r="B271" t="s">
        <v>169</v>
      </c>
      <c r="C271">
        <v>8.1334001170000008</v>
      </c>
      <c r="D271">
        <v>44223.981610000003</v>
      </c>
      <c r="E271">
        <f>_xlfn.XLOOKUP(B271,WB_rev!$A:$A,WB_rev!$O:$O)</f>
        <v>0</v>
      </c>
      <c r="F271">
        <v>0</v>
      </c>
      <c r="G271">
        <f>C271*0.01</f>
        <v>8.1334001170000003E-2</v>
      </c>
      <c r="H271">
        <v>8.1334001170000003E-2</v>
      </c>
      <c r="I271">
        <f>D271/H271</f>
        <v>543733.01416175743</v>
      </c>
      <c r="J271">
        <v>543733.01416175743</v>
      </c>
      <c r="K271">
        <f>D271-F271</f>
        <v>44223.981610000003</v>
      </c>
      <c r="L271">
        <v>44223.981610000003</v>
      </c>
      <c r="M271">
        <f>L271/J271</f>
        <v>8.1334001169999989E-2</v>
      </c>
      <c r="N271">
        <v>8.1334001169999989E-2</v>
      </c>
      <c r="O271">
        <f>N271*100</f>
        <v>8.133400116999999</v>
      </c>
      <c r="P271">
        <v>8.133400116999999</v>
      </c>
    </row>
    <row r="272" spans="1:16">
      <c r="A272">
        <v>2001</v>
      </c>
      <c r="B272" t="s">
        <v>169</v>
      </c>
      <c r="C272">
        <v>7.6789791369999998</v>
      </c>
      <c r="D272">
        <v>40766.999380000001</v>
      </c>
      <c r="E272">
        <f>_xlfn.XLOOKUP(B272,WB_rev!$A:$A,WB_rev!$P:$P)</f>
        <v>0</v>
      </c>
      <c r="F272">
        <v>0</v>
      </c>
      <c r="G272">
        <f>C272*0.01</f>
        <v>7.6789791369999999E-2</v>
      </c>
      <c r="H272">
        <v>7.6789791369999999E-2</v>
      </c>
      <c r="I272">
        <f>D272/H272</f>
        <v>530890.87302725413</v>
      </c>
      <c r="J272">
        <v>530890.87302725413</v>
      </c>
      <c r="K272">
        <f>D272-F272</f>
        <v>40766.999380000001</v>
      </c>
      <c r="L272">
        <v>40766.999380000001</v>
      </c>
      <c r="M272">
        <f>L272/J272</f>
        <v>7.6789791369999999E-2</v>
      </c>
      <c r="N272">
        <v>7.6789791369999999E-2</v>
      </c>
      <c r="O272">
        <f>N272*100</f>
        <v>7.6789791369999998</v>
      </c>
      <c r="P272">
        <v>7.6789791369999998</v>
      </c>
    </row>
    <row r="273" spans="1:16">
      <c r="A273">
        <v>2002</v>
      </c>
      <c r="B273" t="s">
        <v>169</v>
      </c>
      <c r="C273">
        <v>7.8123329559999997</v>
      </c>
      <c r="D273">
        <v>43808.44339</v>
      </c>
      <c r="E273">
        <f>_xlfn.XLOOKUP(B273,WB_rev!$A:$A,WB_rev!$Q:$Q)</f>
        <v>0</v>
      </c>
      <c r="F273">
        <v>0</v>
      </c>
      <c r="G273">
        <f>C273*0.01</f>
        <v>7.8123329559999996E-2</v>
      </c>
      <c r="H273">
        <v>7.8123329559999996E-2</v>
      </c>
      <c r="I273">
        <f>D273/H273</f>
        <v>560760.06535735785</v>
      </c>
      <c r="J273">
        <v>560760.06535735785</v>
      </c>
      <c r="K273">
        <f>D273-F273</f>
        <v>43808.44339</v>
      </c>
      <c r="L273">
        <v>43808.44339</v>
      </c>
      <c r="M273">
        <f>L273/J273</f>
        <v>7.8123329559999996E-2</v>
      </c>
      <c r="N273">
        <v>7.8123329559999996E-2</v>
      </c>
      <c r="O273">
        <f>N273*100</f>
        <v>7.8123329559999997</v>
      </c>
      <c r="P273">
        <v>7.8123329559999997</v>
      </c>
    </row>
    <row r="274" spans="1:16">
      <c r="A274">
        <v>2003</v>
      </c>
      <c r="B274" t="s">
        <v>169</v>
      </c>
      <c r="C274">
        <v>7.7476573320000002</v>
      </c>
      <c r="D274">
        <v>49605.533170000002</v>
      </c>
      <c r="E274">
        <f>_xlfn.XLOOKUP(B274,WB_rev!$A:$A,WB_rev!$R:$R)</f>
        <v>0</v>
      </c>
      <c r="F274">
        <v>0</v>
      </c>
      <c r="G274">
        <f>C274*0.01</f>
        <v>7.7476573320000006E-2</v>
      </c>
      <c r="H274">
        <v>7.7476573320000006E-2</v>
      </c>
      <c r="I274">
        <f>D274/H274</f>
        <v>640264.93486121565</v>
      </c>
      <c r="J274">
        <v>640264.93486121565</v>
      </c>
      <c r="K274">
        <f>D274-F274</f>
        <v>49605.533170000002</v>
      </c>
      <c r="L274">
        <v>49605.533170000002</v>
      </c>
      <c r="M274">
        <f>L274/J274</f>
        <v>7.7476573320000006E-2</v>
      </c>
      <c r="N274">
        <v>7.7476573320000006E-2</v>
      </c>
      <c r="O274">
        <f>N274*100</f>
        <v>7.7476573320000002</v>
      </c>
      <c r="P274">
        <v>7.7476573320000002</v>
      </c>
    </row>
    <row r="275" spans="1:16">
      <c r="A275">
        <v>2004</v>
      </c>
      <c r="B275" t="s">
        <v>169</v>
      </c>
      <c r="C275">
        <v>7.4327750469999998</v>
      </c>
      <c r="D275">
        <v>57768.500189999999</v>
      </c>
      <c r="E275">
        <f>_xlfn.XLOOKUP(B275,WB_rev!$A:$A,WB_rev!$S:$S)</f>
        <v>0</v>
      </c>
      <c r="F275">
        <v>0</v>
      </c>
      <c r="G275">
        <f>C275*0.01</f>
        <v>7.4327750469999995E-2</v>
      </c>
      <c r="H275">
        <v>7.4327750469999995E-2</v>
      </c>
      <c r="I275">
        <f>D275/H275</f>
        <v>777213.08427484822</v>
      </c>
      <c r="J275">
        <v>777213.08427484822</v>
      </c>
      <c r="K275">
        <f>D275-F275</f>
        <v>57768.500189999999</v>
      </c>
      <c r="L275">
        <v>57768.500189999999</v>
      </c>
      <c r="M275">
        <f>L275/J275</f>
        <v>7.4327750469999995E-2</v>
      </c>
      <c r="N275">
        <v>7.4327750469999995E-2</v>
      </c>
      <c r="O275">
        <f>N275*100</f>
        <v>7.4327750469999998</v>
      </c>
      <c r="P275">
        <v>7.4327750469999998</v>
      </c>
    </row>
    <row r="276" spans="1:16">
      <c r="A276">
        <v>2005</v>
      </c>
      <c r="B276" t="s">
        <v>169</v>
      </c>
      <c r="C276">
        <v>6.9375053930000004</v>
      </c>
      <c r="D276">
        <v>57325.664530000002</v>
      </c>
      <c r="E276">
        <f>_xlfn.XLOOKUP(B276,WB_rev!$A:$A,WB_rev!$T:$T)</f>
        <v>0</v>
      </c>
      <c r="F276">
        <v>0</v>
      </c>
      <c r="G276">
        <f>C276*0.01</f>
        <v>6.937505393E-2</v>
      </c>
      <c r="H276">
        <v>6.937505393E-2</v>
      </c>
      <c r="I276">
        <f>D276/H276</f>
        <v>826315.24276495795</v>
      </c>
      <c r="J276">
        <v>826315.24276495795</v>
      </c>
      <c r="K276">
        <f>D276-F276</f>
        <v>57325.664530000002</v>
      </c>
      <c r="L276">
        <v>57325.664530000002</v>
      </c>
      <c r="M276">
        <f>L276/J276</f>
        <v>6.937505393E-2</v>
      </c>
      <c r="N276">
        <v>6.937505393E-2</v>
      </c>
      <c r="O276">
        <f>N276*100</f>
        <v>6.9375053930000004</v>
      </c>
      <c r="P276">
        <v>6.9375053930000004</v>
      </c>
    </row>
    <row r="277" spans="1:16">
      <c r="A277">
        <v>2006</v>
      </c>
      <c r="B277" t="s">
        <v>169</v>
      </c>
      <c r="C277">
        <v>6.6508581549999999</v>
      </c>
      <c r="D277">
        <v>59109.048179999998</v>
      </c>
      <c r="E277">
        <f>_xlfn.XLOOKUP(B277,WB_rev!$A:$A,WB_rev!$U:$U)</f>
        <v>0</v>
      </c>
      <c r="F277">
        <v>0</v>
      </c>
      <c r="G277">
        <f>C277*0.01</f>
        <v>6.6508581550000001E-2</v>
      </c>
      <c r="H277">
        <v>6.6508581550000001E-2</v>
      </c>
      <c r="I277">
        <f>D277/H277</f>
        <v>888743.17873645877</v>
      </c>
      <c r="J277">
        <v>888743.17873645877</v>
      </c>
      <c r="K277">
        <f>D277-F277</f>
        <v>59109.048179999998</v>
      </c>
      <c r="L277">
        <v>59109.048179999998</v>
      </c>
      <c r="M277">
        <f>L277/J277</f>
        <v>6.6508581550000001E-2</v>
      </c>
      <c r="N277">
        <v>6.6508581550000001E-2</v>
      </c>
      <c r="O277">
        <f>N277*100</f>
        <v>6.6508581549999999</v>
      </c>
      <c r="P277">
        <v>6.6508581549999999</v>
      </c>
    </row>
    <row r="278" spans="1:16">
      <c r="A278">
        <v>2007</v>
      </c>
      <c r="B278" t="s">
        <v>169</v>
      </c>
      <c r="C278">
        <v>6.8445800449999998</v>
      </c>
      <c r="D278">
        <v>69671.768620000003</v>
      </c>
      <c r="E278">
        <f>_xlfn.XLOOKUP(B278,WB_rev!$A:$A,WB_rev!$V:$V)</f>
        <v>0</v>
      </c>
      <c r="F278">
        <v>0</v>
      </c>
      <c r="G278">
        <f>C278*0.01</f>
        <v>6.8445800449999997E-2</v>
      </c>
      <c r="H278">
        <v>6.8445800449999997E-2</v>
      </c>
      <c r="I278">
        <f>D278/H278</f>
        <v>1017911.5177547756</v>
      </c>
      <c r="J278">
        <v>1017911.5177547756</v>
      </c>
      <c r="K278">
        <f>D278-F278</f>
        <v>69671.768620000003</v>
      </c>
      <c r="L278">
        <v>69671.768620000003</v>
      </c>
      <c r="M278">
        <f>L278/J278</f>
        <v>6.8445800449999997E-2</v>
      </c>
      <c r="N278">
        <v>6.8445800449999997E-2</v>
      </c>
      <c r="O278">
        <f>N278*100</f>
        <v>6.8445800449999998</v>
      </c>
      <c r="P278">
        <v>6.8445800449999998</v>
      </c>
    </row>
    <row r="279" spans="1:16">
      <c r="A279">
        <v>2008</v>
      </c>
      <c r="B279" t="s">
        <v>169</v>
      </c>
      <c r="C279">
        <v>6.949462778</v>
      </c>
      <c r="D279">
        <v>65362.541599999997</v>
      </c>
      <c r="E279">
        <f>_xlfn.XLOOKUP(B279,WB_rev!$A:$A,WB_rev!$W:$W)</f>
        <v>0</v>
      </c>
      <c r="F279">
        <v>0</v>
      </c>
      <c r="G279">
        <f>C279*0.01</f>
        <v>6.9494627779999998E-2</v>
      </c>
      <c r="H279">
        <v>6.9494627779999998E-2</v>
      </c>
      <c r="I279">
        <f>D279/H279</f>
        <v>940540.92651476606</v>
      </c>
      <c r="J279">
        <v>940540.92651476606</v>
      </c>
      <c r="K279">
        <f>D279-F279</f>
        <v>65362.541599999997</v>
      </c>
      <c r="L279">
        <v>65362.541599999997</v>
      </c>
      <c r="M279">
        <f>L279/J279</f>
        <v>6.9494627779999998E-2</v>
      </c>
      <c r="N279">
        <v>6.9494627779999998E-2</v>
      </c>
      <c r="O279">
        <f>N279*100</f>
        <v>6.949462778</v>
      </c>
      <c r="P279">
        <v>6.949462778</v>
      </c>
    </row>
    <row r="280" spans="1:16">
      <c r="A280">
        <v>2009</v>
      </c>
      <c r="B280" t="s">
        <v>169</v>
      </c>
      <c r="C280">
        <v>7.6697776790000001</v>
      </c>
      <c r="D280">
        <v>57435.593950000002</v>
      </c>
      <c r="E280">
        <f>_xlfn.XLOOKUP(B280,WB_rev!$A:$A,WB_rev!$X:$X)</f>
        <v>0</v>
      </c>
      <c r="F280">
        <v>0</v>
      </c>
      <c r="G280">
        <f>C280*0.01</f>
        <v>7.6697776790000005E-2</v>
      </c>
      <c r="H280">
        <v>7.6697776790000005E-2</v>
      </c>
      <c r="I280">
        <f>D280/H280</f>
        <v>748856.04712193634</v>
      </c>
      <c r="J280">
        <v>748856.04712193634</v>
      </c>
      <c r="K280">
        <f>D280-F280</f>
        <v>57435.593950000002</v>
      </c>
      <c r="L280">
        <v>57435.593950000002</v>
      </c>
      <c r="M280">
        <f>L280/J280</f>
        <v>7.6697776790000005E-2</v>
      </c>
      <c r="N280">
        <v>7.6697776790000005E-2</v>
      </c>
      <c r="O280">
        <f>N280*100</f>
        <v>7.669777679000001</v>
      </c>
      <c r="P280">
        <v>7.669777679000001</v>
      </c>
    </row>
    <row r="281" spans="1:16">
      <c r="A281">
        <v>2010</v>
      </c>
      <c r="B281" t="s">
        <v>169</v>
      </c>
      <c r="C281">
        <v>7.6588410189999996</v>
      </c>
      <c r="D281">
        <v>60922.009279999998</v>
      </c>
      <c r="E281">
        <f>_xlfn.XLOOKUP(B281,WB_rev!$A:$A,WB_rev!$Y:$Y)</f>
        <v>0</v>
      </c>
      <c r="F281">
        <v>0</v>
      </c>
      <c r="G281">
        <f>C281*0.01</f>
        <v>7.6588410189999998E-2</v>
      </c>
      <c r="H281">
        <v>7.6588410189999998E-2</v>
      </c>
      <c r="I281">
        <f>D281/H281</f>
        <v>795446.84540213202</v>
      </c>
      <c r="J281">
        <v>795446.84540213202</v>
      </c>
      <c r="K281">
        <f>D281-F281</f>
        <v>60922.009279999998</v>
      </c>
      <c r="L281">
        <v>60922.009279999998</v>
      </c>
      <c r="M281">
        <f>L281/J281</f>
        <v>7.6588410189999998E-2</v>
      </c>
      <c r="N281">
        <v>7.6588410189999998E-2</v>
      </c>
      <c r="O281">
        <f>N281*100</f>
        <v>7.6588410189999996</v>
      </c>
      <c r="P281">
        <v>7.6588410189999996</v>
      </c>
    </row>
    <row r="282" spans="1:16">
      <c r="A282">
        <v>2011</v>
      </c>
      <c r="B282" t="s">
        <v>169</v>
      </c>
      <c r="C282">
        <v>7.4157869520000004</v>
      </c>
      <c r="D282">
        <v>64822.5072</v>
      </c>
      <c r="E282">
        <f>_xlfn.XLOOKUP(B282,WB_rev!$A:$A,WB_rev!$Z:$Z)</f>
        <v>0</v>
      </c>
      <c r="F282">
        <v>0</v>
      </c>
      <c r="G282">
        <f>C282*0.01</f>
        <v>7.4157869520000003E-2</v>
      </c>
      <c r="H282">
        <v>7.4157869520000003E-2</v>
      </c>
      <c r="I282">
        <f>D282/H282</f>
        <v>874115.01462454628</v>
      </c>
      <c r="J282">
        <v>874115.01462454628</v>
      </c>
      <c r="K282">
        <f>D282-F282</f>
        <v>64822.5072</v>
      </c>
      <c r="L282">
        <v>64822.5072</v>
      </c>
      <c r="M282">
        <f>L282/J282</f>
        <v>7.4157869520000003E-2</v>
      </c>
      <c r="N282">
        <v>7.4157869520000003E-2</v>
      </c>
      <c r="O282">
        <f>N282*100</f>
        <v>7.4157869520000004</v>
      </c>
      <c r="P282">
        <v>7.4157869520000004</v>
      </c>
    </row>
    <row r="283" spans="1:16">
      <c r="A283">
        <v>2012</v>
      </c>
      <c r="B283" t="s">
        <v>169</v>
      </c>
      <c r="C283">
        <v>7.5543931950000003</v>
      </c>
      <c r="D283">
        <v>65614.403049999994</v>
      </c>
      <c r="E283">
        <f>_xlfn.XLOOKUP(B283,WB_rev!$A:$A,WB_rev!$AA:$AA)</f>
        <v>0</v>
      </c>
      <c r="F283">
        <v>0</v>
      </c>
      <c r="G283">
        <f>C283*0.01</f>
        <v>7.5543931950000004E-2</v>
      </c>
      <c r="H283">
        <v>7.5543931950000004E-2</v>
      </c>
      <c r="I283">
        <f>D283/H283</f>
        <v>868559.54351737967</v>
      </c>
      <c r="J283">
        <v>868559.54351737967</v>
      </c>
      <c r="K283">
        <f>D283-F283</f>
        <v>65614.403049999994</v>
      </c>
      <c r="L283">
        <v>65614.403049999994</v>
      </c>
      <c r="M283">
        <f>L283/J283</f>
        <v>7.5543931950000004E-2</v>
      </c>
      <c r="N283">
        <v>7.5543931950000004E-2</v>
      </c>
      <c r="O283">
        <f>N283*100</f>
        <v>7.5543931950000003</v>
      </c>
      <c r="P283">
        <v>7.5543931950000003</v>
      </c>
    </row>
    <row r="284" spans="1:16">
      <c r="A284">
        <v>2013</v>
      </c>
      <c r="B284" t="s">
        <v>169</v>
      </c>
      <c r="C284">
        <v>7.6771061710000001</v>
      </c>
      <c r="D284">
        <v>68262.718909999996</v>
      </c>
      <c r="E284">
        <f>_xlfn.XLOOKUP(B284,WB_rev!$A:$A,WB_rev!$AB:$AB)</f>
        <v>1117.161374</v>
      </c>
      <c r="F284">
        <v>1117.161374</v>
      </c>
      <c r="G284">
        <f>C284*0.01</f>
        <v>7.6771061710000005E-2</v>
      </c>
      <c r="H284">
        <v>7.6771061710000005E-2</v>
      </c>
      <c r="I284">
        <f>D284/H284</f>
        <v>889172.52659420064</v>
      </c>
      <c r="J284">
        <v>889172.52659420064</v>
      </c>
      <c r="K284">
        <f>D284-F284</f>
        <v>67145.557535999993</v>
      </c>
      <c r="L284">
        <v>67145.557535999993</v>
      </c>
      <c r="M284">
        <f>L284/J284</f>
        <v>7.5514656073763051E-2</v>
      </c>
      <c r="N284">
        <v>7.5514656073763051E-2</v>
      </c>
      <c r="O284">
        <f>N284*100</f>
        <v>7.5514656073763051</v>
      </c>
      <c r="P284">
        <v>7.5514656073763051</v>
      </c>
    </row>
    <row r="285" spans="1:16">
      <c r="A285">
        <v>2014</v>
      </c>
      <c r="B285" t="s">
        <v>169</v>
      </c>
      <c r="C285">
        <v>7.6962205609999996</v>
      </c>
      <c r="D285">
        <v>74687.776039999997</v>
      </c>
      <c r="E285">
        <f>_xlfn.XLOOKUP(B285,WB_rev!$A:$A,WB_rev!$AC:$AC)</f>
        <v>1765.493001</v>
      </c>
      <c r="F285">
        <v>1765.493001</v>
      </c>
      <c r="G285">
        <f>C285*0.01</f>
        <v>7.6962205610000001E-2</v>
      </c>
      <c r="H285">
        <v>7.6962205610000001E-2</v>
      </c>
      <c r="I285">
        <f>D285/H285</f>
        <v>970447.44817312667</v>
      </c>
      <c r="J285">
        <v>970447.44817312667</v>
      </c>
      <c r="K285">
        <f>D285-F285</f>
        <v>72922.283039000002</v>
      </c>
      <c r="L285">
        <v>72922.283039000002</v>
      </c>
      <c r="M285">
        <f>L285/J285</f>
        <v>7.5142948931729014E-2</v>
      </c>
      <c r="N285">
        <v>7.5142948931729014E-2</v>
      </c>
      <c r="O285">
        <f>N285*100</f>
        <v>7.5142948931729014</v>
      </c>
      <c r="P285">
        <v>7.5142948931729014</v>
      </c>
    </row>
    <row r="286" spans="1:16">
      <c r="A286">
        <v>2015</v>
      </c>
      <c r="B286" t="s">
        <v>169</v>
      </c>
      <c r="C286">
        <v>7.5518107570000002</v>
      </c>
      <c r="D286">
        <v>70511.575760000007</v>
      </c>
      <c r="E286">
        <f>_xlfn.XLOOKUP(B286,WB_rev!$A:$A,WB_rev!$AD:$AD)</f>
        <v>2600.0520000000001</v>
      </c>
      <c r="F286">
        <v>2600.0520000000001</v>
      </c>
      <c r="G286">
        <f>C286*0.01</f>
        <v>7.5518107570000007E-2</v>
      </c>
      <c r="H286">
        <v>7.5518107570000007E-2</v>
      </c>
      <c r="I286">
        <f>D286/H286</f>
        <v>933704.22046978213</v>
      </c>
      <c r="J286">
        <v>933704.22046978213</v>
      </c>
      <c r="K286">
        <f>D286-F286</f>
        <v>67911.523760000011</v>
      </c>
      <c r="L286">
        <v>67911.523760000011</v>
      </c>
      <c r="M286">
        <f>L286/J286</f>
        <v>7.2733444136978562E-2</v>
      </c>
      <c r="N286">
        <v>7.2733444136978562E-2</v>
      </c>
      <c r="O286">
        <f>N286*100</f>
        <v>7.2733444136978562</v>
      </c>
      <c r="P286">
        <v>7.2733444136978562</v>
      </c>
    </row>
    <row r="287" spans="1:16">
      <c r="A287">
        <v>2016</v>
      </c>
      <c r="B287" t="s">
        <v>169</v>
      </c>
      <c r="C287">
        <v>7.3725965340000004</v>
      </c>
      <c r="D287">
        <v>64392.126810000002</v>
      </c>
      <c r="E287">
        <f>_xlfn.XLOOKUP(B287,WB_rev!$A:$A,WB_rev!$AE:$AE)</f>
        <v>1168.883032</v>
      </c>
      <c r="F287">
        <v>1168.883032</v>
      </c>
      <c r="G287">
        <f>C287*0.01</f>
        <v>7.3725965340000005E-2</v>
      </c>
      <c r="H287">
        <v>7.3725965340000005E-2</v>
      </c>
      <c r="I287">
        <f>D287/H287</f>
        <v>873398.21883707598</v>
      </c>
      <c r="J287">
        <v>873398.21883707598</v>
      </c>
      <c r="K287">
        <f>D287-F287</f>
        <v>63223.243778000004</v>
      </c>
      <c r="L287">
        <v>63223.243778000004</v>
      </c>
      <c r="M287">
        <f>L287/J287</f>
        <v>7.2387649086554512E-2</v>
      </c>
      <c r="N287">
        <v>7.2387649086554512E-2</v>
      </c>
      <c r="O287">
        <f>N287*100</f>
        <v>7.2387649086554511</v>
      </c>
      <c r="P287">
        <v>7.2387649086554511</v>
      </c>
    </row>
    <row r="288" spans="1:16">
      <c r="A288">
        <v>2017</v>
      </c>
      <c r="B288" t="s">
        <v>169</v>
      </c>
      <c r="C288">
        <v>7.2458109720000001</v>
      </c>
      <c r="D288">
        <v>63416.291389999999</v>
      </c>
      <c r="E288">
        <f>_xlfn.XLOOKUP(B288,WB_rev!$A:$A,WB_rev!$AF:$AF)</f>
        <v>1241.2231240000001</v>
      </c>
      <c r="F288">
        <v>1241.2231240000001</v>
      </c>
      <c r="G288">
        <f>C288*0.01</f>
        <v>7.2458109719999997E-2</v>
      </c>
      <c r="H288">
        <v>7.2458109719999997E-2</v>
      </c>
      <c r="I288">
        <f>D288/H288</f>
        <v>875213.16295801371</v>
      </c>
      <c r="J288">
        <v>875213.16295801371</v>
      </c>
      <c r="K288">
        <f>D288-F288</f>
        <v>62175.068266000002</v>
      </c>
      <c r="L288">
        <v>62175.068266000002</v>
      </c>
      <c r="M288">
        <f>L288/J288</f>
        <v>7.1039914500214962E-2</v>
      </c>
      <c r="N288">
        <v>7.1039914500214962E-2</v>
      </c>
      <c r="O288">
        <f>N288*100</f>
        <v>7.1039914500214962</v>
      </c>
      <c r="P288">
        <v>7.1039914500214962</v>
      </c>
    </row>
    <row r="289" spans="1:16">
      <c r="A289">
        <v>2018</v>
      </c>
      <c r="B289" t="s">
        <v>169</v>
      </c>
      <c r="C289">
        <v>7.0987406200000001</v>
      </c>
      <c r="D289">
        <v>66709.628200000006</v>
      </c>
      <c r="E289">
        <f>_xlfn.XLOOKUP(B289,WB_rev!$A:$A,WB_rev!$AG:$AG)</f>
        <v>1091.0427079999999</v>
      </c>
      <c r="F289">
        <v>1091.0427079999999</v>
      </c>
      <c r="G289">
        <f>C289*0.01</f>
        <v>7.0987406200000006E-2</v>
      </c>
      <c r="H289">
        <v>7.0987406200000006E-2</v>
      </c>
      <c r="I289">
        <f>D289/H289</f>
        <v>939738.91667561734</v>
      </c>
      <c r="J289">
        <v>939738.91667561734</v>
      </c>
      <c r="K289">
        <f>D289-F289</f>
        <v>65618.585492000013</v>
      </c>
      <c r="L289">
        <v>65618.585492000013</v>
      </c>
      <c r="M289">
        <f>L289/J289</f>
        <v>6.9826400000682839E-2</v>
      </c>
      <c r="N289">
        <v>6.9826400000682839E-2</v>
      </c>
      <c r="O289">
        <f>N289*100</f>
        <v>6.982640000068284</v>
      </c>
      <c r="P289">
        <v>6.982640000068284</v>
      </c>
    </row>
    <row r="290" spans="1:16">
      <c r="A290">
        <v>2019</v>
      </c>
      <c r="B290" t="s">
        <v>169</v>
      </c>
      <c r="C290">
        <v>7.0914974160000002</v>
      </c>
      <c r="D290">
        <v>65680.424230000004</v>
      </c>
      <c r="E290">
        <f>_xlfn.XLOOKUP(B290,WB_rev!$A:$A,WB_rev!$AH:$AH)</f>
        <v>1098.1061279999999</v>
      </c>
      <c r="F290">
        <v>1098.1061279999999</v>
      </c>
      <c r="G290">
        <f>C290*0.01</f>
        <v>7.0914974160000005E-2</v>
      </c>
      <c r="H290">
        <v>7.0914974160000005E-2</v>
      </c>
      <c r="I290">
        <f>D290/H290</f>
        <v>926185.54836966179</v>
      </c>
      <c r="J290">
        <v>926185.54836966179</v>
      </c>
      <c r="K290">
        <f>D290-F290</f>
        <v>64582.318102000005</v>
      </c>
      <c r="L290">
        <v>64582.318102000005</v>
      </c>
      <c r="M290">
        <f>L290/J290</f>
        <v>6.9729351981017665E-2</v>
      </c>
      <c r="N290">
        <v>6.9729351981017665E-2</v>
      </c>
      <c r="O290">
        <f>N290*100</f>
        <v>6.9729351981017667</v>
      </c>
      <c r="P290">
        <v>6.9729351981017667</v>
      </c>
    </row>
    <row r="291" spans="1:16">
      <c r="A291">
        <v>2020</v>
      </c>
      <c r="B291" t="s">
        <v>169</v>
      </c>
      <c r="C291">
        <v>6.4254229150000004</v>
      </c>
      <c r="D291">
        <v>57022.093390000002</v>
      </c>
      <c r="E291">
        <f>_xlfn.XLOOKUP(B291,WB_rev!$A:$A,WB_rev!$AI:$AI)</f>
        <v>947.72</v>
      </c>
      <c r="F291">
        <v>947.72</v>
      </c>
      <c r="G291">
        <f>C291*0.01</f>
        <v>6.4254229150000008E-2</v>
      </c>
      <c r="H291">
        <v>6.4254229150000008E-2</v>
      </c>
      <c r="I291">
        <f>D291/H291</f>
        <v>887444.9844676099</v>
      </c>
      <c r="J291">
        <v>887444.9844676099</v>
      </c>
      <c r="K291">
        <f>D291-F291</f>
        <v>56074.373390000001</v>
      </c>
      <c r="L291">
        <v>56074.373390000001</v>
      </c>
      <c r="M291">
        <f>L291/J291</f>
        <v>6.3186309429242832E-2</v>
      </c>
      <c r="N291">
        <v>6.3186309429242832E-2</v>
      </c>
      <c r="O291">
        <f>N291*100</f>
        <v>6.3186309429242833</v>
      </c>
      <c r="P291">
        <v>6.3186309429242833</v>
      </c>
    </row>
    <row r="292" spans="1:16">
      <c r="A292">
        <v>1994</v>
      </c>
      <c r="B292" t="s">
        <v>107</v>
      </c>
      <c r="C292">
        <v>9.1785915530000004</v>
      </c>
      <c r="D292">
        <v>1801.0646119999999</v>
      </c>
      <c r="E292">
        <f>_xlfn.XLOOKUP(B292,WB_rev!$A:$A,WB_rev!$I:$I)</f>
        <v>0</v>
      </c>
      <c r="F292">
        <v>0</v>
      </c>
      <c r="G292">
        <f>C292*0.01</f>
        <v>9.1785915530000012E-2</v>
      </c>
      <c r="H292">
        <v>9.1785915530000012E-2</v>
      </c>
      <c r="I292">
        <f>D292/H292</f>
        <v>19622.450804135915</v>
      </c>
      <c r="J292">
        <v>19622.450804135915</v>
      </c>
      <c r="K292">
        <f>D292-F292</f>
        <v>1801.0646119999999</v>
      </c>
      <c r="L292">
        <v>1801.0646119999999</v>
      </c>
      <c r="M292">
        <f>L292/J292</f>
        <v>9.1785915530000012E-2</v>
      </c>
      <c r="N292">
        <v>9.1785915530000012E-2</v>
      </c>
      <c r="O292">
        <f>N292*100</f>
        <v>9.1785915530000004</v>
      </c>
      <c r="P292">
        <v>9.1785915530000004</v>
      </c>
    </row>
    <row r="293" spans="1:16">
      <c r="A293">
        <v>1995</v>
      </c>
      <c r="B293" t="s">
        <v>107</v>
      </c>
      <c r="C293">
        <v>9.2810344249999996</v>
      </c>
      <c r="D293">
        <v>2038.8321350000001</v>
      </c>
      <c r="E293">
        <f>_xlfn.XLOOKUP(B293,WB_rev!$A:$A,WB_rev!$J:$J)</f>
        <v>0</v>
      </c>
      <c r="F293">
        <v>0</v>
      </c>
      <c r="G293">
        <f>C293*0.01</f>
        <v>9.2810344249999996E-2</v>
      </c>
      <c r="H293">
        <v>9.2810344249999996E-2</v>
      </c>
      <c r="I293">
        <f>D293/H293</f>
        <v>21967.725165506003</v>
      </c>
      <c r="J293">
        <v>21967.725165506003</v>
      </c>
      <c r="K293">
        <f>D293-F293</f>
        <v>2038.8321350000001</v>
      </c>
      <c r="L293">
        <v>2038.8321350000001</v>
      </c>
      <c r="M293">
        <f>L293/J293</f>
        <v>9.2810344249999996E-2</v>
      </c>
      <c r="N293">
        <v>9.2810344249999996E-2</v>
      </c>
      <c r="O293">
        <f>N293*100</f>
        <v>9.2810344249999996</v>
      </c>
      <c r="P293">
        <v>9.2810344249999996</v>
      </c>
    </row>
    <row r="294" spans="1:16">
      <c r="A294">
        <v>1996</v>
      </c>
      <c r="B294" t="s">
        <v>107</v>
      </c>
      <c r="C294">
        <v>9.2460505130000001</v>
      </c>
      <c r="D294">
        <v>2264.1800020000001</v>
      </c>
      <c r="E294">
        <f>_xlfn.XLOOKUP(calculations!B57,WB_rev!$A:$A,WB_rev!$K:$K)</f>
        <v>0</v>
      </c>
      <c r="F294">
        <v>0</v>
      </c>
      <c r="G294">
        <f>C294*0.01</f>
        <v>9.2460505130000009E-2</v>
      </c>
      <c r="H294">
        <v>9.2460505130000009E-2</v>
      </c>
      <c r="I294">
        <f>D294/H294</f>
        <v>24488.077356018657</v>
      </c>
      <c r="J294">
        <v>24488.077356018657</v>
      </c>
      <c r="K294">
        <f>D294-F294</f>
        <v>2264.1800020000001</v>
      </c>
      <c r="L294">
        <v>2264.1800020000001</v>
      </c>
      <c r="M294">
        <f>L294/J294</f>
        <v>9.2460505130000009E-2</v>
      </c>
      <c r="N294">
        <v>9.2460505130000009E-2</v>
      </c>
      <c r="O294">
        <f>N294*100</f>
        <v>9.2460505130000001</v>
      </c>
      <c r="P294">
        <v>9.2460505130000001</v>
      </c>
    </row>
    <row r="295" spans="1:16">
      <c r="A295">
        <v>1997</v>
      </c>
      <c r="B295" t="s">
        <v>107</v>
      </c>
      <c r="C295">
        <v>9.2545452869999991</v>
      </c>
      <c r="D295">
        <v>2404.4222810000001</v>
      </c>
      <c r="E295">
        <f>_xlfn.XLOOKUP(B295,WB_rev!$A:$A,WB_rev!$L:$L)</f>
        <v>0</v>
      </c>
      <c r="F295">
        <v>0</v>
      </c>
      <c r="G295">
        <f>C295*0.01</f>
        <v>9.2545452869999989E-2</v>
      </c>
      <c r="H295">
        <v>9.2545452869999989E-2</v>
      </c>
      <c r="I295">
        <f>D295/H295</f>
        <v>25980.987789616513</v>
      </c>
      <c r="J295">
        <v>25980.987789616513</v>
      </c>
      <c r="K295">
        <f>D295-F295</f>
        <v>2404.4222810000001</v>
      </c>
      <c r="L295">
        <v>2404.4222810000001</v>
      </c>
      <c r="M295">
        <f>L295/J295</f>
        <v>9.2545452869999989E-2</v>
      </c>
      <c r="N295">
        <v>9.2545452869999989E-2</v>
      </c>
      <c r="O295">
        <f>N295*100</f>
        <v>9.2545452869999991</v>
      </c>
      <c r="P295">
        <v>9.2545452869999991</v>
      </c>
    </row>
    <row r="296" spans="1:16">
      <c r="A296">
        <v>1998</v>
      </c>
      <c r="B296" t="s">
        <v>107</v>
      </c>
      <c r="C296">
        <v>9.3755313719999993</v>
      </c>
      <c r="D296">
        <v>2604.3923110000001</v>
      </c>
      <c r="E296">
        <f>_xlfn.XLOOKUP(B296,WB_rev!$A:$A,WB_rev!$M:$M)</f>
        <v>0</v>
      </c>
      <c r="F296">
        <v>0</v>
      </c>
      <c r="G296">
        <f>C296*0.01</f>
        <v>9.3755313719999997E-2</v>
      </c>
      <c r="H296">
        <v>9.3755313719999997E-2</v>
      </c>
      <c r="I296">
        <f>D296/H296</f>
        <v>27778.610167931503</v>
      </c>
      <c r="J296">
        <v>27778.610167931503</v>
      </c>
      <c r="K296">
        <f>D296-F296</f>
        <v>2604.3923110000001</v>
      </c>
      <c r="L296">
        <v>2604.3923110000001</v>
      </c>
      <c r="M296">
        <f>L296/J296</f>
        <v>9.3755313719999997E-2</v>
      </c>
      <c r="N296">
        <v>9.3755313719999997E-2</v>
      </c>
      <c r="O296">
        <f>N296*100</f>
        <v>9.3755313719999993</v>
      </c>
      <c r="P296">
        <v>9.3755313719999993</v>
      </c>
    </row>
    <row r="297" spans="1:16">
      <c r="A297">
        <v>1999</v>
      </c>
      <c r="B297" t="s">
        <v>107</v>
      </c>
      <c r="C297">
        <v>9.4755493790000003</v>
      </c>
      <c r="D297">
        <v>2889.478893</v>
      </c>
      <c r="E297">
        <f>_xlfn.XLOOKUP(B297,WB_rev!$A:$A,WB_rev!$N:$N)</f>
        <v>0</v>
      </c>
      <c r="F297">
        <v>0</v>
      </c>
      <c r="G297">
        <f>C297*0.01</f>
        <v>9.4755493790000006E-2</v>
      </c>
      <c r="H297">
        <v>9.4755493790000006E-2</v>
      </c>
      <c r="I297">
        <f>D297/H297</f>
        <v>30494.051346550423</v>
      </c>
      <c r="J297">
        <v>30494.051346550423</v>
      </c>
      <c r="K297">
        <f>D297-F297</f>
        <v>2889.478893</v>
      </c>
      <c r="L297">
        <v>2889.478893</v>
      </c>
      <c r="M297">
        <f>L297/J297</f>
        <v>9.4755493790000006E-2</v>
      </c>
      <c r="N297">
        <v>9.4755493790000006E-2</v>
      </c>
      <c r="O297">
        <f>N297*100</f>
        <v>9.4755493790000003</v>
      </c>
      <c r="P297">
        <v>9.4755493790000003</v>
      </c>
    </row>
    <row r="298" spans="1:16">
      <c r="A298">
        <v>2000</v>
      </c>
      <c r="B298" t="s">
        <v>107</v>
      </c>
      <c r="C298">
        <v>8.920568737</v>
      </c>
      <c r="D298">
        <v>2748.8165680000002</v>
      </c>
      <c r="E298">
        <f>_xlfn.XLOOKUP(B298,WB_rev!$A:$A,WB_rev!$O:$O)</f>
        <v>0</v>
      </c>
      <c r="F298">
        <v>0</v>
      </c>
      <c r="G298">
        <f>C298*0.01</f>
        <v>8.9205687369999995E-2</v>
      </c>
      <c r="H298">
        <v>8.9205687369999995E-2</v>
      </c>
      <c r="I298">
        <f>D298/H298</f>
        <v>30814.364521386236</v>
      </c>
      <c r="J298">
        <v>30814.364521386236</v>
      </c>
      <c r="K298">
        <f>D298-F298</f>
        <v>2748.8165680000002</v>
      </c>
      <c r="L298">
        <v>2748.8165680000002</v>
      </c>
      <c r="M298">
        <f>L298/J298</f>
        <v>8.9205687369999995E-2</v>
      </c>
      <c r="N298">
        <v>8.9205687369999995E-2</v>
      </c>
      <c r="O298">
        <f>N298*100</f>
        <v>8.920568737</v>
      </c>
      <c r="P298">
        <v>8.920568737</v>
      </c>
    </row>
    <row r="299" spans="1:16">
      <c r="A299">
        <v>2001</v>
      </c>
      <c r="B299" t="s">
        <v>107</v>
      </c>
      <c r="C299">
        <v>7.9454207500000003</v>
      </c>
      <c r="D299">
        <v>2489.451004</v>
      </c>
      <c r="E299">
        <f>_xlfn.XLOOKUP(B299,WB_rev!$A:$A,WB_rev!$P:$P)</f>
        <v>0</v>
      </c>
      <c r="F299">
        <v>0</v>
      </c>
      <c r="G299">
        <f>C299*0.01</f>
        <v>7.9454207499999999E-2</v>
      </c>
      <c r="H299">
        <v>7.9454207499999999E-2</v>
      </c>
      <c r="I299">
        <f>D299/H299</f>
        <v>31331.896476344566</v>
      </c>
      <c r="J299">
        <v>31331.896476344566</v>
      </c>
      <c r="K299">
        <f>D299-F299</f>
        <v>2489.451004</v>
      </c>
      <c r="L299">
        <v>2489.451004</v>
      </c>
      <c r="M299">
        <f>L299/J299</f>
        <v>7.9454207499999999E-2</v>
      </c>
      <c r="N299">
        <v>7.9454207499999999E-2</v>
      </c>
      <c r="O299">
        <f>N299*100</f>
        <v>7.9454207500000003</v>
      </c>
      <c r="P299">
        <v>7.9454207500000003</v>
      </c>
    </row>
    <row r="300" spans="1:16">
      <c r="A300">
        <v>2002</v>
      </c>
      <c r="B300" t="s">
        <v>107</v>
      </c>
      <c r="C300">
        <v>8.1549248569999992</v>
      </c>
      <c r="D300">
        <v>2922.9496989999998</v>
      </c>
      <c r="E300">
        <f>_xlfn.XLOOKUP(B300,WB_rev!$A:$A,WB_rev!$Q:$Q)</f>
        <v>0</v>
      </c>
      <c r="F300">
        <v>0</v>
      </c>
      <c r="G300">
        <f>C300*0.01</f>
        <v>8.1549248569999996E-2</v>
      </c>
      <c r="H300">
        <v>8.1549248569999996E-2</v>
      </c>
      <c r="I300">
        <f>D300/H300</f>
        <v>35842.75453489933</v>
      </c>
      <c r="J300">
        <v>35842.75453489933</v>
      </c>
      <c r="K300">
        <f>D300-F300</f>
        <v>2922.9496989999998</v>
      </c>
      <c r="L300">
        <v>2922.9496989999998</v>
      </c>
      <c r="M300">
        <f>L300/J300</f>
        <v>8.1549248569999983E-2</v>
      </c>
      <c r="N300">
        <v>8.1549248569999983E-2</v>
      </c>
      <c r="O300">
        <f>N300*100</f>
        <v>8.1549248569999975</v>
      </c>
      <c r="P300">
        <v>8.1549248569999975</v>
      </c>
    </row>
    <row r="301" spans="1:16">
      <c r="A301">
        <v>2003</v>
      </c>
      <c r="B301" t="s">
        <v>107</v>
      </c>
      <c r="C301">
        <v>7.9472284059999998</v>
      </c>
      <c r="D301">
        <v>3733.0987180000002</v>
      </c>
      <c r="E301">
        <f>_xlfn.XLOOKUP(B301,WB_rev!$A:$A,WB_rev!$R:$R)</f>
        <v>0</v>
      </c>
      <c r="F301">
        <v>0</v>
      </c>
      <c r="G301">
        <f>C301*0.01</f>
        <v>7.9472284059999995E-2</v>
      </c>
      <c r="H301">
        <v>7.9472284059999995E-2</v>
      </c>
      <c r="I301">
        <f>D301/H301</f>
        <v>46973.592896632807</v>
      </c>
      <c r="J301">
        <v>46973.592896632807</v>
      </c>
      <c r="K301">
        <f>D301-F301</f>
        <v>3733.0987180000002</v>
      </c>
      <c r="L301">
        <v>3733.0987180000002</v>
      </c>
      <c r="M301">
        <f>L301/J301</f>
        <v>7.9472284059999995E-2</v>
      </c>
      <c r="N301">
        <v>7.9472284059999995E-2</v>
      </c>
      <c r="O301">
        <f>N301*100</f>
        <v>7.9472284059999998</v>
      </c>
      <c r="P301">
        <v>7.9472284059999998</v>
      </c>
    </row>
    <row r="302" spans="1:16">
      <c r="A302">
        <v>2004</v>
      </c>
      <c r="B302" t="s">
        <v>107</v>
      </c>
      <c r="C302">
        <v>8.2952283149999992</v>
      </c>
      <c r="D302">
        <v>4768.6467240000002</v>
      </c>
      <c r="E302">
        <f>_xlfn.XLOOKUP(B302,WB_rev!$A:$A,WB_rev!$S:$S)</f>
        <v>0</v>
      </c>
      <c r="F302">
        <v>0</v>
      </c>
      <c r="G302">
        <f>C302*0.01</f>
        <v>8.295228315E-2</v>
      </c>
      <c r="H302">
        <v>8.295228315E-2</v>
      </c>
      <c r="I302">
        <f>D302/H302</f>
        <v>57486.624152068325</v>
      </c>
      <c r="J302">
        <v>57486.624152068325</v>
      </c>
      <c r="K302">
        <f>D302-F302</f>
        <v>4768.6467240000002</v>
      </c>
      <c r="L302">
        <v>4768.6467240000002</v>
      </c>
      <c r="M302">
        <f>L302/J302</f>
        <v>8.295228315E-2</v>
      </c>
      <c r="N302">
        <v>8.295228315E-2</v>
      </c>
      <c r="O302">
        <f>N302*100</f>
        <v>8.2952283149999992</v>
      </c>
      <c r="P302">
        <v>8.2952283149999992</v>
      </c>
    </row>
    <row r="303" spans="1:16">
      <c r="A303">
        <v>2005</v>
      </c>
      <c r="B303" t="s">
        <v>107</v>
      </c>
      <c r="C303">
        <v>8.2476656599999991</v>
      </c>
      <c r="D303">
        <v>5249.8802800000003</v>
      </c>
      <c r="E303">
        <f>_xlfn.XLOOKUP(B303,WB_rev!$A:$A,WB_rev!$T:$T)</f>
        <v>0</v>
      </c>
      <c r="F303">
        <v>0</v>
      </c>
      <c r="G303">
        <f>C303*0.01</f>
        <v>8.247665659999999E-2</v>
      </c>
      <c r="H303">
        <v>8.247665659999999E-2</v>
      </c>
      <c r="I303">
        <f>D303/H303</f>
        <v>63652.923098728046</v>
      </c>
      <c r="J303">
        <v>63652.923098728046</v>
      </c>
      <c r="K303">
        <f>D303-F303</f>
        <v>5249.8802800000003</v>
      </c>
      <c r="L303">
        <v>5249.8802800000003</v>
      </c>
      <c r="M303">
        <f>L303/J303</f>
        <v>8.247665659999999E-2</v>
      </c>
      <c r="N303">
        <v>8.247665659999999E-2</v>
      </c>
      <c r="O303">
        <f>N303*100</f>
        <v>8.2476656599999991</v>
      </c>
      <c r="P303">
        <v>8.2476656599999991</v>
      </c>
    </row>
    <row r="304" spans="1:16">
      <c r="A304">
        <v>2006</v>
      </c>
      <c r="B304" t="s">
        <v>107</v>
      </c>
      <c r="C304">
        <v>7.7152369329999999</v>
      </c>
      <c r="D304">
        <v>5629.4523929999996</v>
      </c>
      <c r="E304">
        <f>_xlfn.XLOOKUP(B304,WB_rev!$A:$A,WB_rev!$U:$U)</f>
        <v>0</v>
      </c>
      <c r="F304">
        <v>0</v>
      </c>
      <c r="G304">
        <f>C304*0.01</f>
        <v>7.7152369329999998E-2</v>
      </c>
      <c r="H304">
        <v>7.7152369329999998E-2</v>
      </c>
      <c r="I304">
        <f>D304/H304</f>
        <v>72965.385792903166</v>
      </c>
      <c r="J304">
        <v>72965.385792903166</v>
      </c>
      <c r="K304">
        <f>D304-F304</f>
        <v>5629.4523929999996</v>
      </c>
      <c r="L304">
        <v>5629.4523929999996</v>
      </c>
      <c r="M304">
        <f>L304/J304</f>
        <v>7.7152369329999998E-2</v>
      </c>
      <c r="N304">
        <v>7.7152369329999998E-2</v>
      </c>
      <c r="O304">
        <f>N304*100</f>
        <v>7.7152369329999999</v>
      </c>
      <c r="P304">
        <v>7.7152369329999999</v>
      </c>
    </row>
    <row r="305" spans="1:16">
      <c r="A305">
        <v>2007</v>
      </c>
      <c r="B305" t="s">
        <v>107</v>
      </c>
      <c r="C305">
        <v>7.934385002</v>
      </c>
      <c r="D305">
        <v>6610.1986960000004</v>
      </c>
      <c r="E305">
        <f>_xlfn.XLOOKUP(B305,WB_rev!$A:$A,WB_rev!$V:$V)</f>
        <v>0</v>
      </c>
      <c r="F305">
        <v>0</v>
      </c>
      <c r="G305">
        <f>C305*0.01</f>
        <v>7.9343850019999995E-2</v>
      </c>
      <c r="H305">
        <v>7.9343850019999995E-2</v>
      </c>
      <c r="I305">
        <f>D305/H305</f>
        <v>83310.788351381809</v>
      </c>
      <c r="J305">
        <v>83310.788351381809</v>
      </c>
      <c r="K305">
        <f>D305-F305</f>
        <v>6610.1986960000004</v>
      </c>
      <c r="L305">
        <v>6610.1986960000004</v>
      </c>
      <c r="M305">
        <f>L305/J305</f>
        <v>7.9343850019999995E-2</v>
      </c>
      <c r="N305">
        <v>7.9343850019999995E-2</v>
      </c>
      <c r="O305">
        <f>N305*100</f>
        <v>7.9343850019999991</v>
      </c>
      <c r="P305">
        <v>7.9343850019999991</v>
      </c>
    </row>
    <row r="306" spans="1:16">
      <c r="A306">
        <v>2008</v>
      </c>
      <c r="B306" t="s">
        <v>107</v>
      </c>
      <c r="C306">
        <v>7.9185618919999996</v>
      </c>
      <c r="D306">
        <v>6345.6445990000002</v>
      </c>
      <c r="E306">
        <f>_xlfn.XLOOKUP(B306,WB_rev!$A:$A,WB_rev!$W:$W)</f>
        <v>0</v>
      </c>
      <c r="F306">
        <v>0</v>
      </c>
      <c r="G306">
        <f>C306*0.01</f>
        <v>7.9185618919999992E-2</v>
      </c>
      <c r="H306">
        <v>7.9185618919999992E-2</v>
      </c>
      <c r="I306">
        <f>D306/H306</f>
        <v>80136.326337373292</v>
      </c>
      <c r="J306">
        <v>80136.326337373292</v>
      </c>
      <c r="K306">
        <f>D306-F306</f>
        <v>6345.6445990000002</v>
      </c>
      <c r="L306">
        <v>6345.6445990000002</v>
      </c>
      <c r="M306">
        <f>L306/J306</f>
        <v>7.9185618919999992E-2</v>
      </c>
      <c r="N306">
        <v>7.9185618919999992E-2</v>
      </c>
      <c r="O306">
        <f>N306*100</f>
        <v>7.9185618919999996</v>
      </c>
      <c r="P306">
        <v>7.9185618919999996</v>
      </c>
    </row>
    <row r="307" spans="1:16">
      <c r="A307">
        <v>2009</v>
      </c>
      <c r="B307" t="s">
        <v>107</v>
      </c>
      <c r="C307">
        <v>8.0642006790000007</v>
      </c>
      <c r="D307">
        <v>5351.5402199999999</v>
      </c>
      <c r="E307">
        <f>_xlfn.XLOOKUP(B307,WB_rev!$A:$A,WB_rev!$X:$X)</f>
        <v>0</v>
      </c>
      <c r="F307">
        <v>0</v>
      </c>
      <c r="G307">
        <f>C307*0.01</f>
        <v>8.0642006790000012E-2</v>
      </c>
      <c r="H307">
        <v>8.0642006790000012E-2</v>
      </c>
      <c r="I307">
        <f>D307/H307</f>
        <v>66361.694519035897</v>
      </c>
      <c r="J307">
        <v>66361.694519035897</v>
      </c>
      <c r="K307">
        <f>D307-F307</f>
        <v>5351.5402199999999</v>
      </c>
      <c r="L307">
        <v>5351.5402199999999</v>
      </c>
      <c r="M307">
        <f>L307/J307</f>
        <v>8.0642006790000026E-2</v>
      </c>
      <c r="N307">
        <v>8.0642006790000026E-2</v>
      </c>
      <c r="O307">
        <f>N307*100</f>
        <v>8.0642006790000025</v>
      </c>
      <c r="P307">
        <v>8.0642006790000025</v>
      </c>
    </row>
    <row r="308" spans="1:16">
      <c r="A308">
        <v>2010</v>
      </c>
      <c r="B308" t="s">
        <v>107</v>
      </c>
      <c r="C308">
        <v>8.8188421350000006</v>
      </c>
      <c r="D308">
        <v>5424.6863119999998</v>
      </c>
      <c r="E308">
        <f>_xlfn.XLOOKUP(B308,WB_rev!$A:$A,WB_rev!$Y:$Y)</f>
        <v>313.93020000000001</v>
      </c>
      <c r="F308">
        <v>313.93020000000001</v>
      </c>
      <c r="G308">
        <f>C308*0.01</f>
        <v>8.8188421350000004E-2</v>
      </c>
      <c r="H308">
        <v>8.8188421350000004E-2</v>
      </c>
      <c r="I308">
        <f>D308/H308</f>
        <v>61512.455138193713</v>
      </c>
      <c r="J308">
        <v>61512.455138193713</v>
      </c>
      <c r="K308">
        <f>D308-F308</f>
        <v>5110.756112</v>
      </c>
      <c r="L308">
        <v>5110.756112</v>
      </c>
      <c r="M308">
        <f>L308/J308</f>
        <v>8.3084898830947149E-2</v>
      </c>
      <c r="N308">
        <v>8.3084898830947149E-2</v>
      </c>
      <c r="O308">
        <f>N308*100</f>
        <v>8.3084898830947154</v>
      </c>
      <c r="P308">
        <v>8.3084898830947154</v>
      </c>
    </row>
    <row r="309" spans="1:16">
      <c r="A309">
        <v>2011</v>
      </c>
      <c r="B309" t="s">
        <v>107</v>
      </c>
      <c r="C309">
        <v>8.81471099</v>
      </c>
      <c r="D309">
        <v>5853.2074119999997</v>
      </c>
      <c r="E309">
        <f>_xlfn.XLOOKUP(B309,WB_rev!$A:$A,WB_rev!$Z:$Z)</f>
        <v>398.23809979999999</v>
      </c>
      <c r="F309">
        <v>398.23809979999999</v>
      </c>
      <c r="G309">
        <f>C309*0.01</f>
        <v>8.8147109900000006E-2</v>
      </c>
      <c r="H309">
        <v>8.8147109900000006E-2</v>
      </c>
      <c r="I309">
        <f>D309/H309</f>
        <v>66402.714945961023</v>
      </c>
      <c r="J309">
        <v>66402.714945961023</v>
      </c>
      <c r="K309">
        <f>D309-F309</f>
        <v>5454.9693121999999</v>
      </c>
      <c r="L309">
        <v>5454.9693121999999</v>
      </c>
      <c r="M309">
        <f>L309/J309</f>
        <v>8.2149793372745236E-2</v>
      </c>
      <c r="N309">
        <v>8.2149793372745236E-2</v>
      </c>
      <c r="O309">
        <f>N309*100</f>
        <v>8.2149793372745243</v>
      </c>
      <c r="P309">
        <v>8.2149793372745243</v>
      </c>
    </row>
    <row r="310" spans="1:16">
      <c r="A310">
        <v>2012</v>
      </c>
      <c r="B310" t="s">
        <v>107</v>
      </c>
      <c r="C310">
        <v>8.4675792140000006</v>
      </c>
      <c r="D310">
        <v>5367.6661279999998</v>
      </c>
      <c r="E310">
        <f>_xlfn.XLOOKUP(B310,WB_rev!$A:$A,WB_rev!$AA:$AA)</f>
        <v>455.82000019999998</v>
      </c>
      <c r="F310">
        <v>455.82000019999998</v>
      </c>
      <c r="G310">
        <f>C310*0.01</f>
        <v>8.4675792140000011E-2</v>
      </c>
      <c r="H310">
        <v>8.4675792140000011E-2</v>
      </c>
      <c r="I310">
        <f>D310/H310</f>
        <v>63390.799097873067</v>
      </c>
      <c r="J310">
        <v>63390.799097873067</v>
      </c>
      <c r="K310">
        <f>D310-F310</f>
        <v>4911.8461277999995</v>
      </c>
      <c r="L310">
        <v>4911.8461277999995</v>
      </c>
      <c r="M310">
        <f>L310/J310</f>
        <v>7.7485158693397907E-2</v>
      </c>
      <c r="N310">
        <v>7.7485158693397907E-2</v>
      </c>
      <c r="O310">
        <f>N310*100</f>
        <v>7.7485158693397906</v>
      </c>
      <c r="P310">
        <v>7.7485158693397906</v>
      </c>
    </row>
    <row r="311" spans="1:16">
      <c r="A311">
        <v>2013</v>
      </c>
      <c r="B311" t="s">
        <v>107</v>
      </c>
      <c r="C311">
        <v>8.6497251449999997</v>
      </c>
      <c r="D311">
        <v>5909.6026469999997</v>
      </c>
      <c r="E311">
        <f>_xlfn.XLOOKUP(B311,WB_rev!$A:$A,WB_rev!$AB:$AB)</f>
        <v>535.05199979999998</v>
      </c>
      <c r="F311">
        <v>535.05199979999998</v>
      </c>
      <c r="G311">
        <f>C311*0.01</f>
        <v>8.6497251449999993E-2</v>
      </c>
      <c r="H311">
        <v>8.6497251449999993E-2</v>
      </c>
      <c r="I311">
        <f>D311/H311</f>
        <v>68321.27666410376</v>
      </c>
      <c r="J311">
        <v>68321.27666410376</v>
      </c>
      <c r="K311">
        <f>D311-F311</f>
        <v>5374.5506471999997</v>
      </c>
      <c r="L311">
        <v>5374.5506471999997</v>
      </c>
      <c r="M311">
        <f>L311/J311</f>
        <v>7.8665840417818295E-2</v>
      </c>
      <c r="N311">
        <v>7.8665840417818295E-2</v>
      </c>
      <c r="O311">
        <f>N311*100</f>
        <v>7.8665840417818291</v>
      </c>
      <c r="P311">
        <v>7.8665840417818291</v>
      </c>
    </row>
    <row r="312" spans="1:16">
      <c r="A312">
        <v>2014</v>
      </c>
      <c r="B312" t="s">
        <v>107</v>
      </c>
      <c r="C312">
        <v>8.3182936220000006</v>
      </c>
      <c r="D312">
        <v>6188.1813760000005</v>
      </c>
      <c r="E312">
        <f>_xlfn.XLOOKUP(B312,WB_rev!$A:$A,WB_rev!$AC:$AC)</f>
        <v>414.0675</v>
      </c>
      <c r="F312">
        <v>414.0675</v>
      </c>
      <c r="G312">
        <f>C312*0.01</f>
        <v>8.3182936220000003E-2</v>
      </c>
      <c r="H312">
        <v>8.3182936220000003E-2</v>
      </c>
      <c r="I312">
        <f>D312/H312</f>
        <v>74392.437406076453</v>
      </c>
      <c r="J312">
        <v>74392.437406076453</v>
      </c>
      <c r="K312">
        <f>D312-F312</f>
        <v>5774.1138760000003</v>
      </c>
      <c r="L312">
        <v>5774.1138760000003</v>
      </c>
      <c r="M312">
        <f>L312/J312</f>
        <v>7.7616947062529834E-2</v>
      </c>
      <c r="N312">
        <v>7.7616947062529834E-2</v>
      </c>
      <c r="O312">
        <f>N312*100</f>
        <v>7.7616947062529835</v>
      </c>
      <c r="P312">
        <v>7.7616947062529835</v>
      </c>
    </row>
    <row r="313" spans="1:16">
      <c r="A313">
        <v>2015</v>
      </c>
      <c r="B313" t="s">
        <v>107</v>
      </c>
      <c r="C313">
        <v>8.2877632509999994</v>
      </c>
      <c r="D313">
        <v>5599.2458530000004</v>
      </c>
      <c r="E313">
        <f>_xlfn.XLOOKUP(B313,WB_rev!$A:$A,WB_rev!$AD:$AD)</f>
        <v>474.428</v>
      </c>
      <c r="F313">
        <v>474.428</v>
      </c>
      <c r="G313">
        <f>C313*0.01</f>
        <v>8.2877632509999993E-2</v>
      </c>
      <c r="H313">
        <v>8.2877632509999993E-2</v>
      </c>
      <c r="I313">
        <f>D313/H313</f>
        <v>67560.398184931226</v>
      </c>
      <c r="J313">
        <v>67560.398184931226</v>
      </c>
      <c r="K313">
        <f>D313-F313</f>
        <v>5124.8178530000005</v>
      </c>
      <c r="L313">
        <v>5124.8178530000005</v>
      </c>
      <c r="M313">
        <f>L313/J313</f>
        <v>7.5855352997949738E-2</v>
      </c>
      <c r="N313">
        <v>7.5855352997949738E-2</v>
      </c>
      <c r="O313">
        <f>N313*100</f>
        <v>7.5855352997949739</v>
      </c>
      <c r="P313">
        <v>7.5855352997949739</v>
      </c>
    </row>
    <row r="314" spans="1:16">
      <c r="A314">
        <v>2016</v>
      </c>
      <c r="B314" t="s">
        <v>107</v>
      </c>
      <c r="C314">
        <v>8.0033149469999998</v>
      </c>
      <c r="D314">
        <v>5634.4100769999995</v>
      </c>
      <c r="E314">
        <f>_xlfn.XLOOKUP(B314,WB_rev!$A:$A,WB_rev!$AE:$AE)</f>
        <v>465.0590947</v>
      </c>
      <c r="F314">
        <v>465.0590947</v>
      </c>
      <c r="G314">
        <f>C314*0.01</f>
        <v>8.0033149469999995E-2</v>
      </c>
      <c r="H314">
        <v>8.0033149469999995E-2</v>
      </c>
      <c r="I314">
        <f>D314/H314</f>
        <v>70400.954033578659</v>
      </c>
      <c r="J314">
        <v>70400.954033578659</v>
      </c>
      <c r="K314">
        <f>D314-F314</f>
        <v>5169.3509822999995</v>
      </c>
      <c r="L314">
        <v>5169.3509822999995</v>
      </c>
      <c r="M314">
        <f>L314/J314</f>
        <v>7.342728594039237E-2</v>
      </c>
      <c r="N314">
        <v>7.342728594039237E-2</v>
      </c>
      <c r="O314">
        <f>N314*100</f>
        <v>7.3427285940392366</v>
      </c>
      <c r="P314">
        <v>7.3427285940392366</v>
      </c>
    </row>
    <row r="315" spans="1:16">
      <c r="A315">
        <v>2017</v>
      </c>
      <c r="B315" t="s">
        <v>107</v>
      </c>
      <c r="C315">
        <v>7.4549790339999999</v>
      </c>
      <c r="D315">
        <v>5647.1109429999997</v>
      </c>
      <c r="E315">
        <f>_xlfn.XLOOKUP(B315,WB_rev!$A:$A,WB_rev!$AF:$AF)</f>
        <v>551.71080189999998</v>
      </c>
      <c r="F315">
        <v>551.71080189999998</v>
      </c>
      <c r="G315">
        <f>C315*0.01</f>
        <v>7.4549790340000005E-2</v>
      </c>
      <c r="H315">
        <v>7.4549790340000005E-2</v>
      </c>
      <c r="I315">
        <f>D315/H315</f>
        <v>75749.521457339608</v>
      </c>
      <c r="J315">
        <v>75749.521457339608</v>
      </c>
      <c r="K315">
        <f>D315-F315</f>
        <v>5095.4001410999999</v>
      </c>
      <c r="L315">
        <v>5095.4001410999999</v>
      </c>
      <c r="M315">
        <f>L315/J315</f>
        <v>6.7266433411986792E-2</v>
      </c>
      <c r="N315">
        <v>6.7266433411986792E-2</v>
      </c>
      <c r="O315">
        <f>N315*100</f>
        <v>6.7266433411986792</v>
      </c>
      <c r="P315">
        <v>6.7266433411986792</v>
      </c>
    </row>
    <row r="316" spans="1:16">
      <c r="A316">
        <v>2018</v>
      </c>
      <c r="B316" t="s">
        <v>107</v>
      </c>
      <c r="C316">
        <v>6.982253257</v>
      </c>
      <c r="D316">
        <v>6009.805378</v>
      </c>
      <c r="E316">
        <f>_xlfn.XLOOKUP(B316,WB_rev!$A:$A,WB_rev!$AG:$AG)</f>
        <v>488.7657208</v>
      </c>
      <c r="F316">
        <v>488.7657208</v>
      </c>
      <c r="G316">
        <f>C316*0.01</f>
        <v>6.9822532569999998E-2</v>
      </c>
      <c r="H316">
        <v>6.9822532569999998E-2</v>
      </c>
      <c r="I316">
        <f>D316/H316</f>
        <v>86072.57796005781</v>
      </c>
      <c r="J316">
        <v>86072.57796005781</v>
      </c>
      <c r="K316">
        <f>D316-F316</f>
        <v>5521.0396572</v>
      </c>
      <c r="L316">
        <v>5521.0396572</v>
      </c>
      <c r="M316">
        <f>L316/J316</f>
        <v>6.414400251566825E-2</v>
      </c>
      <c r="N316">
        <v>6.414400251566825E-2</v>
      </c>
      <c r="O316">
        <f>N316*100</f>
        <v>6.4144002515668248</v>
      </c>
      <c r="P316">
        <v>6.4144002515668248</v>
      </c>
    </row>
    <row r="317" spans="1:16">
      <c r="A317">
        <v>2019</v>
      </c>
      <c r="B317" t="s">
        <v>107</v>
      </c>
      <c r="C317">
        <v>6.3319150750000004</v>
      </c>
      <c r="D317">
        <v>5535.2201690000002</v>
      </c>
      <c r="E317">
        <f>_xlfn.XLOOKUP(B317,WB_rev!$A:$A,WB_rev!$AH:$AH)</f>
        <v>481.18413409999999</v>
      </c>
      <c r="F317">
        <v>481.18413409999999</v>
      </c>
      <c r="G317">
        <f>C317*0.01</f>
        <v>6.3319150750000011E-2</v>
      </c>
      <c r="H317">
        <v>6.3319150750000011E-2</v>
      </c>
      <c r="I317">
        <f>D317/H317</f>
        <v>87417.789143358008</v>
      </c>
      <c r="J317">
        <v>87417.789143358008</v>
      </c>
      <c r="K317">
        <f>D317-F317</f>
        <v>5054.0360349000002</v>
      </c>
      <c r="L317">
        <v>5054.0360349000002</v>
      </c>
      <c r="M317">
        <f>L317/J317</f>
        <v>5.7814731811757392E-2</v>
      </c>
      <c r="N317">
        <v>5.7814731811757392E-2</v>
      </c>
      <c r="O317">
        <f>N317*100</f>
        <v>5.7814731811757394</v>
      </c>
      <c r="P317">
        <v>5.7814731811757394</v>
      </c>
    </row>
    <row r="318" spans="1:16">
      <c r="A318">
        <v>2020</v>
      </c>
      <c r="B318" t="s">
        <v>107</v>
      </c>
      <c r="C318">
        <v>5.9626069419999999</v>
      </c>
      <c r="D318">
        <v>5130.683282</v>
      </c>
      <c r="E318">
        <f>_xlfn.XLOOKUP(B318,WB_rev!$A:$A,WB_rev!$AI:$AI)</f>
        <v>580.25239999999997</v>
      </c>
      <c r="F318">
        <v>580.25239999999997</v>
      </c>
      <c r="G318">
        <f>C318*0.01</f>
        <v>5.9626069419999997E-2</v>
      </c>
      <c r="H318">
        <v>5.9626069419999997E-2</v>
      </c>
      <c r="I318">
        <f>D318/H318</f>
        <v>86047.652174755742</v>
      </c>
      <c r="J318">
        <v>86047.652174755742</v>
      </c>
      <c r="K318">
        <f>D318-F318</f>
        <v>4550.4308819999997</v>
      </c>
      <c r="L318">
        <v>4550.4308819999997</v>
      </c>
      <c r="M318">
        <f>L318/J318</f>
        <v>5.2882684965749521E-2</v>
      </c>
      <c r="N318">
        <v>5.2882684965749521E-2</v>
      </c>
      <c r="O318">
        <f>N318*100</f>
        <v>5.2882684965749522</v>
      </c>
      <c r="P318">
        <v>5.2882684965749522</v>
      </c>
    </row>
    <row r="319" spans="1:16">
      <c r="A319">
        <v>1994</v>
      </c>
      <c r="B319" t="s">
        <v>104</v>
      </c>
      <c r="C319">
        <v>10.85576217</v>
      </c>
      <c r="D319">
        <v>209.10544780000001</v>
      </c>
      <c r="E319">
        <f>_xlfn.XLOOKUP(B319,WB_rev!$A:$A,WB_rev!$I:$I)</f>
        <v>0</v>
      </c>
      <c r="F319">
        <v>0</v>
      </c>
      <c r="G319">
        <f>C319*0.01</f>
        <v>0.10855762170000001</v>
      </c>
      <c r="H319">
        <v>0.10855762170000001</v>
      </c>
      <c r="I319">
        <f>D319/H319</f>
        <v>1926.2161838609991</v>
      </c>
      <c r="J319">
        <v>1926.2161838609991</v>
      </c>
      <c r="K319">
        <f>D319-F319</f>
        <v>209.10544780000001</v>
      </c>
      <c r="L319">
        <v>209.10544780000001</v>
      </c>
      <c r="M319">
        <f>L319/J319</f>
        <v>0.10855762170000001</v>
      </c>
      <c r="N319">
        <v>0.10855762170000001</v>
      </c>
      <c r="O319">
        <f>N319*100</f>
        <v>10.85576217</v>
      </c>
      <c r="P319">
        <v>10.85576217</v>
      </c>
    </row>
    <row r="320" spans="1:16">
      <c r="A320">
        <v>1995</v>
      </c>
      <c r="B320" t="s">
        <v>104</v>
      </c>
      <c r="C320">
        <v>9.5372714869999999</v>
      </c>
      <c r="D320">
        <v>208.74277910000001</v>
      </c>
      <c r="E320">
        <f>_xlfn.XLOOKUP(B320,WB_rev!$A:$A,WB_rev!$J:$J)</f>
        <v>0</v>
      </c>
      <c r="F320">
        <v>0</v>
      </c>
      <c r="G320">
        <f>C320*0.01</f>
        <v>9.537271487E-2</v>
      </c>
      <c r="H320">
        <v>9.537271487E-2</v>
      </c>
      <c r="I320">
        <f>D320/H320</f>
        <v>2188.7054319941685</v>
      </c>
      <c r="J320">
        <v>2188.7054319941685</v>
      </c>
      <c r="K320">
        <f>D320-F320</f>
        <v>208.74277910000001</v>
      </c>
      <c r="L320">
        <v>208.74277910000001</v>
      </c>
      <c r="M320">
        <f>L320/J320</f>
        <v>9.537271487E-2</v>
      </c>
      <c r="N320">
        <v>9.537271487E-2</v>
      </c>
      <c r="O320">
        <f>N320*100</f>
        <v>9.5372714869999999</v>
      </c>
      <c r="P320">
        <v>9.5372714869999999</v>
      </c>
    </row>
    <row r="321" spans="1:16">
      <c r="A321">
        <v>1996</v>
      </c>
      <c r="B321" t="s">
        <v>104</v>
      </c>
      <c r="C321">
        <v>9.7953275259999995</v>
      </c>
      <c r="D321">
        <v>231.94157200000001</v>
      </c>
      <c r="E321">
        <f>_xlfn.XLOOKUP(calculations!B58,WB_rev!$A:$A,WB_rev!$K:$K)</f>
        <v>0</v>
      </c>
      <c r="F321">
        <v>0</v>
      </c>
      <c r="G321">
        <f>C321*0.01</f>
        <v>9.795327526E-2</v>
      </c>
      <c r="H321">
        <v>9.795327526E-2</v>
      </c>
      <c r="I321">
        <f>D321/H321</f>
        <v>2367.8796996256765</v>
      </c>
      <c r="J321">
        <v>2367.8796996256765</v>
      </c>
      <c r="K321">
        <f>D321-F321</f>
        <v>231.94157200000001</v>
      </c>
      <c r="L321">
        <v>231.94157200000001</v>
      </c>
      <c r="M321">
        <f>L321/J321</f>
        <v>9.795327526E-2</v>
      </c>
      <c r="N321">
        <v>9.795327526E-2</v>
      </c>
      <c r="O321">
        <f>N321*100</f>
        <v>9.7953275259999995</v>
      </c>
      <c r="P321">
        <v>9.7953275259999995</v>
      </c>
    </row>
    <row r="322" spans="1:16">
      <c r="A322">
        <v>1997</v>
      </c>
      <c r="B322" t="s">
        <v>104</v>
      </c>
      <c r="C322">
        <v>9.6696777170000008</v>
      </c>
      <c r="D322">
        <v>231.21541970000001</v>
      </c>
      <c r="E322">
        <f>_xlfn.XLOOKUP(B322,WB_rev!$A:$A,WB_rev!$L:$L)</f>
        <v>0</v>
      </c>
      <c r="F322">
        <v>0</v>
      </c>
      <c r="G322">
        <f>C322*0.01</f>
        <v>9.6696777170000012E-2</v>
      </c>
      <c r="H322">
        <v>9.6696777170000012E-2</v>
      </c>
      <c r="I322">
        <f>D322/H322</f>
        <v>2391.1388410960831</v>
      </c>
      <c r="J322">
        <v>2391.1388410960831</v>
      </c>
      <c r="K322">
        <f>D322-F322</f>
        <v>231.21541970000001</v>
      </c>
      <c r="L322">
        <v>231.21541970000001</v>
      </c>
      <c r="M322">
        <f>L322/J322</f>
        <v>9.6696777170000012E-2</v>
      </c>
      <c r="N322">
        <v>9.6696777170000012E-2</v>
      </c>
      <c r="O322">
        <f>N322*100</f>
        <v>9.6696777170000008</v>
      </c>
      <c r="P322">
        <v>9.6696777170000008</v>
      </c>
    </row>
    <row r="323" spans="1:16">
      <c r="A323">
        <v>1998</v>
      </c>
      <c r="B323" t="s">
        <v>104</v>
      </c>
      <c r="C323">
        <v>10.78847122</v>
      </c>
      <c r="D323">
        <v>308.48785040000001</v>
      </c>
      <c r="E323">
        <f>_xlfn.XLOOKUP(B323,WB_rev!$A:$A,WB_rev!$M:$M)</f>
        <v>0</v>
      </c>
      <c r="F323">
        <v>0</v>
      </c>
      <c r="G323">
        <f>C323*0.01</f>
        <v>0.1078847122</v>
      </c>
      <c r="H323">
        <v>0.1078847122</v>
      </c>
      <c r="I323">
        <f>D323/H323</f>
        <v>2859.4213592387005</v>
      </c>
      <c r="J323">
        <v>2859.4213592387005</v>
      </c>
      <c r="K323">
        <f>D323-F323</f>
        <v>308.48785040000001</v>
      </c>
      <c r="L323">
        <v>308.48785040000001</v>
      </c>
      <c r="M323">
        <f>L323/J323</f>
        <v>0.1078847122</v>
      </c>
      <c r="N323">
        <v>0.1078847122</v>
      </c>
      <c r="O323">
        <f>N323*100</f>
        <v>10.78847122</v>
      </c>
      <c r="P323">
        <v>10.78847122</v>
      </c>
    </row>
    <row r="324" spans="1:16">
      <c r="A324">
        <v>1999</v>
      </c>
      <c r="B324" t="s">
        <v>104</v>
      </c>
      <c r="C324">
        <v>10.41266081</v>
      </c>
      <c r="D324">
        <v>335.9441812</v>
      </c>
      <c r="E324">
        <f>_xlfn.XLOOKUP(B324,WB_rev!$A:$A,WB_rev!$N:$N)</f>
        <v>0</v>
      </c>
      <c r="F324">
        <v>0</v>
      </c>
      <c r="G324">
        <f>C324*0.01</f>
        <v>0.1041266081</v>
      </c>
      <c r="H324">
        <v>0.1041266081</v>
      </c>
      <c r="I324">
        <f>D324/H324</f>
        <v>3226.3048545417855</v>
      </c>
      <c r="J324">
        <v>3226.3048545417855</v>
      </c>
      <c r="K324">
        <f>D324-F324</f>
        <v>335.9441812</v>
      </c>
      <c r="L324">
        <v>335.9441812</v>
      </c>
      <c r="M324">
        <f>L324/J324</f>
        <v>0.1041266081</v>
      </c>
      <c r="N324">
        <v>0.1041266081</v>
      </c>
      <c r="O324">
        <f>N324*100</f>
        <v>10.41266081</v>
      </c>
      <c r="P324">
        <v>10.41266081</v>
      </c>
    </row>
    <row r="325" spans="1:16">
      <c r="A325">
        <v>2000</v>
      </c>
      <c r="B325" t="s">
        <v>104</v>
      </c>
      <c r="C325">
        <v>9.7657690349999999</v>
      </c>
      <c r="D325">
        <v>316.2120438</v>
      </c>
      <c r="E325">
        <f>_xlfn.XLOOKUP(B325,WB_rev!$A:$A,WB_rev!$O:$O)</f>
        <v>0</v>
      </c>
      <c r="F325">
        <v>0</v>
      </c>
      <c r="G325">
        <f>C325*0.01</f>
        <v>9.7657690350000007E-2</v>
      </c>
      <c r="H325">
        <v>9.7657690350000007E-2</v>
      </c>
      <c r="I325">
        <f>D325/H325</f>
        <v>3237.963571191503</v>
      </c>
      <c r="J325">
        <v>3237.963571191503</v>
      </c>
      <c r="K325">
        <f>D325-F325</f>
        <v>316.2120438</v>
      </c>
      <c r="L325">
        <v>316.2120438</v>
      </c>
      <c r="M325">
        <f>L325/J325</f>
        <v>9.7657690350000007E-2</v>
      </c>
      <c r="N325">
        <v>9.7657690350000007E-2</v>
      </c>
      <c r="O325">
        <f>N325*100</f>
        <v>9.7657690349999999</v>
      </c>
      <c r="P325">
        <v>9.7657690349999999</v>
      </c>
    </row>
    <row r="326" spans="1:16">
      <c r="A326">
        <v>2001</v>
      </c>
      <c r="B326" t="s">
        <v>104</v>
      </c>
      <c r="C326">
        <v>8.5425320780000007</v>
      </c>
      <c r="D326">
        <v>239.61455409999999</v>
      </c>
      <c r="E326">
        <f>_xlfn.XLOOKUP(B326,WB_rev!$A:$A,WB_rev!$P:$P)</f>
        <v>0</v>
      </c>
      <c r="F326">
        <v>0</v>
      </c>
      <c r="G326">
        <f>C326*0.01</f>
        <v>8.5425320780000008E-2</v>
      </c>
      <c r="H326">
        <v>8.5425320780000008E-2</v>
      </c>
      <c r="I326">
        <f>D326/H326</f>
        <v>2804.9593716726104</v>
      </c>
      <c r="J326">
        <v>2804.9593716726104</v>
      </c>
      <c r="K326">
        <f>D326-F326</f>
        <v>239.61455409999999</v>
      </c>
      <c r="L326">
        <v>239.61455409999999</v>
      </c>
      <c r="M326">
        <f>L326/J326</f>
        <v>8.5425320780000008E-2</v>
      </c>
      <c r="N326">
        <v>8.5425320780000008E-2</v>
      </c>
      <c r="O326">
        <f>N326*100</f>
        <v>8.5425320780000007</v>
      </c>
      <c r="P326">
        <v>8.5425320780000007</v>
      </c>
    </row>
    <row r="327" spans="1:16">
      <c r="A327">
        <v>2002</v>
      </c>
      <c r="B327" t="s">
        <v>104</v>
      </c>
      <c r="C327">
        <v>7.5556794409999997</v>
      </c>
      <c r="D327">
        <v>237.7461533</v>
      </c>
      <c r="E327">
        <f>_xlfn.XLOOKUP(B327,WB_rev!$A:$A,WB_rev!$Q:$Q)</f>
        <v>0</v>
      </c>
      <c r="F327">
        <v>0</v>
      </c>
      <c r="G327">
        <f>C327*0.01</f>
        <v>7.5556794410000003E-2</v>
      </c>
      <c r="H327">
        <v>7.5556794410000003E-2</v>
      </c>
      <c r="I327">
        <f>D327/H327</f>
        <v>3146.58867089965</v>
      </c>
      <c r="J327">
        <v>3146.58867089965</v>
      </c>
      <c r="K327">
        <f>D327-F327</f>
        <v>237.7461533</v>
      </c>
      <c r="L327">
        <v>237.7461533</v>
      </c>
      <c r="M327">
        <f>L327/J327</f>
        <v>7.5556794410000003E-2</v>
      </c>
      <c r="N327">
        <v>7.5556794410000003E-2</v>
      </c>
      <c r="O327">
        <f>N327*100</f>
        <v>7.5556794410000006</v>
      </c>
      <c r="P327">
        <v>7.5556794410000006</v>
      </c>
    </row>
    <row r="328" spans="1:16">
      <c r="A328">
        <v>2003</v>
      </c>
      <c r="B328" t="s">
        <v>104</v>
      </c>
      <c r="C328">
        <v>7.9855589489999996</v>
      </c>
      <c r="D328">
        <v>321.86299689999998</v>
      </c>
      <c r="E328">
        <f>_xlfn.XLOOKUP(B328,WB_rev!$A:$A,WB_rev!$R:$R)</f>
        <v>0</v>
      </c>
      <c r="F328">
        <v>0</v>
      </c>
      <c r="G328">
        <f>C328*0.01</f>
        <v>7.9855589490000004E-2</v>
      </c>
      <c r="H328">
        <v>7.9855589490000004E-2</v>
      </c>
      <c r="I328">
        <f>D328/H328</f>
        <v>4030.5631572640959</v>
      </c>
      <c r="J328">
        <v>4030.5631572640959</v>
      </c>
      <c r="K328">
        <f>D328-F328</f>
        <v>321.86299689999998</v>
      </c>
      <c r="L328">
        <v>321.86299689999998</v>
      </c>
      <c r="M328">
        <f>L328/J328</f>
        <v>7.9855589490000004E-2</v>
      </c>
      <c r="N328">
        <v>7.9855589490000004E-2</v>
      </c>
      <c r="O328">
        <f>N328*100</f>
        <v>7.9855589490000005</v>
      </c>
      <c r="P328">
        <v>7.9855589490000005</v>
      </c>
    </row>
    <row r="329" spans="1:16">
      <c r="A329">
        <v>2004</v>
      </c>
      <c r="B329" t="s">
        <v>104</v>
      </c>
      <c r="C329">
        <v>8.0508073660000008</v>
      </c>
      <c r="D329">
        <v>404.32902159999998</v>
      </c>
      <c r="E329">
        <f>_xlfn.XLOOKUP(B329,WB_rev!$A:$A,WB_rev!$S:$S)</f>
        <v>0</v>
      </c>
      <c r="F329">
        <v>0</v>
      </c>
      <c r="G329">
        <f>C329*0.01</f>
        <v>8.0508073660000012E-2</v>
      </c>
      <c r="H329">
        <v>8.0508073660000012E-2</v>
      </c>
      <c r="I329">
        <f>D329/H329</f>
        <v>5022.217067415545</v>
      </c>
      <c r="J329">
        <v>5022.217067415545</v>
      </c>
      <c r="K329">
        <f>D329-F329</f>
        <v>404.32902159999998</v>
      </c>
      <c r="L329">
        <v>404.32902159999998</v>
      </c>
      <c r="M329">
        <f>L329/J329</f>
        <v>8.0508073660000012E-2</v>
      </c>
      <c r="N329">
        <v>8.0508073660000012E-2</v>
      </c>
      <c r="O329">
        <f>N329*100</f>
        <v>8.0508073660000008</v>
      </c>
      <c r="P329">
        <v>8.0508073660000008</v>
      </c>
    </row>
    <row r="330" spans="1:16">
      <c r="A330">
        <v>2005</v>
      </c>
      <c r="B330" t="s">
        <v>104</v>
      </c>
      <c r="C330">
        <v>8.0317945900000005</v>
      </c>
      <c r="D330">
        <v>532.19963250000001</v>
      </c>
      <c r="E330">
        <f>_xlfn.XLOOKUP(B330,WB_rev!$A:$A,WB_rev!$T:$T)</f>
        <v>0</v>
      </c>
      <c r="F330">
        <v>0</v>
      </c>
      <c r="G330">
        <f>C330*0.01</f>
        <v>8.0317945900000007E-2</v>
      </c>
      <c r="H330">
        <v>8.0317945900000007E-2</v>
      </c>
      <c r="I330">
        <f>D330/H330</f>
        <v>6626.1608976232537</v>
      </c>
      <c r="J330">
        <v>6626.1608976232537</v>
      </c>
      <c r="K330">
        <f>D330-F330</f>
        <v>532.19963250000001</v>
      </c>
      <c r="L330">
        <v>532.19963250000001</v>
      </c>
      <c r="M330">
        <f>L330/J330</f>
        <v>8.0317945900000007E-2</v>
      </c>
      <c r="N330">
        <v>8.0317945900000007E-2</v>
      </c>
      <c r="O330">
        <f>N330*100</f>
        <v>8.0317945900000005</v>
      </c>
      <c r="P330">
        <v>8.0317945900000005</v>
      </c>
    </row>
    <row r="331" spans="1:16">
      <c r="A331">
        <v>2006</v>
      </c>
      <c r="B331" t="s">
        <v>104</v>
      </c>
      <c r="C331">
        <v>7.2544332139999996</v>
      </c>
      <c r="D331">
        <v>501.14299299999999</v>
      </c>
      <c r="E331">
        <f>_xlfn.XLOOKUP(B331,WB_rev!$A:$A,WB_rev!$U:$U)</f>
        <v>0</v>
      </c>
      <c r="F331">
        <v>0</v>
      </c>
      <c r="G331">
        <f>C331*0.01</f>
        <v>7.2544332140000001E-2</v>
      </c>
      <c r="H331">
        <v>7.2544332140000001E-2</v>
      </c>
      <c r="I331">
        <f>D331/H331</f>
        <v>6908.0929993657801</v>
      </c>
      <c r="J331">
        <v>6908.0929993657801</v>
      </c>
      <c r="K331">
        <f>D331-F331</f>
        <v>501.14299299999999</v>
      </c>
      <c r="L331">
        <v>501.14299299999999</v>
      </c>
      <c r="M331">
        <f>L331/J331</f>
        <v>7.2544332140000001E-2</v>
      </c>
      <c r="N331">
        <v>7.2544332140000001E-2</v>
      </c>
      <c r="O331">
        <f>N331*100</f>
        <v>7.2544332140000005</v>
      </c>
      <c r="P331">
        <v>7.2544332140000005</v>
      </c>
    </row>
    <row r="332" spans="1:16">
      <c r="A332">
        <v>2007</v>
      </c>
      <c r="B332" t="s">
        <v>104</v>
      </c>
      <c r="C332">
        <v>7.1867427900000003</v>
      </c>
      <c r="D332">
        <v>596.61626290000004</v>
      </c>
      <c r="E332">
        <f>_xlfn.XLOOKUP(B332,WB_rev!$A:$A,WB_rev!$V:$V)</f>
        <v>0</v>
      </c>
      <c r="F332">
        <v>0</v>
      </c>
      <c r="G332">
        <f>C332*0.01</f>
        <v>7.1867427900000003E-2</v>
      </c>
      <c r="H332">
        <v>7.1867427900000003E-2</v>
      </c>
      <c r="I332">
        <f>D332/H332</f>
        <v>8301.6225894456984</v>
      </c>
      <c r="J332">
        <v>8301.6225894456984</v>
      </c>
      <c r="K332">
        <f>D332-F332</f>
        <v>596.61626290000004</v>
      </c>
      <c r="L332">
        <v>596.61626290000004</v>
      </c>
      <c r="M332">
        <f>L332/J332</f>
        <v>7.1867427900000003E-2</v>
      </c>
      <c r="N332">
        <v>7.1867427900000003E-2</v>
      </c>
      <c r="O332">
        <f>N332*100</f>
        <v>7.1867427900000003</v>
      </c>
      <c r="P332">
        <v>7.1867427900000003</v>
      </c>
    </row>
    <row r="333" spans="1:16">
      <c r="A333">
        <v>2008</v>
      </c>
      <c r="B333" t="s">
        <v>104</v>
      </c>
      <c r="C333">
        <v>6.1738685130000004</v>
      </c>
      <c r="D333">
        <v>381.59124109999999</v>
      </c>
      <c r="E333">
        <f>_xlfn.XLOOKUP(B333,WB_rev!$A:$A,WB_rev!$W:$W)</f>
        <v>0</v>
      </c>
      <c r="F333">
        <v>0</v>
      </c>
      <c r="G333">
        <f>C333*0.01</f>
        <v>6.1738685130000005E-2</v>
      </c>
      <c r="H333">
        <v>6.1738685130000005E-2</v>
      </c>
      <c r="I333">
        <f>D333/H333</f>
        <v>6180.7477806905463</v>
      </c>
      <c r="J333">
        <v>6180.7477806905463</v>
      </c>
      <c r="K333">
        <f>D333-F333</f>
        <v>381.59124109999999</v>
      </c>
      <c r="L333">
        <v>381.59124109999999</v>
      </c>
      <c r="M333">
        <f>L333/J333</f>
        <v>6.1738685130000012E-2</v>
      </c>
      <c r="N333">
        <v>6.1738685130000012E-2</v>
      </c>
      <c r="O333">
        <f>N333*100</f>
        <v>6.1738685130000013</v>
      </c>
      <c r="P333">
        <v>6.1738685130000013</v>
      </c>
    </row>
    <row r="334" spans="1:16">
      <c r="A334">
        <v>2009</v>
      </c>
      <c r="B334" t="s">
        <v>104</v>
      </c>
      <c r="C334">
        <v>6.1790350289999996</v>
      </c>
      <c r="D334">
        <v>253.62204360000001</v>
      </c>
      <c r="E334">
        <f>_xlfn.XLOOKUP(B334,WB_rev!$A:$A,WB_rev!$X:$X)</f>
        <v>0</v>
      </c>
      <c r="F334">
        <v>0</v>
      </c>
      <c r="G334">
        <f>C334*0.01</f>
        <v>6.1790350289999997E-2</v>
      </c>
      <c r="H334">
        <v>6.1790350289999997E-2</v>
      </c>
      <c r="I334">
        <f>D334/H334</f>
        <v>4104.557465845045</v>
      </c>
      <c r="J334">
        <v>4104.557465845045</v>
      </c>
      <c r="K334">
        <f>D334-F334</f>
        <v>253.62204360000001</v>
      </c>
      <c r="L334">
        <v>253.62204360000001</v>
      </c>
      <c r="M334">
        <f>L334/J334</f>
        <v>6.179035028999999E-2</v>
      </c>
      <c r="N334">
        <v>6.179035028999999E-2</v>
      </c>
      <c r="O334">
        <f>N334*100</f>
        <v>6.1790350289999987</v>
      </c>
      <c r="P334">
        <v>6.1790350289999987</v>
      </c>
    </row>
    <row r="335" spans="1:16">
      <c r="A335">
        <v>2010</v>
      </c>
      <c r="B335" t="s">
        <v>104</v>
      </c>
      <c r="C335">
        <v>6.8523465530000003</v>
      </c>
      <c r="D335">
        <v>302.8550419</v>
      </c>
      <c r="E335">
        <f>_xlfn.XLOOKUP(B335,WB_rev!$A:$A,WB_rev!$Y:$Y)</f>
        <v>22.524882139999999</v>
      </c>
      <c r="F335">
        <v>22.524882139999999</v>
      </c>
      <c r="G335">
        <f>C335*0.01</f>
        <v>6.8523465530000008E-2</v>
      </c>
      <c r="H335">
        <v>6.8523465530000008E-2</v>
      </c>
      <c r="I335">
        <f>D335/H335</f>
        <v>4419.7274547856623</v>
      </c>
      <c r="J335">
        <v>4419.7274547856623</v>
      </c>
      <c r="K335">
        <f>D335-F335</f>
        <v>280.33015976000002</v>
      </c>
      <c r="L335">
        <v>280.33015976000002</v>
      </c>
      <c r="M335">
        <f>L335/J335</f>
        <v>6.3427024093184681E-2</v>
      </c>
      <c r="N335">
        <v>6.3427024093184681E-2</v>
      </c>
      <c r="O335">
        <f>N335*100</f>
        <v>6.3427024093184681</v>
      </c>
      <c r="P335">
        <v>6.3427024093184681</v>
      </c>
    </row>
    <row r="336" spans="1:16">
      <c r="A336">
        <v>2011</v>
      </c>
      <c r="B336" t="s">
        <v>104</v>
      </c>
      <c r="C336">
        <v>6.6228526289999996</v>
      </c>
      <c r="D336">
        <v>334.66422840000001</v>
      </c>
      <c r="E336">
        <f>_xlfn.XLOOKUP(B336,WB_rev!$A:$A,WB_rev!$Z:$Z)</f>
        <v>24.841772150000001</v>
      </c>
      <c r="F336">
        <v>24.841772150000001</v>
      </c>
      <c r="G336">
        <f>C336*0.01</f>
        <v>6.6228526289999992E-2</v>
      </c>
      <c r="H336">
        <v>6.6228526289999992E-2</v>
      </c>
      <c r="I336">
        <f>D336/H336</f>
        <v>5053.1734155547983</v>
      </c>
      <c r="J336">
        <v>5053.1734155547983</v>
      </c>
      <c r="K336">
        <f>D336-F336</f>
        <v>309.82245625000002</v>
      </c>
      <c r="L336">
        <v>309.82245625000002</v>
      </c>
      <c r="M336">
        <f>L336/J336</f>
        <v>6.131245274430859E-2</v>
      </c>
      <c r="N336">
        <v>6.131245274430859E-2</v>
      </c>
      <c r="O336">
        <f>N336*100</f>
        <v>6.1312452744308592</v>
      </c>
      <c r="P336">
        <v>6.1312452744308592</v>
      </c>
    </row>
    <row r="337" spans="1:16">
      <c r="A337">
        <v>2012</v>
      </c>
      <c r="B337" t="s">
        <v>104</v>
      </c>
      <c r="C337">
        <v>6.712571756</v>
      </c>
      <c r="D337">
        <v>336.18435879999998</v>
      </c>
      <c r="E337">
        <f>_xlfn.XLOOKUP(B337,WB_rev!$A:$A,WB_rev!$AA:$AA)</f>
        <v>24.79546375</v>
      </c>
      <c r="F337">
        <v>24.79546375</v>
      </c>
      <c r="G337">
        <f>C337*0.01</f>
        <v>6.7125717560000006E-2</v>
      </c>
      <c r="H337">
        <v>6.7125717560000006E-2</v>
      </c>
      <c r="I337">
        <f>D337/H337</f>
        <v>5008.2795539504386</v>
      </c>
      <c r="J337">
        <v>5008.2795539504386</v>
      </c>
      <c r="K337">
        <f>D337-F337</f>
        <v>311.38889504999997</v>
      </c>
      <c r="L337">
        <v>311.38889504999997</v>
      </c>
      <c r="M337">
        <f>L337/J337</f>
        <v>6.2174823049640303E-2</v>
      </c>
      <c r="N337">
        <v>6.2174823049640303E-2</v>
      </c>
      <c r="O337">
        <f>N337*100</f>
        <v>6.2174823049640304</v>
      </c>
      <c r="P337">
        <v>6.2174823049640304</v>
      </c>
    </row>
    <row r="338" spans="1:16">
      <c r="A338">
        <v>2013</v>
      </c>
      <c r="B338" t="s">
        <v>104</v>
      </c>
      <c r="C338">
        <v>6.2064069550000003</v>
      </c>
      <c r="D338">
        <v>343.46382260000001</v>
      </c>
      <c r="E338">
        <f>_xlfn.XLOOKUP(B338,WB_rev!$A:$A,WB_rev!$AB:$AB)</f>
        <v>26.725208439999999</v>
      </c>
      <c r="F338">
        <v>26.725208439999999</v>
      </c>
      <c r="G338">
        <f>C338*0.01</f>
        <v>6.2064069550000003E-2</v>
      </c>
      <c r="H338">
        <v>6.2064069550000003E-2</v>
      </c>
      <c r="I338">
        <f>D338/H338</f>
        <v>5534.0203291583866</v>
      </c>
      <c r="J338">
        <v>5534.0203291583866</v>
      </c>
      <c r="K338">
        <f>D338-F338</f>
        <v>316.73861416</v>
      </c>
      <c r="L338">
        <v>316.73861416</v>
      </c>
      <c r="M338">
        <f>L338/J338</f>
        <v>5.7234812183671463E-2</v>
      </c>
      <c r="N338">
        <v>5.7234812183671463E-2</v>
      </c>
      <c r="O338">
        <f>N338*100</f>
        <v>5.7234812183671462</v>
      </c>
      <c r="P338">
        <v>5.7234812183671462</v>
      </c>
    </row>
    <row r="339" spans="1:16">
      <c r="A339">
        <v>2014</v>
      </c>
      <c r="B339" t="s">
        <v>104</v>
      </c>
      <c r="C339">
        <v>5.7130609400000001</v>
      </c>
      <c r="D339">
        <v>378.8226836</v>
      </c>
      <c r="E339">
        <f>_xlfn.XLOOKUP(B339,WB_rev!$A:$A,WB_rev!$AC:$AC)</f>
        <v>21.909415800000001</v>
      </c>
      <c r="F339">
        <v>21.909415800000001</v>
      </c>
      <c r="G339">
        <f>C339*0.01</f>
        <v>5.7130609400000004E-2</v>
      </c>
      <c r="H339">
        <v>5.7130609400000004E-2</v>
      </c>
      <c r="I339">
        <f>D339/H339</f>
        <v>6630.8181827306043</v>
      </c>
      <c r="J339">
        <v>6630.8181827306043</v>
      </c>
      <c r="K339">
        <f>D339-F339</f>
        <v>356.91326780000003</v>
      </c>
      <c r="L339">
        <v>356.91326780000003</v>
      </c>
      <c r="M339">
        <f>L339/J339</f>
        <v>5.3826429554281845E-2</v>
      </c>
      <c r="N339">
        <v>5.3826429554281845E-2</v>
      </c>
      <c r="O339">
        <f>N339*100</f>
        <v>5.3826429554281843</v>
      </c>
      <c r="P339">
        <v>5.3826429554281843</v>
      </c>
    </row>
    <row r="340" spans="1:16">
      <c r="A340">
        <v>2015</v>
      </c>
      <c r="B340" t="s">
        <v>104</v>
      </c>
      <c r="C340">
        <v>5.963405302</v>
      </c>
      <c r="D340">
        <v>367.0668455</v>
      </c>
      <c r="E340">
        <f>_xlfn.XLOOKUP(B340,WB_rev!$A:$A,WB_rev!$AD:$AD)</f>
        <v>27.330405079999998</v>
      </c>
      <c r="F340">
        <v>27.330405079999998</v>
      </c>
      <c r="G340">
        <f>C340*0.01</f>
        <v>5.9634053020000001E-2</v>
      </c>
      <c r="H340">
        <v>5.9634053020000001E-2</v>
      </c>
      <c r="I340">
        <f>D340/H340</f>
        <v>6155.3227880870945</v>
      </c>
      <c r="J340">
        <v>6155.3227880870945</v>
      </c>
      <c r="K340">
        <f>D340-F340</f>
        <v>339.73644042000001</v>
      </c>
      <c r="L340">
        <v>339.73644042000001</v>
      </c>
      <c r="M340">
        <f>L340/J340</f>
        <v>5.5193927616195862E-2</v>
      </c>
      <c r="N340">
        <v>5.5193927616195862E-2</v>
      </c>
      <c r="O340">
        <f>N340*100</f>
        <v>5.5193927616195859</v>
      </c>
      <c r="P340">
        <v>5.5193927616195859</v>
      </c>
    </row>
    <row r="341" spans="1:16">
      <c r="A341">
        <v>2016</v>
      </c>
      <c r="B341" t="s">
        <v>104</v>
      </c>
      <c r="C341">
        <v>4.0654468049999997</v>
      </c>
      <c r="D341">
        <v>425.0826457</v>
      </c>
      <c r="E341">
        <f>_xlfn.XLOOKUP(B341,WB_rev!$A:$A,WB_rev!$AE:$AE)</f>
        <v>30.627710149999999</v>
      </c>
      <c r="F341">
        <v>30.627710149999999</v>
      </c>
      <c r="G341">
        <f>C341*0.01</f>
        <v>4.0654468049999996E-2</v>
      </c>
      <c r="H341">
        <v>4.0654468049999996E-2</v>
      </c>
      <c r="I341">
        <f>D341/H341</f>
        <v>10455.988384282895</v>
      </c>
      <c r="J341">
        <v>10455.988384282895</v>
      </c>
      <c r="K341">
        <f>D341-F341</f>
        <v>394.45493555000002</v>
      </c>
      <c r="L341">
        <v>394.45493555000002</v>
      </c>
      <c r="M341">
        <f>L341/J341</f>
        <v>3.772526527888382E-2</v>
      </c>
      <c r="N341">
        <v>3.772526527888382E-2</v>
      </c>
      <c r="O341">
        <f>N341*100</f>
        <v>3.7725265278883819</v>
      </c>
      <c r="P341">
        <v>3.7725265278883819</v>
      </c>
    </row>
    <row r="342" spans="1:16">
      <c r="A342">
        <v>2017</v>
      </c>
      <c r="B342" t="s">
        <v>104</v>
      </c>
      <c r="C342">
        <v>5.913522425</v>
      </c>
      <c r="D342">
        <v>542.9598148</v>
      </c>
      <c r="E342">
        <f>_xlfn.XLOOKUP(B342,WB_rev!$A:$A,WB_rev!$AF:$AF)</f>
        <v>37.237317310000002</v>
      </c>
      <c r="F342">
        <v>37.237317310000002</v>
      </c>
      <c r="G342">
        <f>C342*0.01</f>
        <v>5.913522425E-2</v>
      </c>
      <c r="H342">
        <v>5.913522425E-2</v>
      </c>
      <c r="I342">
        <f>D342/H342</f>
        <v>9181.6649329777429</v>
      </c>
      <c r="J342">
        <v>9181.6649329777429</v>
      </c>
      <c r="K342">
        <f>D342-F342</f>
        <v>505.72249749000002</v>
      </c>
      <c r="L342">
        <v>505.72249749000002</v>
      </c>
      <c r="M342">
        <f>L342/J342</f>
        <v>5.50796071498535E-2</v>
      </c>
      <c r="N342">
        <v>5.50796071498535E-2</v>
      </c>
      <c r="O342">
        <f>N342*100</f>
        <v>5.5079607149853498</v>
      </c>
      <c r="P342">
        <v>5.5079607149853498</v>
      </c>
    </row>
    <row r="343" spans="1:16">
      <c r="A343">
        <v>2018</v>
      </c>
      <c r="B343" t="s">
        <v>104</v>
      </c>
      <c r="C343">
        <v>5.4166241739999998</v>
      </c>
      <c r="D343">
        <v>518.57782840000004</v>
      </c>
      <c r="E343">
        <f>_xlfn.XLOOKUP(B343,WB_rev!$A:$A,WB_rev!$AG:$AG)</f>
        <v>44.041191099999999</v>
      </c>
      <c r="F343">
        <v>44.041191099999999</v>
      </c>
      <c r="G343">
        <f>C343*0.01</f>
        <v>5.4166241740000003E-2</v>
      </c>
      <c r="H343">
        <v>5.4166241740000003E-2</v>
      </c>
      <c r="I343">
        <f>D343/H343</f>
        <v>9573.8196290079177</v>
      </c>
      <c r="J343">
        <v>9573.8196290079177</v>
      </c>
      <c r="K343">
        <f>D343-F343</f>
        <v>474.53663730000005</v>
      </c>
      <c r="L343">
        <v>474.53663730000005</v>
      </c>
      <c r="M343">
        <f>L343/J343</f>
        <v>4.9566072444292925E-2</v>
      </c>
      <c r="N343">
        <v>4.9566072444292925E-2</v>
      </c>
      <c r="O343">
        <f>N343*100</f>
        <v>4.9566072444292928</v>
      </c>
      <c r="P343">
        <v>4.9566072444292928</v>
      </c>
    </row>
    <row r="344" spans="1:16">
      <c r="A344">
        <v>2019</v>
      </c>
      <c r="B344" t="s">
        <v>104</v>
      </c>
      <c r="C344">
        <v>5.2603732340000002</v>
      </c>
      <c r="D344">
        <v>455.62258639999999</v>
      </c>
      <c r="E344">
        <f>_xlfn.XLOOKUP(B344,WB_rev!$A:$A,WB_rev!$AH:$AH)</f>
        <v>41.343126720000001</v>
      </c>
      <c r="F344">
        <v>41.343126720000001</v>
      </c>
      <c r="G344">
        <f>C344*0.01</f>
        <v>5.2603732340000001E-2</v>
      </c>
      <c r="H344">
        <v>5.2603732340000001E-2</v>
      </c>
      <c r="I344">
        <f>D344/H344</f>
        <v>8661.4117693231346</v>
      </c>
      <c r="J344">
        <v>8661.4117693231346</v>
      </c>
      <c r="K344">
        <f>D344-F344</f>
        <v>414.27945968</v>
      </c>
      <c r="L344">
        <v>414.27945968</v>
      </c>
      <c r="M344">
        <f>L344/J344</f>
        <v>4.7830477376365955E-2</v>
      </c>
      <c r="N344">
        <v>4.7830477376365955E-2</v>
      </c>
      <c r="O344">
        <f>N344*100</f>
        <v>4.7830477376365952</v>
      </c>
      <c r="P344">
        <v>4.7830477376365952</v>
      </c>
    </row>
    <row r="345" spans="1:16">
      <c r="A345">
        <v>2020</v>
      </c>
      <c r="B345" t="s">
        <v>104</v>
      </c>
      <c r="C345">
        <v>5.0443443879999998</v>
      </c>
      <c r="D345">
        <v>395.34257409999998</v>
      </c>
      <c r="E345">
        <f>_xlfn.XLOOKUP(B345,WB_rev!$A:$A,WB_rev!$AI:$AI)</f>
        <v>52.695748559999998</v>
      </c>
      <c r="F345">
        <v>52.695748559999998</v>
      </c>
      <c r="G345">
        <f>C345*0.01</f>
        <v>5.0443443880000001E-2</v>
      </c>
      <c r="H345">
        <v>5.0443443880000001E-2</v>
      </c>
      <c r="I345">
        <f>D345/H345</f>
        <v>7837.3430458174334</v>
      </c>
      <c r="J345">
        <v>7837.3430458174334</v>
      </c>
      <c r="K345">
        <f>D345-F345</f>
        <v>342.64682554000001</v>
      </c>
      <c r="L345">
        <v>342.64682554000001</v>
      </c>
      <c r="M345">
        <f>L345/J345</f>
        <v>4.3719768745207707E-2</v>
      </c>
      <c r="N345">
        <v>4.3719768745207707E-2</v>
      </c>
      <c r="O345">
        <f>N345*100</f>
        <v>4.3719768745207706</v>
      </c>
      <c r="P345">
        <v>4.3719768745207706</v>
      </c>
    </row>
    <row r="346" spans="1:16">
      <c r="A346">
        <v>1994</v>
      </c>
      <c r="B346" t="s">
        <v>112</v>
      </c>
      <c r="C346">
        <v>6.4391703060000003</v>
      </c>
      <c r="D346">
        <v>80638.652220000004</v>
      </c>
      <c r="E346">
        <f>_xlfn.XLOOKUP(B346,WB_rev!$A:$A,WB_rev!$I:$I)</f>
        <v>0</v>
      </c>
      <c r="F346">
        <v>0</v>
      </c>
      <c r="G346">
        <f>C346*0.01</f>
        <v>6.439170306E-2</v>
      </c>
      <c r="H346">
        <v>6.439170306E-2</v>
      </c>
      <c r="I346">
        <f>D346/H346</f>
        <v>1252314.3260376442</v>
      </c>
      <c r="J346">
        <v>1252314.3260376442</v>
      </c>
      <c r="K346">
        <f>D346-F346</f>
        <v>80638.652220000004</v>
      </c>
      <c r="L346">
        <v>80638.652220000004</v>
      </c>
      <c r="M346">
        <f>L346/J346</f>
        <v>6.439170306E-2</v>
      </c>
      <c r="N346">
        <v>6.439170306E-2</v>
      </c>
      <c r="O346">
        <f>N346*100</f>
        <v>6.4391703060000003</v>
      </c>
      <c r="P346">
        <v>6.4391703060000003</v>
      </c>
    </row>
    <row r="347" spans="1:16">
      <c r="A347">
        <v>1995</v>
      </c>
      <c r="B347" t="s">
        <v>112</v>
      </c>
      <c r="C347">
        <v>6.3460648239999999</v>
      </c>
      <c r="D347">
        <v>90024.85643</v>
      </c>
      <c r="E347">
        <f>_xlfn.XLOOKUP(B347,WB_rev!$A:$A,WB_rev!$J:$J)</f>
        <v>0</v>
      </c>
      <c r="F347">
        <v>0</v>
      </c>
      <c r="G347">
        <f>C347*0.01</f>
        <v>6.346064824E-2</v>
      </c>
      <c r="H347">
        <v>6.346064824E-2</v>
      </c>
      <c r="I347">
        <f>D347/H347</f>
        <v>1418593.3949104582</v>
      </c>
      <c r="J347">
        <v>1418593.3949104582</v>
      </c>
      <c r="K347">
        <f>D347-F347</f>
        <v>90024.85643</v>
      </c>
      <c r="L347">
        <v>90024.85643</v>
      </c>
      <c r="M347">
        <f>L347/J347</f>
        <v>6.346064824E-2</v>
      </c>
      <c r="N347">
        <v>6.346064824E-2</v>
      </c>
      <c r="O347">
        <f>N347*100</f>
        <v>6.3460648239999999</v>
      </c>
      <c r="P347">
        <v>6.3460648239999999</v>
      </c>
    </row>
    <row r="348" spans="1:16">
      <c r="A348">
        <v>1996</v>
      </c>
      <c r="B348" t="s">
        <v>112</v>
      </c>
      <c r="C348">
        <v>6.4243690329999996</v>
      </c>
      <c r="D348">
        <v>80621.21488</v>
      </c>
      <c r="E348">
        <f>_xlfn.XLOOKUP(calculations!B59,WB_rev!$A:$A,WB_rev!$K:$K)</f>
        <v>0</v>
      </c>
      <c r="F348">
        <v>0</v>
      </c>
      <c r="G348">
        <f>C348*0.01</f>
        <v>6.4243690329999992E-2</v>
      </c>
      <c r="H348">
        <v>6.4243690329999992E-2</v>
      </c>
      <c r="I348">
        <f>D348/H348</f>
        <v>1254928.1410497082</v>
      </c>
      <c r="J348">
        <v>1254928.1410497082</v>
      </c>
      <c r="K348">
        <f>D348-F348</f>
        <v>80621.21488</v>
      </c>
      <c r="L348">
        <v>80621.21488</v>
      </c>
      <c r="M348">
        <f>L348/J348</f>
        <v>6.4243690329999992E-2</v>
      </c>
      <c r="N348">
        <v>6.4243690329999992E-2</v>
      </c>
      <c r="O348">
        <f>N348*100</f>
        <v>6.4243690329999996</v>
      </c>
      <c r="P348">
        <v>6.4243690329999996</v>
      </c>
    </row>
    <row r="349" spans="1:16">
      <c r="A349">
        <v>1997</v>
      </c>
      <c r="B349" t="s">
        <v>112</v>
      </c>
      <c r="C349">
        <v>6.2381998779999996</v>
      </c>
      <c r="D349">
        <v>71985.602889999995</v>
      </c>
      <c r="E349">
        <f>_xlfn.XLOOKUP(B349,WB_rev!$A:$A,WB_rev!$L:$L)</f>
        <v>0</v>
      </c>
      <c r="F349">
        <v>0</v>
      </c>
      <c r="G349">
        <f>C349*0.01</f>
        <v>6.2381998779999996E-2</v>
      </c>
      <c r="H349">
        <v>6.2381998779999996E-2</v>
      </c>
      <c r="I349">
        <f>D349/H349</f>
        <v>1153948.3231992715</v>
      </c>
      <c r="J349">
        <v>1153948.3231992715</v>
      </c>
      <c r="K349">
        <f>D349-F349</f>
        <v>71985.602889999995</v>
      </c>
      <c r="L349">
        <v>71985.602889999995</v>
      </c>
      <c r="M349">
        <f>L349/J349</f>
        <v>6.2381998779999996E-2</v>
      </c>
      <c r="N349">
        <v>6.2381998779999996E-2</v>
      </c>
      <c r="O349">
        <f>N349*100</f>
        <v>6.2381998779999996</v>
      </c>
      <c r="P349">
        <v>6.2381998779999996</v>
      </c>
    </row>
    <row r="350" spans="1:16">
      <c r="A350">
        <v>1998</v>
      </c>
      <c r="B350" t="s">
        <v>112</v>
      </c>
      <c r="C350">
        <v>6.4517444199999998</v>
      </c>
      <c r="D350">
        <v>66547.761910000001</v>
      </c>
      <c r="E350">
        <f>_xlfn.XLOOKUP(B350,WB_rev!$A:$A,WB_rev!$M:$M)</f>
        <v>0</v>
      </c>
      <c r="F350">
        <v>0</v>
      </c>
      <c r="G350">
        <f>C350*0.01</f>
        <v>6.4517444199999996E-2</v>
      </c>
      <c r="H350">
        <v>6.4517444199999996E-2</v>
      </c>
      <c r="I350">
        <f>D350/H350</f>
        <v>1031469.2830005191</v>
      </c>
      <c r="J350">
        <v>1031469.2830005191</v>
      </c>
      <c r="K350">
        <f>D350-F350</f>
        <v>66547.761910000001</v>
      </c>
      <c r="L350">
        <v>66547.761910000001</v>
      </c>
      <c r="M350">
        <f>L350/J350</f>
        <v>6.4517444199999996E-2</v>
      </c>
      <c r="N350">
        <v>6.4517444199999996E-2</v>
      </c>
      <c r="O350">
        <f>N350*100</f>
        <v>6.4517444199999998</v>
      </c>
      <c r="P350">
        <v>6.4517444199999998</v>
      </c>
    </row>
    <row r="351" spans="1:16">
      <c r="A351">
        <v>1999</v>
      </c>
      <c r="B351" t="s">
        <v>112</v>
      </c>
      <c r="C351">
        <v>6.6942880049999998</v>
      </c>
      <c r="D351">
        <v>77298.418210000003</v>
      </c>
      <c r="E351">
        <f>_xlfn.XLOOKUP(B351,WB_rev!$A:$A,WB_rev!$N:$N)</f>
        <v>0</v>
      </c>
      <c r="F351">
        <v>0</v>
      </c>
      <c r="G351">
        <f>C351*0.01</f>
        <v>6.694288005E-2</v>
      </c>
      <c r="H351">
        <v>6.694288005E-2</v>
      </c>
      <c r="I351">
        <f>D351/H351</f>
        <v>1154692.1517608056</v>
      </c>
      <c r="J351">
        <v>1154692.1517608056</v>
      </c>
      <c r="K351">
        <f>D351-F351</f>
        <v>77298.418210000003</v>
      </c>
      <c r="L351">
        <v>77298.418210000003</v>
      </c>
      <c r="M351">
        <f>L351/J351</f>
        <v>6.694288005E-2</v>
      </c>
      <c r="N351">
        <v>6.694288005E-2</v>
      </c>
      <c r="O351">
        <f>N351*100</f>
        <v>6.6942880049999998</v>
      </c>
      <c r="P351">
        <v>6.6942880049999998</v>
      </c>
    </row>
    <row r="352" spans="1:16">
      <c r="A352">
        <v>2000</v>
      </c>
      <c r="B352" t="s">
        <v>112</v>
      </c>
      <c r="C352">
        <v>6.4738794930000001</v>
      </c>
      <c r="D352">
        <v>81841.975260000007</v>
      </c>
      <c r="E352">
        <f>_xlfn.XLOOKUP(B352,WB_rev!$A:$A,WB_rev!$O:$O)</f>
        <v>0</v>
      </c>
      <c r="F352">
        <v>0</v>
      </c>
      <c r="G352">
        <f>C352*0.01</f>
        <v>6.4738794929999996E-2</v>
      </c>
      <c r="H352">
        <v>6.4738794929999996E-2</v>
      </c>
      <c r="I352">
        <f>D352/H352</f>
        <v>1264187.4991416375</v>
      </c>
      <c r="J352">
        <v>1264187.4991416375</v>
      </c>
      <c r="K352">
        <f>D352-F352</f>
        <v>81841.975260000007</v>
      </c>
      <c r="L352">
        <v>81841.975260000007</v>
      </c>
      <c r="M352">
        <f>L352/J352</f>
        <v>6.4738794929999996E-2</v>
      </c>
      <c r="N352">
        <v>6.4738794929999996E-2</v>
      </c>
      <c r="O352">
        <f>N352*100</f>
        <v>6.4738794929999992</v>
      </c>
      <c r="P352">
        <v>6.4738794929999992</v>
      </c>
    </row>
    <row r="353" spans="1:16">
      <c r="A353">
        <v>2001</v>
      </c>
      <c r="B353" t="s">
        <v>112</v>
      </c>
      <c r="C353">
        <v>6.5560759639999997</v>
      </c>
      <c r="D353">
        <v>72648.239749999993</v>
      </c>
      <c r="E353">
        <f>_xlfn.XLOOKUP(B353,WB_rev!$A:$A,WB_rev!$P:$P)</f>
        <v>0</v>
      </c>
      <c r="F353">
        <v>0</v>
      </c>
      <c r="G353">
        <f>C353*0.01</f>
        <v>6.5560759639999994E-2</v>
      </c>
      <c r="H353">
        <v>6.5560759639999994E-2</v>
      </c>
      <c r="I353">
        <f>D353/H353</f>
        <v>1108105.5214875177</v>
      </c>
      <c r="J353">
        <v>1108105.5214875177</v>
      </c>
      <c r="K353">
        <f>D353-F353</f>
        <v>72648.239749999993</v>
      </c>
      <c r="L353">
        <v>72648.239749999993</v>
      </c>
      <c r="M353">
        <f>L353/J353</f>
        <v>6.5560759639999994E-2</v>
      </c>
      <c r="N353">
        <v>6.5560759639999994E-2</v>
      </c>
      <c r="O353">
        <f>N353*100</f>
        <v>6.5560759639999997</v>
      </c>
      <c r="P353">
        <v>6.5560759639999997</v>
      </c>
    </row>
    <row r="354" spans="1:16">
      <c r="A354">
        <v>2002</v>
      </c>
      <c r="B354" t="s">
        <v>112</v>
      </c>
      <c r="C354">
        <v>6.8493276490000001</v>
      </c>
      <c r="D354">
        <v>70067.509619999997</v>
      </c>
      <c r="E354">
        <f>_xlfn.XLOOKUP(B354,WB_rev!$A:$A,WB_rev!$Q:$Q)</f>
        <v>0</v>
      </c>
      <c r="F354">
        <v>0</v>
      </c>
      <c r="G354">
        <f>C354*0.01</f>
        <v>6.8493276490000005E-2</v>
      </c>
      <c r="H354">
        <v>6.8493276490000005E-2</v>
      </c>
      <c r="I354">
        <f>D354/H354</f>
        <v>1022983.7614824841</v>
      </c>
      <c r="J354">
        <v>1022983.7614824841</v>
      </c>
      <c r="K354">
        <f>D354-F354</f>
        <v>70067.509619999997</v>
      </c>
      <c r="L354">
        <v>70067.509619999997</v>
      </c>
      <c r="M354">
        <f>L354/J354</f>
        <v>6.8493276490000005E-2</v>
      </c>
      <c r="N354">
        <v>6.8493276490000005E-2</v>
      </c>
      <c r="O354">
        <f>N354*100</f>
        <v>6.8493276490000001</v>
      </c>
      <c r="P354">
        <v>6.8493276490000001</v>
      </c>
    </row>
    <row r="355" spans="1:16">
      <c r="A355">
        <v>2003</v>
      </c>
      <c r="B355" t="s">
        <v>112</v>
      </c>
      <c r="C355">
        <v>6.9427741940000001</v>
      </c>
      <c r="D355">
        <v>76059.160940000002</v>
      </c>
      <c r="E355">
        <f>_xlfn.XLOOKUP(B355,WB_rev!$A:$A,WB_rev!$R:$R)</f>
        <v>0</v>
      </c>
      <c r="F355">
        <v>0</v>
      </c>
      <c r="G355">
        <f>C355*0.01</f>
        <v>6.9427741939999996E-2</v>
      </c>
      <c r="H355">
        <v>6.9427741939999996E-2</v>
      </c>
      <c r="I355">
        <f>D355/H355</f>
        <v>1095515.4065896445</v>
      </c>
      <c r="J355">
        <v>1095515.4065896445</v>
      </c>
      <c r="K355">
        <f>D355-F355</f>
        <v>76059.160940000002</v>
      </c>
      <c r="L355">
        <v>76059.160940000002</v>
      </c>
      <c r="M355">
        <f>L355/J355</f>
        <v>6.9427741939999996E-2</v>
      </c>
      <c r="N355">
        <v>6.9427741939999996E-2</v>
      </c>
      <c r="O355">
        <f>N355*100</f>
        <v>6.9427741939999992</v>
      </c>
      <c r="P355">
        <v>6.9427741939999992</v>
      </c>
    </row>
    <row r="356" spans="1:16">
      <c r="A356">
        <v>2004</v>
      </c>
      <c r="B356" t="s">
        <v>112</v>
      </c>
      <c r="C356">
        <v>6.6961062250000003</v>
      </c>
      <c r="D356">
        <v>81161.334199999998</v>
      </c>
      <c r="E356">
        <f>_xlfn.XLOOKUP(B356,WB_rev!$A:$A,WB_rev!$S:$S)</f>
        <v>0</v>
      </c>
      <c r="F356">
        <v>0</v>
      </c>
      <c r="G356">
        <f>C356*0.01</f>
        <v>6.6961062250000009E-2</v>
      </c>
      <c r="H356">
        <v>6.6961062250000009E-2</v>
      </c>
      <c r="I356">
        <f>D356/H356</f>
        <v>1212067.6027656654</v>
      </c>
      <c r="J356">
        <v>1212067.6027656654</v>
      </c>
      <c r="K356">
        <f>D356-F356</f>
        <v>81161.334199999998</v>
      </c>
      <c r="L356">
        <v>81161.334199999998</v>
      </c>
      <c r="M356">
        <f>L356/J356</f>
        <v>6.6961062250000009E-2</v>
      </c>
      <c r="N356">
        <v>6.6961062250000009E-2</v>
      </c>
      <c r="O356">
        <f>N356*100</f>
        <v>6.6961062250000012</v>
      </c>
      <c r="P356">
        <v>6.6961062250000012</v>
      </c>
    </row>
    <row r="357" spans="1:16">
      <c r="A357">
        <v>2005</v>
      </c>
      <c r="B357" t="s">
        <v>112</v>
      </c>
      <c r="C357">
        <v>6.4058569030000001</v>
      </c>
      <c r="D357">
        <v>80172.270399999994</v>
      </c>
      <c r="E357">
        <f>_xlfn.XLOOKUP(B357,WB_rev!$A:$A,WB_rev!$T:$T)</f>
        <v>0</v>
      </c>
      <c r="F357">
        <v>0</v>
      </c>
      <c r="G357">
        <f>C357*0.01</f>
        <v>6.4058569029999998E-2</v>
      </c>
      <c r="H357">
        <v>6.4058569029999998E-2</v>
      </c>
      <c r="I357">
        <f>D357/H357</f>
        <v>1251546.3834737488</v>
      </c>
      <c r="J357">
        <v>1251546.3834737488</v>
      </c>
      <c r="K357">
        <f>D357-F357</f>
        <v>80172.270399999994</v>
      </c>
      <c r="L357">
        <v>80172.270399999994</v>
      </c>
      <c r="M357">
        <f>L357/J357</f>
        <v>6.4058569029999998E-2</v>
      </c>
      <c r="N357">
        <v>6.4058569029999998E-2</v>
      </c>
      <c r="O357">
        <f>N357*100</f>
        <v>6.4058569030000001</v>
      </c>
      <c r="P357">
        <v>6.4058569030000001</v>
      </c>
    </row>
    <row r="358" spans="1:16">
      <c r="A358">
        <v>2006</v>
      </c>
      <c r="B358" t="s">
        <v>112</v>
      </c>
      <c r="C358">
        <v>6.0944747819999998</v>
      </c>
      <c r="D358">
        <v>74939.482369999998</v>
      </c>
      <c r="E358">
        <f>_xlfn.XLOOKUP(B358,WB_rev!$A:$A,WB_rev!$U:$U)</f>
        <v>0</v>
      </c>
      <c r="F358">
        <v>0</v>
      </c>
      <c r="G358">
        <f>C358*0.01</f>
        <v>6.0944747819999999E-2</v>
      </c>
      <c r="H358">
        <v>6.0944747819999999E-2</v>
      </c>
      <c r="I358">
        <f>D358/H358</f>
        <v>1229629.8705071907</v>
      </c>
      <c r="J358">
        <v>1229629.8705071907</v>
      </c>
      <c r="K358">
        <f>D358-F358</f>
        <v>74939.482369999998</v>
      </c>
      <c r="L358">
        <v>74939.482369999998</v>
      </c>
      <c r="M358">
        <f>L358/J358</f>
        <v>6.0944747820000006E-2</v>
      </c>
      <c r="N358">
        <v>6.0944747820000006E-2</v>
      </c>
      <c r="O358">
        <f>N358*100</f>
        <v>6.0944747820000007</v>
      </c>
      <c r="P358">
        <v>6.0944747820000007</v>
      </c>
    </row>
    <row r="359" spans="1:16">
      <c r="A359">
        <v>2007</v>
      </c>
      <c r="B359" t="s">
        <v>112</v>
      </c>
      <c r="C359">
        <v>5.8921466660000004</v>
      </c>
      <c r="D359">
        <v>73179.469219999999</v>
      </c>
      <c r="E359">
        <f>_xlfn.XLOOKUP(B359,WB_rev!$A:$A,WB_rev!$V:$V)</f>
        <v>0</v>
      </c>
      <c r="F359">
        <v>0</v>
      </c>
      <c r="G359">
        <f>C359*0.01</f>
        <v>5.8921466660000005E-2</v>
      </c>
      <c r="H359">
        <v>5.8921466660000005E-2</v>
      </c>
      <c r="I359">
        <f>D359/H359</f>
        <v>1241983.157722028</v>
      </c>
      <c r="J359">
        <v>1241983.157722028</v>
      </c>
      <c r="K359">
        <f>D359-F359</f>
        <v>73179.469219999999</v>
      </c>
      <c r="L359">
        <v>73179.469219999999</v>
      </c>
      <c r="M359">
        <f>L359/J359</f>
        <v>5.8921466660000005E-2</v>
      </c>
      <c r="N359">
        <v>5.8921466660000005E-2</v>
      </c>
      <c r="O359">
        <f>N359*100</f>
        <v>5.8921466660000004</v>
      </c>
      <c r="P359">
        <v>5.8921466660000004</v>
      </c>
    </row>
    <row r="360" spans="1:16">
      <c r="A360">
        <v>2008</v>
      </c>
      <c r="B360" t="s">
        <v>112</v>
      </c>
      <c r="C360">
        <v>5.7942416620000001</v>
      </c>
      <c r="D360">
        <v>78270.127359999999</v>
      </c>
      <c r="E360">
        <f>_xlfn.XLOOKUP(B360,WB_rev!$A:$A,WB_rev!$W:$W)</f>
        <v>0</v>
      </c>
      <c r="F360">
        <v>0</v>
      </c>
      <c r="G360">
        <f>C360*0.01</f>
        <v>5.7942416619999999E-2</v>
      </c>
      <c r="H360">
        <v>5.7942416619999999E-2</v>
      </c>
      <c r="I360">
        <f>D360/H360</f>
        <v>1350826.0774367405</v>
      </c>
      <c r="J360">
        <v>1350826.0774367405</v>
      </c>
      <c r="K360">
        <f>D360-F360</f>
        <v>78270.127359999999</v>
      </c>
      <c r="L360">
        <v>78270.127359999999</v>
      </c>
      <c r="M360">
        <f>L360/J360</f>
        <v>5.7942416619999999E-2</v>
      </c>
      <c r="N360">
        <v>5.7942416619999999E-2</v>
      </c>
      <c r="O360">
        <f>N360*100</f>
        <v>5.7942416620000001</v>
      </c>
      <c r="P360">
        <v>5.7942416620000001</v>
      </c>
    </row>
    <row r="361" spans="1:16">
      <c r="A361">
        <v>2009</v>
      </c>
      <c r="B361" t="s">
        <v>112</v>
      </c>
      <c r="C361">
        <v>6.1870247709999999</v>
      </c>
      <c r="D361">
        <v>84473.402709999995</v>
      </c>
      <c r="E361">
        <f>_xlfn.XLOOKUP(B361,WB_rev!$A:$A,WB_rev!$X:$X)</f>
        <v>0</v>
      </c>
      <c r="F361">
        <v>0</v>
      </c>
      <c r="G361">
        <f>C361*0.01</f>
        <v>6.187024771E-2</v>
      </c>
      <c r="H361">
        <v>6.187024771E-2</v>
      </c>
      <c r="I361">
        <f>D361/H361</f>
        <v>1365331.5743286847</v>
      </c>
      <c r="J361">
        <v>1365331.5743286847</v>
      </c>
      <c r="K361">
        <f>D361-F361</f>
        <v>84473.402709999995</v>
      </c>
      <c r="L361">
        <v>84473.402709999995</v>
      </c>
      <c r="M361">
        <f>L361/J361</f>
        <v>6.187024771E-2</v>
      </c>
      <c r="N361">
        <v>6.187024771E-2</v>
      </c>
      <c r="O361">
        <f>N361*100</f>
        <v>6.1870247709999999</v>
      </c>
      <c r="P361">
        <v>6.1870247709999999</v>
      </c>
    </row>
    <row r="362" spans="1:16">
      <c r="A362">
        <v>2010</v>
      </c>
      <c r="B362" t="s">
        <v>112</v>
      </c>
      <c r="C362">
        <v>5.8168282830000004</v>
      </c>
      <c r="D362">
        <v>87792.148830000006</v>
      </c>
      <c r="E362">
        <f>_xlfn.XLOOKUP(B362,WB_rev!$A:$A,WB_rev!$Y:$Y)</f>
        <v>0</v>
      </c>
      <c r="F362">
        <v>0</v>
      </c>
      <c r="G362">
        <f>C362*0.01</f>
        <v>5.8168282830000008E-2</v>
      </c>
      <c r="H362">
        <v>5.8168282830000008E-2</v>
      </c>
      <c r="I362">
        <f>D362/H362</f>
        <v>1509278.6748850292</v>
      </c>
      <c r="J362">
        <v>1509278.6748850292</v>
      </c>
      <c r="K362">
        <f>D362-F362</f>
        <v>87792.148830000006</v>
      </c>
      <c r="L362">
        <v>87792.148830000006</v>
      </c>
      <c r="M362">
        <f>L362/J362</f>
        <v>5.8168282830000008E-2</v>
      </c>
      <c r="N362">
        <v>5.8168282830000008E-2</v>
      </c>
      <c r="O362">
        <f>N362*100</f>
        <v>5.8168282830000004</v>
      </c>
      <c r="P362">
        <v>5.8168282830000004</v>
      </c>
    </row>
    <row r="363" spans="1:16">
      <c r="A363">
        <v>2011</v>
      </c>
      <c r="B363" t="s">
        <v>112</v>
      </c>
      <c r="C363">
        <v>5.5559413729999996</v>
      </c>
      <c r="D363">
        <v>94450.623540000001</v>
      </c>
      <c r="E363">
        <f>_xlfn.XLOOKUP(B363,WB_rev!$A:$A,WB_rev!$Z:$Z)</f>
        <v>0</v>
      </c>
      <c r="F363">
        <v>0</v>
      </c>
      <c r="G363">
        <f>C363*0.01</f>
        <v>5.555941373E-2</v>
      </c>
      <c r="H363">
        <v>5.555941373E-2</v>
      </c>
      <c r="I363">
        <f>D363/H363</f>
        <v>1699993.1640567367</v>
      </c>
      <c r="J363">
        <v>1699993.1640567367</v>
      </c>
      <c r="K363">
        <f>D363-F363</f>
        <v>94450.623540000001</v>
      </c>
      <c r="L363">
        <v>94450.623540000001</v>
      </c>
      <c r="M363">
        <f>L363/J363</f>
        <v>5.555941373E-2</v>
      </c>
      <c r="N363">
        <v>5.555941373E-2</v>
      </c>
      <c r="O363">
        <f>N363*100</f>
        <v>5.5559413729999996</v>
      </c>
      <c r="P363">
        <v>5.5559413729999996</v>
      </c>
    </row>
    <row r="364" spans="1:16">
      <c r="A364">
        <v>2012</v>
      </c>
      <c r="B364" t="s">
        <v>112</v>
      </c>
      <c r="C364">
        <v>5.3705689510000001</v>
      </c>
      <c r="D364">
        <v>93961.259579999998</v>
      </c>
      <c r="E364">
        <f>_xlfn.XLOOKUP(B364,WB_rev!$A:$A,WB_rev!$AA:$AA)</f>
        <v>416.4447758</v>
      </c>
      <c r="F364">
        <v>416.4447758</v>
      </c>
      <c r="G364">
        <f>C364*0.01</f>
        <v>5.3705689510000001E-2</v>
      </c>
      <c r="H364">
        <v>5.3705689510000001E-2</v>
      </c>
      <c r="I364">
        <f>D364/H364</f>
        <v>1749558.7606691914</v>
      </c>
      <c r="J364">
        <v>1749558.7606691914</v>
      </c>
      <c r="K364">
        <f>D364-F364</f>
        <v>93544.814804199996</v>
      </c>
      <c r="L364">
        <v>93544.814804199996</v>
      </c>
      <c r="M364">
        <f>L364/J364</f>
        <v>5.3467661050961159E-2</v>
      </c>
      <c r="N364">
        <v>5.3467661050961159E-2</v>
      </c>
      <c r="O364">
        <f>N364*100</f>
        <v>5.3467661050961155</v>
      </c>
      <c r="P364">
        <v>5.3467661050961155</v>
      </c>
    </row>
    <row r="365" spans="1:16">
      <c r="A365">
        <v>2013</v>
      </c>
      <c r="B365" t="s">
        <v>112</v>
      </c>
      <c r="C365">
        <v>5.0869483349999998</v>
      </c>
      <c r="D365">
        <v>76310.280620000005</v>
      </c>
      <c r="E365">
        <f>_xlfn.XLOOKUP(B365,WB_rev!$A:$A,WB_rev!$AB:$AB)</f>
        <v>871.50188830000002</v>
      </c>
      <c r="F365">
        <v>871.50188830000002</v>
      </c>
      <c r="G365">
        <f>C365*0.01</f>
        <v>5.0869483350000001E-2</v>
      </c>
      <c r="H365">
        <v>5.0869483350000001E-2</v>
      </c>
      <c r="I365">
        <f>D365/H365</f>
        <v>1500119.0418026922</v>
      </c>
      <c r="J365">
        <v>1500119.0418026922</v>
      </c>
      <c r="K365">
        <f>D365-F365</f>
        <v>75438.778731700004</v>
      </c>
      <c r="L365">
        <v>75438.778731700004</v>
      </c>
      <c r="M365">
        <f>L365/J365</f>
        <v>5.0288528196432508E-2</v>
      </c>
      <c r="N365">
        <v>5.0288528196432508E-2</v>
      </c>
      <c r="O365">
        <f>N365*100</f>
        <v>5.0288528196432507</v>
      </c>
      <c r="P365">
        <v>5.0288528196432507</v>
      </c>
    </row>
    <row r="366" spans="1:16">
      <c r="A366">
        <v>2014</v>
      </c>
      <c r="B366" t="s">
        <v>112</v>
      </c>
      <c r="C366">
        <v>4.6087022199999996</v>
      </c>
      <c r="D366">
        <v>68247.129369999995</v>
      </c>
      <c r="E366">
        <f>_xlfn.XLOOKUP(B366,WB_rev!$A:$A,WB_rev!$AC:$AC)</f>
        <v>1417.25719</v>
      </c>
      <c r="F366">
        <v>1417.25719</v>
      </c>
      <c r="G366">
        <f>C366*0.01</f>
        <v>4.6087022199999994E-2</v>
      </c>
      <c r="H366">
        <v>4.6087022199999994E-2</v>
      </c>
      <c r="I366">
        <f>D366/H366</f>
        <v>1480831.8288353202</v>
      </c>
      <c r="J366">
        <v>1480831.8288353202</v>
      </c>
      <c r="K366">
        <f>D366-F366</f>
        <v>66829.872179999991</v>
      </c>
      <c r="L366">
        <v>66829.872179999991</v>
      </c>
      <c r="M366">
        <f>L366/J366</f>
        <v>4.5129953907434538E-2</v>
      </c>
      <c r="N366">
        <v>4.5129953907434538E-2</v>
      </c>
      <c r="O366">
        <f>N366*100</f>
        <v>4.5129953907434537</v>
      </c>
      <c r="P366">
        <v>4.5129953907434537</v>
      </c>
    </row>
    <row r="367" spans="1:16">
      <c r="A367">
        <v>2015</v>
      </c>
      <c r="B367" t="s">
        <v>112</v>
      </c>
      <c r="C367">
        <v>4.4330074660000003</v>
      </c>
      <c r="D367">
        <v>59890.884709999998</v>
      </c>
      <c r="E367">
        <f>_xlfn.XLOOKUP(B367,WB_rev!$A:$A,WB_rev!$AD:$AD)</f>
        <v>1558.526441</v>
      </c>
      <c r="F367">
        <v>1558.526441</v>
      </c>
      <c r="G367">
        <f>C367*0.01</f>
        <v>4.4330074660000003E-2</v>
      </c>
      <c r="H367">
        <v>4.4330074660000003E-2</v>
      </c>
      <c r="I367">
        <f>D367/H367</f>
        <v>1351021.5168674383</v>
      </c>
      <c r="J367">
        <v>1351021.5168674383</v>
      </c>
      <c r="K367">
        <f>D367-F367</f>
        <v>58332.358268999997</v>
      </c>
      <c r="L367">
        <v>58332.358268999997</v>
      </c>
      <c r="M367">
        <f>L367/J367</f>
        <v>4.3176483527999611E-2</v>
      </c>
      <c r="N367">
        <v>4.3176483527999611E-2</v>
      </c>
      <c r="O367">
        <f>N367*100</f>
        <v>4.317648352799961</v>
      </c>
      <c r="P367">
        <v>4.317648352799961</v>
      </c>
    </row>
    <row r="368" spans="1:16">
      <c r="A368">
        <v>2016</v>
      </c>
      <c r="B368" t="s">
        <v>112</v>
      </c>
      <c r="C368">
        <v>4.4534580449999996</v>
      </c>
      <c r="D368">
        <v>67530.868229999993</v>
      </c>
      <c r="E368">
        <f>_xlfn.XLOOKUP(B368,WB_rev!$A:$A,WB_rev!$AE:$AE)</f>
        <v>2340.919887</v>
      </c>
      <c r="F368">
        <v>2340.919887</v>
      </c>
      <c r="G368">
        <f>C368*0.01</f>
        <v>4.453458045E-2</v>
      </c>
      <c r="H368">
        <v>4.453458045E-2</v>
      </c>
      <c r="I368">
        <f>D368/H368</f>
        <v>1516369.2471700381</v>
      </c>
      <c r="J368">
        <v>1516369.2471700381</v>
      </c>
      <c r="K368">
        <f>D368-F368</f>
        <v>65189.948342999996</v>
      </c>
      <c r="L368">
        <v>65189.948342999996</v>
      </c>
      <c r="M368">
        <f>L368/J368</f>
        <v>4.2990814054467516E-2</v>
      </c>
      <c r="N368">
        <v>4.2990814054467516E-2</v>
      </c>
      <c r="O368">
        <f>N368*100</f>
        <v>4.2990814054467519</v>
      </c>
      <c r="P368">
        <v>4.2990814054467519</v>
      </c>
    </row>
    <row r="369" spans="1:16">
      <c r="A369">
        <v>2017</v>
      </c>
      <c r="B369" t="s">
        <v>112</v>
      </c>
      <c r="C369">
        <v>4.2787384199999998</v>
      </c>
      <c r="D369">
        <v>65537.640419999996</v>
      </c>
      <c r="E369">
        <f>_xlfn.XLOOKUP(B369,WB_rev!$A:$A,WB_rev!$AF:$AF)</f>
        <v>2486.725563</v>
      </c>
      <c r="F369">
        <v>2486.725563</v>
      </c>
      <c r="G369">
        <f>C369*0.01</f>
        <v>4.27873842E-2</v>
      </c>
      <c r="H369">
        <v>4.27873842E-2</v>
      </c>
      <c r="I369">
        <f>D369/H369</f>
        <v>1531704.7687154475</v>
      </c>
      <c r="J369">
        <v>1531704.7687154475</v>
      </c>
      <c r="K369">
        <f>D369-F369</f>
        <v>63050.914856999996</v>
      </c>
      <c r="L369">
        <v>63050.914856999996</v>
      </c>
      <c r="M369">
        <f>L369/J369</f>
        <v>4.1163882325624124E-2</v>
      </c>
      <c r="N369">
        <v>4.1163882325624124E-2</v>
      </c>
      <c r="O369">
        <f>N369*100</f>
        <v>4.1163882325624126</v>
      </c>
      <c r="P369">
        <v>4.1163882325624126</v>
      </c>
    </row>
    <row r="370" spans="1:16">
      <c r="A370">
        <v>2018</v>
      </c>
      <c r="B370" t="s">
        <v>112</v>
      </c>
      <c r="C370">
        <v>4.1970279469999996</v>
      </c>
      <c r="D370">
        <v>66729.196030000006</v>
      </c>
      <c r="E370">
        <f>_xlfn.XLOOKUP(B370,WB_rev!$A:$A,WB_rev!$AG:$AG)</f>
        <v>2361.360498</v>
      </c>
      <c r="F370">
        <v>2361.360498</v>
      </c>
      <c r="G370">
        <f>C370*0.01</f>
        <v>4.1970279469999996E-2</v>
      </c>
      <c r="H370">
        <v>4.1970279469999996E-2</v>
      </c>
      <c r="I370">
        <f>D370/H370</f>
        <v>1589915.4561907903</v>
      </c>
      <c r="J370">
        <v>1589915.4561907903</v>
      </c>
      <c r="K370">
        <f>D370-F370</f>
        <v>64367.835532000005</v>
      </c>
      <c r="L370">
        <v>64367.835532000005</v>
      </c>
      <c r="M370">
        <f>L370/J370</f>
        <v>4.0485068109354767E-2</v>
      </c>
      <c r="N370">
        <v>4.0485068109354767E-2</v>
      </c>
      <c r="O370">
        <f>N370*100</f>
        <v>4.0485068109354767</v>
      </c>
      <c r="P370">
        <v>4.0485068109354767</v>
      </c>
    </row>
    <row r="371" spans="1:16">
      <c r="A371">
        <v>2019</v>
      </c>
      <c r="B371" t="s">
        <v>112</v>
      </c>
      <c r="C371">
        <v>4.0818305439999998</v>
      </c>
      <c r="D371">
        <v>65670.3413</v>
      </c>
      <c r="E371">
        <f>_xlfn.XLOOKUP(B371,WB_rev!$A:$A,WB_rev!$AH:$AH)</f>
        <v>2438.1858630000002</v>
      </c>
      <c r="F371">
        <v>2438.1858630000002</v>
      </c>
      <c r="G371">
        <f>C371*0.01</f>
        <v>4.0818305440000001E-2</v>
      </c>
      <c r="H371">
        <v>4.0818305440000001E-2</v>
      </c>
      <c r="I371">
        <f>D371/H371</f>
        <v>1608845.3597499465</v>
      </c>
      <c r="J371">
        <v>1608845.3597499465</v>
      </c>
      <c r="K371">
        <f>D371-F371</f>
        <v>63232.155437000001</v>
      </c>
      <c r="L371">
        <v>63232.155437000001</v>
      </c>
      <c r="M371">
        <f>L371/J371</f>
        <v>3.930281742356382E-2</v>
      </c>
      <c r="N371">
        <v>3.930281742356382E-2</v>
      </c>
      <c r="O371">
        <f>N371*100</f>
        <v>3.9302817423563821</v>
      </c>
      <c r="P371">
        <v>3.9302817423563821</v>
      </c>
    </row>
    <row r="372" spans="1:16">
      <c r="A372">
        <v>2020</v>
      </c>
      <c r="B372" t="s">
        <v>112</v>
      </c>
      <c r="C372">
        <v>6.1989392060000004</v>
      </c>
      <c r="D372">
        <v>62770.20433</v>
      </c>
      <c r="E372">
        <f>_xlfn.XLOOKUP(B372,WB_rev!$A:$A,WB_rev!$AI:$AI)</f>
        <v>2364.8343709999999</v>
      </c>
      <c r="F372">
        <v>2364.8343709999999</v>
      </c>
      <c r="G372">
        <f>C372*0.01</f>
        <v>6.1989392060000002E-2</v>
      </c>
      <c r="H372">
        <v>6.1989392060000002E-2</v>
      </c>
      <c r="I372">
        <f>D372/H372</f>
        <v>1012595.90139623</v>
      </c>
      <c r="J372">
        <v>1012595.90139623</v>
      </c>
      <c r="K372">
        <f>D372-F372</f>
        <v>60405.369959000003</v>
      </c>
      <c r="L372">
        <v>60405.369959000003</v>
      </c>
      <c r="M372">
        <f>L372/J372</f>
        <v>5.9653974379818578E-2</v>
      </c>
      <c r="N372">
        <v>5.9653974379818578E-2</v>
      </c>
      <c r="O372">
        <f>N372*100</f>
        <v>5.9653974379818582</v>
      </c>
      <c r="P372">
        <v>5.9653974379818582</v>
      </c>
    </row>
    <row r="373" spans="1:16">
      <c r="A373">
        <v>1998</v>
      </c>
      <c r="B373" t="s">
        <v>118</v>
      </c>
      <c r="C373">
        <v>1.084482492</v>
      </c>
      <c r="D373">
        <v>5.5869273860000002</v>
      </c>
      <c r="E373">
        <f>_xlfn.XLOOKUP(B373,WB_rev!$A:$A,WB_rev!$M:$M)</f>
        <v>0</v>
      </c>
      <c r="F373">
        <v>0</v>
      </c>
      <c r="G373">
        <f>C373*0.01</f>
        <v>1.0844824920000001E-2</v>
      </c>
      <c r="H373">
        <v>1.0844824920000001E-2</v>
      </c>
      <c r="I373">
        <f>D373/H373</f>
        <v>515.16990151649213</v>
      </c>
      <c r="J373">
        <v>515.16990151649213</v>
      </c>
      <c r="K373">
        <f>D373-F373</f>
        <v>5.5869273860000002</v>
      </c>
      <c r="L373">
        <v>5.5869273860000002</v>
      </c>
      <c r="M373">
        <f>L373/J373</f>
        <v>1.0844824920000001E-2</v>
      </c>
      <c r="N373">
        <v>1.0844824920000001E-2</v>
      </c>
      <c r="O373">
        <f>N373*100</f>
        <v>1.084482492</v>
      </c>
      <c r="P373">
        <v>1.084482492</v>
      </c>
    </row>
    <row r="374" spans="1:16">
      <c r="A374">
        <v>1999</v>
      </c>
      <c r="B374" t="s">
        <v>118</v>
      </c>
      <c r="C374">
        <v>1.0232334030000001</v>
      </c>
      <c r="D374">
        <v>5.6585374369999997</v>
      </c>
      <c r="E374">
        <f>_xlfn.XLOOKUP(B374,WB_rev!$A:$A,WB_rev!$N:$N)</f>
        <v>0</v>
      </c>
      <c r="F374">
        <v>0</v>
      </c>
      <c r="G374">
        <f>C374*0.01</f>
        <v>1.0232334030000002E-2</v>
      </c>
      <c r="H374">
        <v>1.0232334030000002E-2</v>
      </c>
      <c r="I374">
        <f>D374/H374</f>
        <v>553.00554305692447</v>
      </c>
      <c r="J374">
        <v>553.00554305692447</v>
      </c>
      <c r="K374">
        <f>D374-F374</f>
        <v>5.6585374369999997</v>
      </c>
      <c r="L374">
        <v>5.6585374369999997</v>
      </c>
      <c r="M374">
        <f>L374/J374</f>
        <v>1.0232334030000002E-2</v>
      </c>
      <c r="N374">
        <v>1.0232334030000002E-2</v>
      </c>
      <c r="O374">
        <f>N374*100</f>
        <v>1.0232334030000001</v>
      </c>
      <c r="P374">
        <v>1.0232334030000001</v>
      </c>
    </row>
    <row r="375" spans="1:16">
      <c r="A375">
        <v>2000</v>
      </c>
      <c r="B375" t="s">
        <v>118</v>
      </c>
      <c r="C375">
        <v>0.92746980300000004</v>
      </c>
      <c r="D375">
        <v>5.269879993</v>
      </c>
      <c r="E375">
        <f>_xlfn.XLOOKUP(B375,WB_rev!$A:$A,WB_rev!$O:$O)</f>
        <v>0</v>
      </c>
      <c r="F375">
        <v>0</v>
      </c>
      <c r="G375">
        <f>C375*0.01</f>
        <v>9.2746980300000004E-3</v>
      </c>
      <c r="H375">
        <v>9.2746980300000004E-3</v>
      </c>
      <c r="I375">
        <f>D375/H375</f>
        <v>568.19963043044754</v>
      </c>
      <c r="J375">
        <v>568.19963043044754</v>
      </c>
      <c r="K375">
        <f>D375-F375</f>
        <v>5.269879993</v>
      </c>
      <c r="L375">
        <v>5.269879993</v>
      </c>
      <c r="M375">
        <f>L375/J375</f>
        <v>9.2746980300000004E-3</v>
      </c>
      <c r="N375">
        <v>9.2746980300000004E-3</v>
      </c>
      <c r="O375">
        <f>N375*100</f>
        <v>0.92746980300000004</v>
      </c>
      <c r="P375">
        <v>0.92746980300000004</v>
      </c>
    </row>
    <row r="376" spans="1:16">
      <c r="A376">
        <v>2001</v>
      </c>
      <c r="B376" t="s">
        <v>118</v>
      </c>
      <c r="C376">
        <v>0.91650717900000001</v>
      </c>
      <c r="D376">
        <v>5.3922250040000002</v>
      </c>
      <c r="E376">
        <f>_xlfn.XLOOKUP(B376,WB_rev!$A:$A,WB_rev!$P:$P)</f>
        <v>0</v>
      </c>
      <c r="F376">
        <v>0</v>
      </c>
      <c r="G376">
        <f>C376*0.01</f>
        <v>9.1650717899999998E-3</v>
      </c>
      <c r="H376">
        <v>9.1650717899999998E-3</v>
      </c>
      <c r="I376">
        <f>D376/H376</f>
        <v>588.3450918391552</v>
      </c>
      <c r="J376">
        <v>588.3450918391552</v>
      </c>
      <c r="K376">
        <f>D376-F376</f>
        <v>5.3922250040000002</v>
      </c>
      <c r="L376">
        <v>5.3922250040000002</v>
      </c>
      <c r="M376">
        <f>L376/J376</f>
        <v>9.1650717899999998E-3</v>
      </c>
      <c r="N376">
        <v>9.1650717899999998E-3</v>
      </c>
      <c r="O376">
        <f>N376*100</f>
        <v>0.91650717900000001</v>
      </c>
      <c r="P376">
        <v>0.91650717900000001</v>
      </c>
    </row>
    <row r="377" spans="1:16">
      <c r="A377">
        <v>2002</v>
      </c>
      <c r="B377" t="s">
        <v>118</v>
      </c>
      <c r="C377">
        <v>0.99123536700000003</v>
      </c>
      <c r="D377">
        <v>6.0951863480000004</v>
      </c>
      <c r="E377">
        <f>_xlfn.XLOOKUP(B377,WB_rev!$A:$A,WB_rev!$Q:$Q)</f>
        <v>0</v>
      </c>
      <c r="F377">
        <v>0</v>
      </c>
      <c r="G377">
        <f>C377*0.01</f>
        <v>9.9123536700000004E-3</v>
      </c>
      <c r="H377">
        <v>9.9123536700000004E-3</v>
      </c>
      <c r="I377">
        <f>D377/H377</f>
        <v>614.90807843622872</v>
      </c>
      <c r="J377">
        <v>614.90807843622872</v>
      </c>
      <c r="K377">
        <f>D377-F377</f>
        <v>6.0951863480000004</v>
      </c>
      <c r="L377">
        <v>6.0951863480000004</v>
      </c>
      <c r="M377">
        <f>L377/J377</f>
        <v>9.9123536700000004E-3</v>
      </c>
      <c r="N377">
        <v>9.9123536700000004E-3</v>
      </c>
      <c r="O377">
        <f>N377*100</f>
        <v>0.99123536700000003</v>
      </c>
      <c r="P377">
        <v>0.99123536700000003</v>
      </c>
    </row>
    <row r="378" spans="1:16">
      <c r="A378">
        <v>2003</v>
      </c>
      <c r="B378" t="s">
        <v>118</v>
      </c>
      <c r="C378">
        <v>1.0519395419999999</v>
      </c>
      <c r="D378">
        <v>7.1287960269999999</v>
      </c>
      <c r="E378">
        <f>_xlfn.XLOOKUP(B378,WB_rev!$A:$A,WB_rev!$R:$R)</f>
        <v>0</v>
      </c>
      <c r="F378">
        <v>0</v>
      </c>
      <c r="G378">
        <f>C378*0.01</f>
        <v>1.0519395419999999E-2</v>
      </c>
      <c r="H378">
        <v>1.0519395419999999E-2</v>
      </c>
      <c r="I378">
        <f>D378/H378</f>
        <v>677.68115394221013</v>
      </c>
      <c r="J378">
        <v>677.68115394221013</v>
      </c>
      <c r="K378">
        <f>D378-F378</f>
        <v>7.1287960269999999</v>
      </c>
      <c r="L378">
        <v>7.1287960269999999</v>
      </c>
      <c r="M378">
        <f>L378/J378</f>
        <v>1.0519395419999999E-2</v>
      </c>
      <c r="N378">
        <v>1.0519395419999999E-2</v>
      </c>
      <c r="O378">
        <f>N378*100</f>
        <v>1.0519395419999999</v>
      </c>
      <c r="P378">
        <v>1.0519395419999999</v>
      </c>
    </row>
    <row r="379" spans="1:16">
      <c r="A379">
        <v>2004</v>
      </c>
      <c r="B379" t="s">
        <v>118</v>
      </c>
      <c r="C379">
        <v>1.077633576</v>
      </c>
      <c r="D379">
        <v>7.8810068260000001</v>
      </c>
      <c r="E379">
        <f>_xlfn.XLOOKUP(B379,WB_rev!$A:$A,WB_rev!$S:$S)</f>
        <v>0</v>
      </c>
      <c r="F379">
        <v>0</v>
      </c>
      <c r="G379">
        <f>C379*0.01</f>
        <v>1.077633576E-2</v>
      </c>
      <c r="H379">
        <v>1.077633576E-2</v>
      </c>
      <c r="I379">
        <f>D379/H379</f>
        <v>731.32528546976152</v>
      </c>
      <c r="J379">
        <v>731.32528546976152</v>
      </c>
      <c r="K379">
        <f>D379-F379</f>
        <v>7.8810068260000001</v>
      </c>
      <c r="L379">
        <v>7.8810068260000001</v>
      </c>
      <c r="M379">
        <f>L379/J379</f>
        <v>1.077633576E-2</v>
      </c>
      <c r="N379">
        <v>1.077633576E-2</v>
      </c>
      <c r="O379">
        <f>N379*100</f>
        <v>1.077633576</v>
      </c>
      <c r="P379">
        <v>1.077633576</v>
      </c>
    </row>
    <row r="380" spans="1:16">
      <c r="A380">
        <v>2005</v>
      </c>
      <c r="B380" t="s">
        <v>118</v>
      </c>
      <c r="C380">
        <v>1.038987785</v>
      </c>
      <c r="D380">
        <v>8.1112964279999993</v>
      </c>
      <c r="E380">
        <f>_xlfn.XLOOKUP(B380,WB_rev!$A:$A,WB_rev!$T:$T)</f>
        <v>0</v>
      </c>
      <c r="F380">
        <v>0</v>
      </c>
      <c r="G380">
        <f>C380*0.01</f>
        <v>1.038987785E-2</v>
      </c>
      <c r="H380">
        <v>1.038987785E-2</v>
      </c>
      <c r="I380">
        <f>D380/H380</f>
        <v>780.69218378731944</v>
      </c>
      <c r="J380">
        <v>780.69218378731944</v>
      </c>
      <c r="K380">
        <f>D380-F380</f>
        <v>8.1112964279999993</v>
      </c>
      <c r="L380">
        <v>8.1112964279999993</v>
      </c>
      <c r="M380">
        <f>L380/J380</f>
        <v>1.038987785E-2</v>
      </c>
      <c r="N380">
        <v>1.038987785E-2</v>
      </c>
      <c r="O380">
        <f>N380*100</f>
        <v>1.038987785</v>
      </c>
      <c r="P380">
        <v>1.038987785</v>
      </c>
    </row>
    <row r="381" spans="1:16">
      <c r="A381">
        <v>2006</v>
      </c>
      <c r="B381" t="s">
        <v>118</v>
      </c>
      <c r="C381">
        <v>0.97927358099999995</v>
      </c>
      <c r="D381">
        <v>8.2147449179999992</v>
      </c>
      <c r="E381">
        <f>_xlfn.XLOOKUP(B381,WB_rev!$A:$A,WB_rev!$U:$U)</f>
        <v>0</v>
      </c>
      <c r="F381">
        <v>0</v>
      </c>
      <c r="G381">
        <f>C381*0.01</f>
        <v>9.7927358099999997E-3</v>
      </c>
      <c r="H381">
        <v>9.7927358099999997E-3</v>
      </c>
      <c r="I381">
        <f>D381/H381</f>
        <v>838.86107798511102</v>
      </c>
      <c r="J381">
        <v>838.86107798511102</v>
      </c>
      <c r="K381">
        <f>D381-F381</f>
        <v>8.2147449179999992</v>
      </c>
      <c r="L381">
        <v>8.2147449179999992</v>
      </c>
      <c r="M381">
        <f>L381/J381</f>
        <v>9.7927358099999997E-3</v>
      </c>
      <c r="N381">
        <v>9.7927358099999997E-3</v>
      </c>
      <c r="O381">
        <f>N381*100</f>
        <v>0.97927358099999995</v>
      </c>
      <c r="P381">
        <v>0.97927358099999995</v>
      </c>
    </row>
    <row r="382" spans="1:16">
      <c r="A382">
        <v>2007</v>
      </c>
      <c r="B382" t="s">
        <v>118</v>
      </c>
      <c r="C382">
        <v>0.92640692599999996</v>
      </c>
      <c r="D382">
        <v>8.9139477629999995</v>
      </c>
      <c r="E382">
        <f>_xlfn.XLOOKUP(B382,WB_rev!$A:$A,WB_rev!$V:$V)</f>
        <v>0</v>
      </c>
      <c r="F382">
        <v>0</v>
      </c>
      <c r="G382">
        <f>C382*0.01</f>
        <v>9.2640692600000005E-3</v>
      </c>
      <c r="H382">
        <v>9.2640692600000005E-3</v>
      </c>
      <c r="I382">
        <f>D382/H382</f>
        <v>962.20651128853922</v>
      </c>
      <c r="J382">
        <v>962.20651128853922</v>
      </c>
      <c r="K382">
        <f>D382-F382</f>
        <v>8.9139477629999995</v>
      </c>
      <c r="L382">
        <v>8.9139477629999995</v>
      </c>
      <c r="M382">
        <f>L382/J382</f>
        <v>9.2640692600000005E-3</v>
      </c>
      <c r="N382">
        <v>9.2640692600000005E-3</v>
      </c>
      <c r="O382">
        <f>N382*100</f>
        <v>0.92640692600000007</v>
      </c>
      <c r="P382">
        <v>0.92640692600000007</v>
      </c>
    </row>
    <row r="383" spans="1:16">
      <c r="A383">
        <v>1994</v>
      </c>
      <c r="B383" t="s">
        <v>115</v>
      </c>
      <c r="C383">
        <v>9.2369477000000005E-2</v>
      </c>
      <c r="D383">
        <v>0.68591705400000003</v>
      </c>
      <c r="E383">
        <f>_xlfn.XLOOKUP(B383,WB_rev!$A:$A,WB_rev!$I:$I)</f>
        <v>0</v>
      </c>
      <c r="F383">
        <v>0</v>
      </c>
      <c r="G383">
        <f>C383*0.01</f>
        <v>9.2369477000000004E-4</v>
      </c>
      <c r="H383">
        <v>9.2369477000000004E-4</v>
      </c>
      <c r="I383">
        <f>D383/H383</f>
        <v>742.57977448546126</v>
      </c>
      <c r="J383">
        <v>742.57977448546126</v>
      </c>
      <c r="K383">
        <f>D383-F383</f>
        <v>0.68591705400000003</v>
      </c>
      <c r="L383">
        <v>0.68591705400000003</v>
      </c>
      <c r="M383">
        <f>L383/J383</f>
        <v>9.2369477000000004E-4</v>
      </c>
      <c r="N383">
        <v>9.2369477000000004E-4</v>
      </c>
      <c r="O383">
        <f>N383*100</f>
        <v>9.2369477000000005E-2</v>
      </c>
      <c r="P383">
        <v>9.2369477000000005E-2</v>
      </c>
    </row>
    <row r="384" spans="1:16">
      <c r="A384">
        <v>1995</v>
      </c>
      <c r="B384" t="s">
        <v>115</v>
      </c>
      <c r="C384">
        <v>3.313397846</v>
      </c>
      <c r="D384">
        <v>53.240847979999998</v>
      </c>
      <c r="E384">
        <f>_xlfn.XLOOKUP(B384,WB_rev!$A:$A,WB_rev!$J:$J)</f>
        <v>0</v>
      </c>
      <c r="F384">
        <v>0</v>
      </c>
      <c r="G384">
        <f>C384*0.01</f>
        <v>3.3133978459999998E-2</v>
      </c>
      <c r="H384">
        <v>3.3133978459999998E-2</v>
      </c>
      <c r="I384">
        <f>D384/H384</f>
        <v>1606.8353531488353</v>
      </c>
      <c r="J384">
        <v>1606.8353531488353</v>
      </c>
      <c r="K384">
        <f>D384-F384</f>
        <v>53.240847979999998</v>
      </c>
      <c r="L384">
        <v>53.240847979999998</v>
      </c>
      <c r="M384">
        <f>L384/J384</f>
        <v>3.3133978459999998E-2</v>
      </c>
      <c r="N384">
        <v>3.3133978459999998E-2</v>
      </c>
      <c r="O384">
        <f>N384*100</f>
        <v>3.313397846</v>
      </c>
      <c r="P384">
        <v>3.313397846</v>
      </c>
    </row>
    <row r="385" spans="1:16">
      <c r="A385">
        <v>1996</v>
      </c>
      <c r="B385" t="s">
        <v>115</v>
      </c>
      <c r="C385">
        <v>5.2101178619999997</v>
      </c>
      <c r="D385">
        <v>90.797543210000001</v>
      </c>
      <c r="E385">
        <f>_xlfn.XLOOKUP(calculations!B60,WB_rev!$A:$A,WB_rev!$K:$K)</f>
        <v>0</v>
      </c>
      <c r="F385">
        <v>0</v>
      </c>
      <c r="G385">
        <f>C385*0.01</f>
        <v>5.2101178620000001E-2</v>
      </c>
      <c r="H385">
        <v>5.2101178620000001E-2</v>
      </c>
      <c r="I385">
        <f>D385/H385</f>
        <v>1742.7157238079387</v>
      </c>
      <c r="J385">
        <v>1742.7157238079387</v>
      </c>
      <c r="K385">
        <f>D385-F385</f>
        <v>90.797543210000001</v>
      </c>
      <c r="L385">
        <v>90.797543210000001</v>
      </c>
      <c r="M385">
        <f>L385/J385</f>
        <v>5.2101178620000001E-2</v>
      </c>
      <c r="N385">
        <v>5.2101178620000001E-2</v>
      </c>
      <c r="O385">
        <f>N385*100</f>
        <v>5.2101178619999997</v>
      </c>
      <c r="P385">
        <v>5.2101178619999997</v>
      </c>
    </row>
    <row r="386" spans="1:16">
      <c r="A386">
        <v>1997</v>
      </c>
      <c r="B386" t="s">
        <v>115</v>
      </c>
      <c r="C386">
        <v>6.5977494539999997</v>
      </c>
      <c r="D386">
        <v>130.2939183</v>
      </c>
      <c r="E386">
        <f>_xlfn.XLOOKUP(B386,WB_rev!$A:$A,WB_rev!$L:$L)</f>
        <v>0</v>
      </c>
      <c r="F386">
        <v>0</v>
      </c>
      <c r="G386">
        <f>C386*0.01</f>
        <v>6.5977494540000001E-2</v>
      </c>
      <c r="H386">
        <v>6.5977494540000001E-2</v>
      </c>
      <c r="I386">
        <f>D386/H386</f>
        <v>1974.823675988591</v>
      </c>
      <c r="J386">
        <v>1974.823675988591</v>
      </c>
      <c r="K386">
        <f>D386-F386</f>
        <v>130.2939183</v>
      </c>
      <c r="L386">
        <v>130.2939183</v>
      </c>
      <c r="M386">
        <f>L386/J386</f>
        <v>6.5977494540000001E-2</v>
      </c>
      <c r="N386">
        <v>6.5977494540000001E-2</v>
      </c>
      <c r="O386">
        <f>N386*100</f>
        <v>6.5977494539999997</v>
      </c>
      <c r="P386">
        <v>6.5977494539999997</v>
      </c>
    </row>
    <row r="387" spans="1:16">
      <c r="A387">
        <v>1998</v>
      </c>
      <c r="B387" t="s">
        <v>115</v>
      </c>
      <c r="C387">
        <v>9.1576578190000006</v>
      </c>
      <c r="D387">
        <v>205.1576537</v>
      </c>
      <c r="E387">
        <f>_xlfn.XLOOKUP(B387,WB_rev!$A:$A,WB_rev!$M:$M)</f>
        <v>0</v>
      </c>
      <c r="F387">
        <v>0</v>
      </c>
      <c r="G387">
        <f>C387*0.01</f>
        <v>9.1576578190000008E-2</v>
      </c>
      <c r="H387">
        <v>9.1576578190000008E-2</v>
      </c>
      <c r="I387">
        <f>D387/H387</f>
        <v>2240.2852099839961</v>
      </c>
      <c r="J387">
        <v>2240.2852099839961</v>
      </c>
      <c r="K387">
        <f>D387-F387</f>
        <v>205.1576537</v>
      </c>
      <c r="L387">
        <v>205.1576537</v>
      </c>
      <c r="M387">
        <f>L387/J387</f>
        <v>9.1576578190000008E-2</v>
      </c>
      <c r="N387">
        <v>9.1576578190000008E-2</v>
      </c>
      <c r="O387">
        <f>N387*100</f>
        <v>9.1576578190000006</v>
      </c>
      <c r="P387">
        <v>9.1576578190000006</v>
      </c>
    </row>
    <row r="388" spans="1:16">
      <c r="A388">
        <v>1999</v>
      </c>
      <c r="B388" t="s">
        <v>115</v>
      </c>
      <c r="C388">
        <v>7.9988923769999998</v>
      </c>
      <c r="D388">
        <v>182.29858719999999</v>
      </c>
      <c r="E388">
        <f>_xlfn.XLOOKUP(B388,WB_rev!$A:$A,WB_rev!$N:$N)</f>
        <v>0</v>
      </c>
      <c r="F388">
        <v>0</v>
      </c>
      <c r="G388">
        <f>C388*0.01</f>
        <v>7.9988923769999998E-2</v>
      </c>
      <c r="H388">
        <v>7.9988923769999998E-2</v>
      </c>
      <c r="I388">
        <f>D388/H388</f>
        <v>2279.0478807313498</v>
      </c>
      <c r="J388">
        <v>2279.0478807313498</v>
      </c>
      <c r="K388">
        <f>D388-F388</f>
        <v>182.29858719999999</v>
      </c>
      <c r="L388">
        <v>182.29858719999999</v>
      </c>
      <c r="M388">
        <f>L388/J388</f>
        <v>7.9988923769999998E-2</v>
      </c>
      <c r="N388">
        <v>7.9988923769999998E-2</v>
      </c>
      <c r="O388">
        <f>N388*100</f>
        <v>7.9988923769999998</v>
      </c>
      <c r="P388">
        <v>7.9988923769999998</v>
      </c>
    </row>
    <row r="389" spans="1:16">
      <c r="A389">
        <v>2000</v>
      </c>
      <c r="B389" t="s">
        <v>115</v>
      </c>
      <c r="C389">
        <v>8.4831172049999992</v>
      </c>
      <c r="D389">
        <v>196.13996270000001</v>
      </c>
      <c r="E389">
        <f>_xlfn.XLOOKUP(B389,WB_rev!$A:$A,WB_rev!$O:$O)</f>
        <v>0</v>
      </c>
      <c r="F389">
        <v>0</v>
      </c>
      <c r="G389">
        <f>C389*0.01</f>
        <v>8.483117205E-2</v>
      </c>
      <c r="H389">
        <v>8.483117205E-2</v>
      </c>
      <c r="I389">
        <f>D389/H389</f>
        <v>2312.1213341764742</v>
      </c>
      <c r="J389">
        <v>2312.1213341764742</v>
      </c>
      <c r="K389">
        <f>D389-F389</f>
        <v>196.13996270000001</v>
      </c>
      <c r="L389">
        <v>196.13996270000001</v>
      </c>
      <c r="M389">
        <f>L389/J389</f>
        <v>8.4831172049999987E-2</v>
      </c>
      <c r="N389">
        <v>8.4831172049999987E-2</v>
      </c>
      <c r="O389">
        <f>N389*100</f>
        <v>8.4831172049999992</v>
      </c>
      <c r="P389">
        <v>8.4831172049999992</v>
      </c>
    </row>
    <row r="390" spans="1:16">
      <c r="A390">
        <v>2001</v>
      </c>
      <c r="B390" t="s">
        <v>115</v>
      </c>
      <c r="C390">
        <v>7.9758643820000001</v>
      </c>
      <c r="D390">
        <v>187.55200060000001</v>
      </c>
      <c r="E390">
        <f>_xlfn.XLOOKUP(B390,WB_rev!$A:$A,WB_rev!$P:$P)</f>
        <v>0</v>
      </c>
      <c r="F390">
        <v>0</v>
      </c>
      <c r="G390">
        <f>C390*0.01</f>
        <v>7.9758643820000003E-2</v>
      </c>
      <c r="H390">
        <v>7.9758643820000003E-2</v>
      </c>
      <c r="I390">
        <f>D390/H390</f>
        <v>2351.4943536812011</v>
      </c>
      <c r="J390">
        <v>2351.4943536812011</v>
      </c>
      <c r="K390">
        <f>D390-F390</f>
        <v>187.55200060000001</v>
      </c>
      <c r="L390">
        <v>187.55200060000001</v>
      </c>
      <c r="M390">
        <f>L390/J390</f>
        <v>7.9758643819999989E-2</v>
      </c>
      <c r="N390">
        <v>7.9758643819999989E-2</v>
      </c>
      <c r="O390">
        <f>N390*100</f>
        <v>7.9758643819999993</v>
      </c>
      <c r="P390">
        <v>7.9758643819999993</v>
      </c>
    </row>
    <row r="391" spans="1:16">
      <c r="A391">
        <v>2002</v>
      </c>
      <c r="B391" t="s">
        <v>115</v>
      </c>
      <c r="C391">
        <v>8.3714463620000004</v>
      </c>
      <c r="D391">
        <v>222.53278470000001</v>
      </c>
      <c r="E391">
        <f>_xlfn.XLOOKUP(B391,WB_rev!$A:$A,WB_rev!$Q:$Q)</f>
        <v>0</v>
      </c>
      <c r="F391">
        <v>0</v>
      </c>
      <c r="G391">
        <f>C391*0.01</f>
        <v>8.3714463619999999E-2</v>
      </c>
      <c r="H391">
        <v>8.3714463619999999E-2</v>
      </c>
      <c r="I391">
        <f>D391/H391</f>
        <v>2658.2358063014012</v>
      </c>
      <c r="J391">
        <v>2658.2358063014012</v>
      </c>
      <c r="K391">
        <f>D391-F391</f>
        <v>222.53278470000001</v>
      </c>
      <c r="L391">
        <v>222.53278470000001</v>
      </c>
      <c r="M391">
        <f>L391/J391</f>
        <v>8.3714463619999999E-2</v>
      </c>
      <c r="N391">
        <v>8.3714463619999999E-2</v>
      </c>
      <c r="O391">
        <f>N391*100</f>
        <v>8.3714463620000004</v>
      </c>
      <c r="P391">
        <v>8.3714463620000004</v>
      </c>
    </row>
    <row r="392" spans="1:16">
      <c r="A392">
        <v>2003</v>
      </c>
      <c r="B392" t="s">
        <v>115</v>
      </c>
      <c r="C392">
        <v>8.9201919899999993</v>
      </c>
      <c r="D392">
        <v>287.8265202</v>
      </c>
      <c r="E392">
        <f>_xlfn.XLOOKUP(B392,WB_rev!$A:$A,WB_rev!$R:$R)</f>
        <v>0</v>
      </c>
      <c r="F392">
        <v>0</v>
      </c>
      <c r="G392">
        <f>C392*0.01</f>
        <v>8.9201919899999996E-2</v>
      </c>
      <c r="H392">
        <v>8.9201919899999996E-2</v>
      </c>
      <c r="I392">
        <f>D392/H392</f>
        <v>3226.6852610646556</v>
      </c>
      <c r="J392">
        <v>3226.6852610646556</v>
      </c>
      <c r="K392">
        <f>D392-F392</f>
        <v>287.8265202</v>
      </c>
      <c r="L392">
        <v>287.8265202</v>
      </c>
      <c r="M392">
        <f>L392/J392</f>
        <v>8.9201919899999996E-2</v>
      </c>
      <c r="N392">
        <v>8.9201919899999996E-2</v>
      </c>
      <c r="O392">
        <f>N392*100</f>
        <v>8.9201919899999993</v>
      </c>
      <c r="P392">
        <v>8.9201919899999993</v>
      </c>
    </row>
    <row r="393" spans="1:16">
      <c r="A393">
        <v>2004</v>
      </c>
      <c r="B393" t="s">
        <v>115</v>
      </c>
      <c r="C393">
        <v>9.2623292950000007</v>
      </c>
      <c r="D393">
        <v>368.34181840000002</v>
      </c>
      <c r="E393">
        <f>_xlfn.XLOOKUP(B393,WB_rev!$A:$A,WB_rev!$S:$S)</f>
        <v>0.49816605800000002</v>
      </c>
      <c r="F393">
        <v>0.49816605800000002</v>
      </c>
      <c r="G393">
        <f>C393*0.01</f>
        <v>9.2623292950000005E-2</v>
      </c>
      <c r="H393">
        <v>9.2623292950000005E-2</v>
      </c>
      <c r="I393">
        <f>D393/H393</f>
        <v>3976.7730844857638</v>
      </c>
      <c r="J393">
        <v>3976.7730844857638</v>
      </c>
      <c r="K393">
        <f>D393-F393</f>
        <v>367.84365234200004</v>
      </c>
      <c r="L393">
        <v>367.84365234200004</v>
      </c>
      <c r="M393">
        <f>L393/J393</f>
        <v>9.2498024032861281E-2</v>
      </c>
      <c r="N393">
        <v>9.2498024032861281E-2</v>
      </c>
      <c r="O393">
        <f>N393*100</f>
        <v>9.2498024032861288</v>
      </c>
      <c r="P393">
        <v>9.2498024032861288</v>
      </c>
    </row>
    <row r="394" spans="1:16">
      <c r="A394">
        <v>2005</v>
      </c>
      <c r="B394" t="s">
        <v>115</v>
      </c>
      <c r="C394">
        <v>9.2642976939999997</v>
      </c>
      <c r="D394">
        <v>437.99088180000001</v>
      </c>
      <c r="E394">
        <f>_xlfn.XLOOKUP(B394,WB_rev!$A:$A,WB_rev!$T:$T)</f>
        <v>0.47520458999999998</v>
      </c>
      <c r="F394">
        <v>0.47520458999999998</v>
      </c>
      <c r="G394">
        <f>C394*0.01</f>
        <v>9.2642976939999996E-2</v>
      </c>
      <c r="H394">
        <v>9.2642976939999996E-2</v>
      </c>
      <c r="I394">
        <f>D394/H394</f>
        <v>4727.7289252445307</v>
      </c>
      <c r="J394">
        <v>4727.7289252445307</v>
      </c>
      <c r="K394">
        <f>D394-F394</f>
        <v>437.51567721000004</v>
      </c>
      <c r="L394">
        <v>437.51567721000004</v>
      </c>
      <c r="M394">
        <f>L394/J394</f>
        <v>9.2542462592093422E-2</v>
      </c>
      <c r="N394">
        <v>9.2542462592093422E-2</v>
      </c>
      <c r="O394">
        <f>N394*100</f>
        <v>9.2542462592093422</v>
      </c>
      <c r="P394">
        <v>9.2542462592093422</v>
      </c>
    </row>
    <row r="395" spans="1:16">
      <c r="A395">
        <v>2006</v>
      </c>
      <c r="B395" t="s">
        <v>115</v>
      </c>
      <c r="C395">
        <v>7.953487537</v>
      </c>
      <c r="D395">
        <v>490.26386659999997</v>
      </c>
      <c r="E395">
        <f>_xlfn.XLOOKUP(B395,WB_rev!$A:$A,WB_rev!$U:$U)</f>
        <v>0.177887188</v>
      </c>
      <c r="F395">
        <v>0.177887188</v>
      </c>
      <c r="G395">
        <f>C395*0.01</f>
        <v>7.9534875370000008E-2</v>
      </c>
      <c r="H395">
        <v>7.9534875370000008E-2</v>
      </c>
      <c r="I395">
        <f>D395/H395</f>
        <v>6164.136981660803</v>
      </c>
      <c r="J395">
        <v>6164.136981660803</v>
      </c>
      <c r="K395">
        <f>D395-F395</f>
        <v>490.08597941199997</v>
      </c>
      <c r="L395">
        <v>490.08597941199997</v>
      </c>
      <c r="M395">
        <f>L395/J395</f>
        <v>7.9506016960699685E-2</v>
      </c>
      <c r="N395">
        <v>7.9506016960699685E-2</v>
      </c>
      <c r="O395">
        <f>N395*100</f>
        <v>7.9506016960699686</v>
      </c>
      <c r="P395">
        <v>7.9506016960699686</v>
      </c>
    </row>
    <row r="396" spans="1:16">
      <c r="A396">
        <v>2007</v>
      </c>
      <c r="B396" t="s">
        <v>115</v>
      </c>
      <c r="C396">
        <v>7.378198018</v>
      </c>
      <c r="D396">
        <v>646.04270770000005</v>
      </c>
      <c r="E396">
        <f>_xlfn.XLOOKUP(B396,WB_rev!$A:$A,WB_rev!$V:$V)</f>
        <v>0.21769624500000001</v>
      </c>
      <c r="F396">
        <v>0.21769624500000001</v>
      </c>
      <c r="G396">
        <f>C396*0.01</f>
        <v>7.3781980179999998E-2</v>
      </c>
      <c r="H396">
        <v>7.3781980179999998E-2</v>
      </c>
      <c r="I396">
        <f>D396/H396</f>
        <v>8756.1042157434822</v>
      </c>
      <c r="J396">
        <v>8756.1042157434822</v>
      </c>
      <c r="K396">
        <f>D396-F396</f>
        <v>645.82501145500009</v>
      </c>
      <c r="L396">
        <v>645.82501145500009</v>
      </c>
      <c r="M396">
        <f>L396/J396</f>
        <v>7.3757117953644979E-2</v>
      </c>
      <c r="N396">
        <v>7.3757117953644979E-2</v>
      </c>
      <c r="O396">
        <f>N396*100</f>
        <v>7.3757117953644977</v>
      </c>
      <c r="P396">
        <v>7.3757117953644977</v>
      </c>
    </row>
    <row r="397" spans="1:16">
      <c r="A397">
        <v>2008</v>
      </c>
      <c r="B397" t="s">
        <v>115</v>
      </c>
      <c r="C397">
        <v>7.5878050620000002</v>
      </c>
      <c r="D397">
        <v>756.68281330000002</v>
      </c>
      <c r="E397">
        <f>_xlfn.XLOOKUP(B397,WB_rev!$A:$A,WB_rev!$W:$W)</f>
        <v>0.17408664400000001</v>
      </c>
      <c r="F397">
        <v>0.17408664400000001</v>
      </c>
      <c r="G397">
        <f>C397*0.01</f>
        <v>7.5878050619999998E-2</v>
      </c>
      <c r="H397">
        <v>7.5878050619999998E-2</v>
      </c>
      <c r="I397">
        <f>D397/H397</f>
        <v>9972.3544176101041</v>
      </c>
      <c r="J397">
        <v>9972.3544176101041</v>
      </c>
      <c r="K397">
        <f>D397-F397</f>
        <v>756.50872665600002</v>
      </c>
      <c r="L397">
        <v>756.50872665600002</v>
      </c>
      <c r="M397">
        <f>L397/J397</f>
        <v>7.5860593694913922E-2</v>
      </c>
      <c r="N397">
        <v>7.5860593694913922E-2</v>
      </c>
      <c r="O397">
        <f>N397*100</f>
        <v>7.5860593694913918</v>
      </c>
      <c r="P397">
        <v>7.5860593694913918</v>
      </c>
    </row>
    <row r="398" spans="1:16">
      <c r="A398">
        <v>2009</v>
      </c>
      <c r="B398" t="s">
        <v>115</v>
      </c>
      <c r="C398">
        <v>12.003355940000001</v>
      </c>
      <c r="D398">
        <v>889.85074529999997</v>
      </c>
      <c r="E398">
        <f>_xlfn.XLOOKUP(B398,WB_rev!$A:$A,WB_rev!$X:$X)</f>
        <v>0.53472794099999998</v>
      </c>
      <c r="F398">
        <v>0.53472794099999998</v>
      </c>
      <c r="G398">
        <f>C398*0.01</f>
        <v>0.1200335594</v>
      </c>
      <c r="H398">
        <v>0.1200335594</v>
      </c>
      <c r="I398">
        <f>D398/H398</f>
        <v>7413.3496477819181</v>
      </c>
      <c r="J398">
        <v>7413.3496477819181</v>
      </c>
      <c r="K398">
        <f>D398-F398</f>
        <v>889.31601735899994</v>
      </c>
      <c r="L398">
        <v>889.31601735899994</v>
      </c>
      <c r="M398">
        <f>L398/J398</f>
        <v>0.11996142899115574</v>
      </c>
      <c r="N398">
        <v>0.11996142899115574</v>
      </c>
      <c r="O398">
        <f>N398*100</f>
        <v>11.996142899115574</v>
      </c>
      <c r="P398">
        <v>11.996142899115574</v>
      </c>
    </row>
    <row r="399" spans="1:16">
      <c r="A399">
        <v>2010</v>
      </c>
      <c r="B399" t="s">
        <v>115</v>
      </c>
      <c r="C399">
        <v>11.59119624</v>
      </c>
      <c r="D399">
        <v>792.74852859999999</v>
      </c>
      <c r="E399">
        <f>_xlfn.XLOOKUP(B399,WB_rev!$A:$A,WB_rev!$Y:$Y)</f>
        <v>0.74453809299999996</v>
      </c>
      <c r="F399">
        <v>0.74453809299999996</v>
      </c>
      <c r="G399">
        <f>C399*0.01</f>
        <v>0.11591196240000001</v>
      </c>
      <c r="H399">
        <v>0.11591196240000001</v>
      </c>
      <c r="I399">
        <f>D399/H399</f>
        <v>6839.2296376133127</v>
      </c>
      <c r="J399">
        <v>6839.2296376133127</v>
      </c>
      <c r="K399">
        <f>D399-F399</f>
        <v>792.00399050700003</v>
      </c>
      <c r="L399">
        <v>792.00399050700003</v>
      </c>
      <c r="M399">
        <f>L399/J399</f>
        <v>0.11580309954081112</v>
      </c>
      <c r="N399">
        <v>0.11580309954081112</v>
      </c>
      <c r="O399">
        <f>N399*100</f>
        <v>11.580309954081113</v>
      </c>
      <c r="P399">
        <v>11.580309954081113</v>
      </c>
    </row>
    <row r="400" spans="1:16">
      <c r="A400">
        <v>2011</v>
      </c>
      <c r="B400" t="s">
        <v>115</v>
      </c>
      <c r="C400">
        <v>10.781736159999999</v>
      </c>
      <c r="D400">
        <v>870.47231899999997</v>
      </c>
      <c r="E400">
        <f>_xlfn.XLOOKUP(B400,WB_rev!$A:$A,WB_rev!$Z:$Z)</f>
        <v>1.1170984989999999</v>
      </c>
      <c r="F400">
        <v>1.1170984989999999</v>
      </c>
      <c r="G400">
        <f>C400*0.01</f>
        <v>0.10781736159999999</v>
      </c>
      <c r="H400">
        <v>0.10781736159999999</v>
      </c>
      <c r="I400">
        <f>D400/H400</f>
        <v>8073.5820843903866</v>
      </c>
      <c r="J400">
        <v>8073.5820843903866</v>
      </c>
      <c r="K400">
        <f>D400-F400</f>
        <v>869.35522050099996</v>
      </c>
      <c r="L400">
        <v>869.35522050099996</v>
      </c>
      <c r="M400">
        <f>L400/J400</f>
        <v>0.10767899693270321</v>
      </c>
      <c r="N400">
        <v>0.10767899693270321</v>
      </c>
      <c r="O400">
        <f>N400*100</f>
        <v>10.767899693270321</v>
      </c>
      <c r="P400">
        <v>10.767899693270321</v>
      </c>
    </row>
    <row r="401" spans="1:16">
      <c r="A401">
        <v>2012</v>
      </c>
      <c r="B401" t="s">
        <v>115</v>
      </c>
      <c r="C401">
        <v>10.630784820000001</v>
      </c>
      <c r="D401">
        <v>871.96664539999995</v>
      </c>
      <c r="E401">
        <f>_xlfn.XLOOKUP(B401,WB_rev!$A:$A,WB_rev!$AA:$AA)</f>
        <v>1.994635334</v>
      </c>
      <c r="F401">
        <v>1.994635334</v>
      </c>
      <c r="G401">
        <f>C401*0.01</f>
        <v>0.10630784820000001</v>
      </c>
      <c r="H401">
        <v>0.10630784820000001</v>
      </c>
      <c r="I401">
        <f>D401/H401</f>
        <v>8202.2791370919676</v>
      </c>
      <c r="J401">
        <v>8202.2791370919676</v>
      </c>
      <c r="K401">
        <f>D401-F401</f>
        <v>869.97201006599994</v>
      </c>
      <c r="L401">
        <v>869.97201006599994</v>
      </c>
      <c r="M401">
        <f>L401/J401</f>
        <v>0.10606466757902114</v>
      </c>
      <c r="N401">
        <v>0.10606466757902114</v>
      </c>
      <c r="O401">
        <f>N401*100</f>
        <v>10.606466757902114</v>
      </c>
      <c r="P401">
        <v>10.606466757902114</v>
      </c>
    </row>
    <row r="402" spans="1:16">
      <c r="A402">
        <v>2013</v>
      </c>
      <c r="B402" t="s">
        <v>115</v>
      </c>
      <c r="C402">
        <v>11.243792060000001</v>
      </c>
      <c r="D402">
        <v>999.35609820000002</v>
      </c>
      <c r="E402">
        <f>_xlfn.XLOOKUP(B402,WB_rev!$A:$A,WB_rev!$AB:$AB)</f>
        <v>0</v>
      </c>
      <c r="F402">
        <v>0</v>
      </c>
      <c r="G402">
        <f>C402*0.01</f>
        <v>0.1124379206</v>
      </c>
      <c r="H402">
        <v>0.1124379206</v>
      </c>
      <c r="I402">
        <f>D402/H402</f>
        <v>8888.0699044162156</v>
      </c>
      <c r="J402">
        <v>8888.0699044162156</v>
      </c>
      <c r="K402">
        <f>D402-F402</f>
        <v>999.35609820000002</v>
      </c>
      <c r="L402">
        <v>999.35609820000002</v>
      </c>
      <c r="M402">
        <f>L402/J402</f>
        <v>0.11243792059999999</v>
      </c>
      <c r="N402">
        <v>0.11243792059999999</v>
      </c>
      <c r="O402">
        <f>N402*100</f>
        <v>11.243792059999999</v>
      </c>
      <c r="P402">
        <v>11.243792059999999</v>
      </c>
    </row>
    <row r="403" spans="1:16">
      <c r="A403">
        <v>2014</v>
      </c>
      <c r="B403" t="s">
        <v>115</v>
      </c>
      <c r="C403">
        <v>11.80576016</v>
      </c>
      <c r="D403">
        <v>1102.483256</v>
      </c>
      <c r="E403">
        <f>_xlfn.XLOOKUP(B403,WB_rev!$A:$A,WB_rev!$AC:$AC)</f>
        <v>2.9212950719999999</v>
      </c>
      <c r="F403">
        <v>2.9212950719999999</v>
      </c>
      <c r="G403">
        <f>C403*0.01</f>
        <v>0.11805760160000001</v>
      </c>
      <c r="H403">
        <v>0.11805760160000001</v>
      </c>
      <c r="I403">
        <f>D403/H403</f>
        <v>9338.5198501271261</v>
      </c>
      <c r="J403">
        <v>9338.5198501271261</v>
      </c>
      <c r="K403">
        <f>D403-F403</f>
        <v>1099.561960928</v>
      </c>
      <c r="L403">
        <v>1099.561960928</v>
      </c>
      <c r="M403">
        <f>L403/J403</f>
        <v>0.11774477953409625</v>
      </c>
      <c r="N403">
        <v>0.11774477953409625</v>
      </c>
      <c r="O403">
        <f>N403*100</f>
        <v>11.774477953409624</v>
      </c>
      <c r="P403">
        <v>11.774477953409624</v>
      </c>
    </row>
    <row r="404" spans="1:16">
      <c r="A404">
        <v>2015</v>
      </c>
      <c r="B404" t="s">
        <v>115</v>
      </c>
      <c r="C404">
        <v>12.27892357</v>
      </c>
      <c r="D404">
        <v>999.14898149999999</v>
      </c>
      <c r="E404">
        <f>_xlfn.XLOOKUP(B404,WB_rev!$A:$A,WB_rev!$AD:$AD)</f>
        <v>3.438528475</v>
      </c>
      <c r="F404">
        <v>3.438528475</v>
      </c>
      <c r="G404">
        <f>C404*0.01</f>
        <v>0.1227892357</v>
      </c>
      <c r="H404">
        <v>0.1227892357</v>
      </c>
      <c r="I404">
        <f>D404/H404</f>
        <v>8137.1056331121054</v>
      </c>
      <c r="J404">
        <v>8137.1056331121054</v>
      </c>
      <c r="K404">
        <f>D404-F404</f>
        <v>995.71045302499999</v>
      </c>
      <c r="L404">
        <v>995.71045302499999</v>
      </c>
      <c r="M404">
        <f>L404/J404</f>
        <v>0.1223666617984142</v>
      </c>
      <c r="N404">
        <v>0.1223666617984142</v>
      </c>
      <c r="O404">
        <f>N404*100</f>
        <v>12.23666617984142</v>
      </c>
      <c r="P404">
        <v>12.23666617984142</v>
      </c>
    </row>
    <row r="405" spans="1:16">
      <c r="A405">
        <v>2016</v>
      </c>
      <c r="B405" t="s">
        <v>115</v>
      </c>
      <c r="C405">
        <v>12.180710619999999</v>
      </c>
      <c r="D405">
        <v>1053.3239940000001</v>
      </c>
      <c r="E405">
        <f>_xlfn.XLOOKUP(B405,WB_rev!$A:$A,WB_rev!$AE:$AE)</f>
        <v>6.3543354750000001</v>
      </c>
      <c r="F405">
        <v>6.3543354750000001</v>
      </c>
      <c r="G405">
        <f>C405*0.01</f>
        <v>0.1218071062</v>
      </c>
      <c r="H405">
        <v>0.1218071062</v>
      </c>
      <c r="I405">
        <f>D405/H405</f>
        <v>8647.4757250246548</v>
      </c>
      <c r="J405">
        <v>8647.4757250246548</v>
      </c>
      <c r="K405">
        <f>D405-F405</f>
        <v>1046.9696585250001</v>
      </c>
      <c r="L405">
        <v>1046.9696585250001</v>
      </c>
      <c r="M405">
        <f>L405/J405</f>
        <v>0.12107228650497485</v>
      </c>
      <c r="N405">
        <v>0.12107228650497485</v>
      </c>
      <c r="O405">
        <f>N405*100</f>
        <v>12.107228650497486</v>
      </c>
      <c r="P405">
        <v>12.107228650497486</v>
      </c>
    </row>
    <row r="406" spans="1:16">
      <c r="A406">
        <v>2017</v>
      </c>
      <c r="B406" t="s">
        <v>115</v>
      </c>
      <c r="C406">
        <v>11.83505366</v>
      </c>
      <c r="D406">
        <v>1124.733698</v>
      </c>
      <c r="E406">
        <f>_xlfn.XLOOKUP(B406,WB_rev!$A:$A,WB_rev!$AF:$AF)</f>
        <v>9.7399837040000001</v>
      </c>
      <c r="F406">
        <v>9.7399837040000001</v>
      </c>
      <c r="G406">
        <f>C406*0.01</f>
        <v>0.1183505366</v>
      </c>
      <c r="H406">
        <v>0.1183505366</v>
      </c>
      <c r="I406">
        <f>D406/H406</f>
        <v>9503.4102109850519</v>
      </c>
      <c r="J406">
        <v>9503.4102109850519</v>
      </c>
      <c r="K406">
        <f>D406-F406</f>
        <v>1114.993714296</v>
      </c>
      <c r="L406">
        <v>1114.993714296</v>
      </c>
      <c r="M406">
        <f>L406/J406</f>
        <v>0.11732564306307348</v>
      </c>
      <c r="N406">
        <v>0.11732564306307348</v>
      </c>
      <c r="O406">
        <f>N406*100</f>
        <v>11.732564306307349</v>
      </c>
      <c r="P406">
        <v>11.732564306307349</v>
      </c>
    </row>
    <row r="407" spans="1:16">
      <c r="A407">
        <v>2018</v>
      </c>
      <c r="B407" t="s">
        <v>115</v>
      </c>
      <c r="C407">
        <v>11.2768113</v>
      </c>
      <c r="D407">
        <v>1208.703591</v>
      </c>
      <c r="E407">
        <f>_xlfn.XLOOKUP(B407,WB_rev!$A:$A,WB_rev!$AG:$AG)</f>
        <v>9.0678840130000005</v>
      </c>
      <c r="F407">
        <v>9.0678840130000005</v>
      </c>
      <c r="G407">
        <f>C407*0.01</f>
        <v>0.112768113</v>
      </c>
      <c r="H407">
        <v>0.112768113</v>
      </c>
      <c r="I407">
        <f>D407/H407</f>
        <v>10718.487335156526</v>
      </c>
      <c r="J407">
        <v>10718.487335156526</v>
      </c>
      <c r="K407">
        <f>D407-F407</f>
        <v>1199.635706987</v>
      </c>
      <c r="L407">
        <v>1199.635706987</v>
      </c>
      <c r="M407">
        <f>L407/J407</f>
        <v>0.11192210892037047</v>
      </c>
      <c r="N407">
        <v>0.11192210892037047</v>
      </c>
      <c r="O407">
        <f>N407*100</f>
        <v>11.192210892037046</v>
      </c>
      <c r="P407">
        <v>11.192210892037046</v>
      </c>
    </row>
    <row r="408" spans="1:16">
      <c r="A408">
        <v>2019</v>
      </c>
      <c r="B408" t="s">
        <v>115</v>
      </c>
      <c r="C408">
        <v>10.72592826</v>
      </c>
      <c r="D408">
        <v>1141.269918</v>
      </c>
      <c r="E408">
        <f>_xlfn.XLOOKUP(B408,WB_rev!$A:$A,WB_rev!$AH:$AH)</f>
        <v>9.0601320189999992</v>
      </c>
      <c r="F408">
        <v>9.0601320189999992</v>
      </c>
      <c r="G408">
        <f>C408*0.01</f>
        <v>0.10725928260000001</v>
      </c>
      <c r="H408">
        <v>0.10725928260000001</v>
      </c>
      <c r="I408">
        <f>D408/H408</f>
        <v>10640.290428345639</v>
      </c>
      <c r="J408">
        <v>10640.290428345639</v>
      </c>
      <c r="K408">
        <f>D408-F408</f>
        <v>1132.2097859809999</v>
      </c>
      <c r="L408">
        <v>1132.2097859809999</v>
      </c>
      <c r="M408">
        <f>L408/J408</f>
        <v>0.10640778967506405</v>
      </c>
      <c r="N408">
        <v>0.10640778967506405</v>
      </c>
      <c r="O408">
        <f>N408*100</f>
        <v>10.640778967506405</v>
      </c>
      <c r="P408">
        <v>10.640778967506405</v>
      </c>
    </row>
    <row r="409" spans="1:16">
      <c r="A409">
        <v>2020</v>
      </c>
      <c r="B409" t="s">
        <v>115</v>
      </c>
      <c r="C409">
        <v>10.3968834</v>
      </c>
      <c r="D409">
        <v>1111.6942859999999</v>
      </c>
      <c r="E409">
        <f>_xlfn.XLOOKUP(B409,WB_rev!$A:$A,WB_rev!$AI:$AI)</f>
        <v>5.0002722000000004</v>
      </c>
      <c r="F409">
        <v>5.0002722000000004</v>
      </c>
      <c r="G409">
        <f>C409*0.01</f>
        <v>0.10396883400000001</v>
      </c>
      <c r="H409">
        <v>0.10396883400000001</v>
      </c>
      <c r="I409">
        <f>D409/H409</f>
        <v>10692.572410689918</v>
      </c>
      <c r="J409">
        <v>10692.572410689918</v>
      </c>
      <c r="K409">
        <f>D409-F409</f>
        <v>1106.6940138</v>
      </c>
      <c r="L409">
        <v>1106.6940138</v>
      </c>
      <c r="M409">
        <f>L409/J409</f>
        <v>0.10350119422091364</v>
      </c>
      <c r="N409">
        <v>0.10350119422091364</v>
      </c>
      <c r="O409">
        <f>N409*100</f>
        <v>10.350119422091364</v>
      </c>
      <c r="P409">
        <v>10.350119422091364</v>
      </c>
    </row>
    <row r="410" spans="1:16">
      <c r="A410">
        <v>1994</v>
      </c>
      <c r="B410" t="s">
        <v>125</v>
      </c>
      <c r="C410">
        <v>12.36506333</v>
      </c>
      <c r="D410">
        <v>7832.9134969999996</v>
      </c>
      <c r="E410">
        <f>_xlfn.XLOOKUP(B410,WB_rev!$A:$A,WB_rev!$I:$I)</f>
        <v>0</v>
      </c>
      <c r="F410">
        <v>0</v>
      </c>
      <c r="G410">
        <f>C410*0.01</f>
        <v>0.12365063330000001</v>
      </c>
      <c r="H410">
        <v>0.12365063330000001</v>
      </c>
      <c r="I410">
        <f>D410/H410</f>
        <v>63347.136103992758</v>
      </c>
      <c r="J410">
        <v>63347.136103992758</v>
      </c>
      <c r="K410">
        <f>D410-F410</f>
        <v>7832.9134969999996</v>
      </c>
      <c r="L410">
        <v>7832.9134969999996</v>
      </c>
      <c r="M410">
        <f>L410/J410</f>
        <v>0.12365063330000001</v>
      </c>
      <c r="N410">
        <v>0.12365063330000001</v>
      </c>
      <c r="O410">
        <f>N410*100</f>
        <v>12.36506333</v>
      </c>
      <c r="P410">
        <v>12.36506333</v>
      </c>
    </row>
    <row r="411" spans="1:16">
      <c r="A411">
        <v>1995</v>
      </c>
      <c r="B411" t="s">
        <v>125</v>
      </c>
      <c r="C411">
        <v>9.2593263720000003</v>
      </c>
      <c r="D411">
        <v>3370.5510949999998</v>
      </c>
      <c r="E411">
        <f>_xlfn.XLOOKUP(B411,WB_rev!$A:$A,WB_rev!$J:$J)</f>
        <v>0</v>
      </c>
      <c r="F411">
        <v>0</v>
      </c>
      <c r="G411">
        <f>C411*0.01</f>
        <v>9.2593263719999999E-2</v>
      </c>
      <c r="H411">
        <v>9.2593263719999999E-2</v>
      </c>
      <c r="I411">
        <f>D411/H411</f>
        <v>36401.687980158822</v>
      </c>
      <c r="J411">
        <v>36401.687980158822</v>
      </c>
      <c r="K411">
        <f>D411-F411</f>
        <v>3370.5510949999998</v>
      </c>
      <c r="L411">
        <v>3370.5510949999998</v>
      </c>
      <c r="M411">
        <f>L411/J411</f>
        <v>9.2593263719999999E-2</v>
      </c>
      <c r="N411">
        <v>9.2593263719999999E-2</v>
      </c>
      <c r="O411">
        <f>N411*100</f>
        <v>9.2593263720000003</v>
      </c>
      <c r="P411">
        <v>9.2593263720000003</v>
      </c>
    </row>
    <row r="412" spans="1:16">
      <c r="A412">
        <v>1996</v>
      </c>
      <c r="B412" t="s">
        <v>125</v>
      </c>
      <c r="C412">
        <v>8.2095578269999994</v>
      </c>
      <c r="D412">
        <v>3344.242808</v>
      </c>
      <c r="E412">
        <f>_xlfn.XLOOKUP(calculations!B61,WB_rev!$A:$A,WB_rev!$K:$K)</f>
        <v>0</v>
      </c>
      <c r="F412">
        <v>0</v>
      </c>
      <c r="G412">
        <f>C412*0.01</f>
        <v>8.2095578269999997E-2</v>
      </c>
      <c r="H412">
        <v>8.2095578269999997E-2</v>
      </c>
      <c r="I412">
        <f>D412/H412</f>
        <v>40735.967496340534</v>
      </c>
      <c r="J412">
        <v>40735.967496340534</v>
      </c>
      <c r="K412">
        <f>D412-F412</f>
        <v>3344.242808</v>
      </c>
      <c r="L412">
        <v>3344.242808</v>
      </c>
      <c r="M412">
        <f>L412/J412</f>
        <v>8.2095578269999997E-2</v>
      </c>
      <c r="N412">
        <v>8.2095578269999997E-2</v>
      </c>
      <c r="O412">
        <f>N412*100</f>
        <v>8.2095578269999994</v>
      </c>
      <c r="P412">
        <v>8.2095578269999994</v>
      </c>
    </row>
    <row r="413" spans="1:16">
      <c r="A413">
        <v>1997</v>
      </c>
      <c r="B413" t="s">
        <v>125</v>
      </c>
      <c r="C413">
        <v>10.033196970000001</v>
      </c>
      <c r="D413">
        <v>5271.7183619999996</v>
      </c>
      <c r="E413">
        <f>_xlfn.XLOOKUP(B413,WB_rev!$A:$A,WB_rev!$L:$L)</f>
        <v>0</v>
      </c>
      <c r="F413">
        <v>0</v>
      </c>
      <c r="G413">
        <f>C413*0.01</f>
        <v>0.10033196970000001</v>
      </c>
      <c r="H413">
        <v>0.10033196970000001</v>
      </c>
      <c r="I413">
        <f>D413/H413</f>
        <v>52542.757585272433</v>
      </c>
      <c r="J413">
        <v>52542.757585272433</v>
      </c>
      <c r="K413">
        <f>D413-F413</f>
        <v>5271.7183619999996</v>
      </c>
      <c r="L413">
        <v>5271.7183619999996</v>
      </c>
      <c r="M413">
        <f>L413/J413</f>
        <v>0.10033196970000001</v>
      </c>
      <c r="N413">
        <v>0.10033196970000001</v>
      </c>
      <c r="O413">
        <f>N413*100</f>
        <v>10.033196970000001</v>
      </c>
      <c r="P413">
        <v>10.033196970000001</v>
      </c>
    </row>
    <row r="414" spans="1:16">
      <c r="A414">
        <v>1998</v>
      </c>
      <c r="B414" t="s">
        <v>125</v>
      </c>
      <c r="C414">
        <v>13.50989968</v>
      </c>
      <c r="D414">
        <v>7798.1255780000001</v>
      </c>
      <c r="E414">
        <f>_xlfn.XLOOKUP(B414,WB_rev!$A:$A,WB_rev!$M:$M)</f>
        <v>0</v>
      </c>
      <c r="F414">
        <v>0</v>
      </c>
      <c r="G414">
        <f>C414*0.01</f>
        <v>0.13509899680000001</v>
      </c>
      <c r="H414">
        <v>0.13509899680000001</v>
      </c>
      <c r="I414">
        <f>D414/H414</f>
        <v>57721.565390632117</v>
      </c>
      <c r="J414">
        <v>57721.565390632117</v>
      </c>
      <c r="K414">
        <f>D414-F414</f>
        <v>7798.1255780000001</v>
      </c>
      <c r="L414">
        <v>7798.1255780000001</v>
      </c>
      <c r="M414">
        <f>L414/J414</f>
        <v>0.13509899680000001</v>
      </c>
      <c r="N414">
        <v>0.13509899680000001</v>
      </c>
      <c r="O414">
        <f>N414*100</f>
        <v>13.50989968</v>
      </c>
      <c r="P414">
        <v>13.50989968</v>
      </c>
    </row>
    <row r="415" spans="1:16">
      <c r="A415">
        <v>1999</v>
      </c>
      <c r="B415" t="s">
        <v>125</v>
      </c>
      <c r="C415">
        <v>14.76226065</v>
      </c>
      <c r="D415">
        <v>10392.245070000001</v>
      </c>
      <c r="E415">
        <f>_xlfn.XLOOKUP(B415,WB_rev!$A:$A,WB_rev!$N:$N)</f>
        <v>0</v>
      </c>
      <c r="F415">
        <v>0</v>
      </c>
      <c r="G415">
        <f>C415*0.01</f>
        <v>0.1476226065</v>
      </c>
      <c r="H415">
        <v>0.1476226065</v>
      </c>
      <c r="I415">
        <f>D415/H415</f>
        <v>70397.382327753439</v>
      </c>
      <c r="J415">
        <v>70397.382327753439</v>
      </c>
      <c r="K415">
        <f>D415-F415</f>
        <v>10392.245070000001</v>
      </c>
      <c r="L415">
        <v>10392.245070000001</v>
      </c>
      <c r="M415">
        <f>L415/J415</f>
        <v>0.1476226065</v>
      </c>
      <c r="N415">
        <v>0.1476226065</v>
      </c>
      <c r="O415">
        <f>N415*100</f>
        <v>14.76226065</v>
      </c>
      <c r="P415">
        <v>14.76226065</v>
      </c>
    </row>
    <row r="416" spans="1:16">
      <c r="A416">
        <v>2000</v>
      </c>
      <c r="B416" t="s">
        <v>125</v>
      </c>
      <c r="C416">
        <v>10.467338639999999</v>
      </c>
      <c r="D416">
        <v>8493.1055899999992</v>
      </c>
      <c r="E416">
        <f>_xlfn.XLOOKUP(B416,WB_rev!$A:$A,WB_rev!$O:$O)</f>
        <v>0</v>
      </c>
      <c r="F416">
        <v>0</v>
      </c>
      <c r="G416">
        <f>C416*0.01</f>
        <v>0.1046733864</v>
      </c>
      <c r="H416">
        <v>0.1046733864</v>
      </c>
      <c r="I416">
        <f>D416/H416</f>
        <v>81139.111689234502</v>
      </c>
      <c r="J416">
        <v>81139.111689234502</v>
      </c>
      <c r="K416">
        <f>D416-F416</f>
        <v>8493.1055899999992</v>
      </c>
      <c r="L416">
        <v>8493.1055899999992</v>
      </c>
      <c r="M416">
        <f>L416/J416</f>
        <v>0.1046733864</v>
      </c>
      <c r="N416">
        <v>0.1046733864</v>
      </c>
      <c r="O416">
        <f>N416*100</f>
        <v>10.467338639999999</v>
      </c>
      <c r="P416">
        <v>10.467338639999999</v>
      </c>
    </row>
    <row r="417" spans="1:16">
      <c r="A417">
        <v>2001</v>
      </c>
      <c r="B417" t="s">
        <v>125</v>
      </c>
      <c r="C417">
        <v>12.01253825</v>
      </c>
      <c r="D417">
        <v>11084.39184</v>
      </c>
      <c r="E417">
        <f>_xlfn.XLOOKUP(B417,WB_rev!$A:$A,WB_rev!$P:$P)</f>
        <v>0</v>
      </c>
      <c r="F417">
        <v>0</v>
      </c>
      <c r="G417">
        <f>C417*0.01</f>
        <v>0.1201253825</v>
      </c>
      <c r="H417">
        <v>0.1201253825</v>
      </c>
      <c r="I417">
        <f>D417/H417</f>
        <v>92273.519628543116</v>
      </c>
      <c r="J417">
        <v>92273.519628543116</v>
      </c>
      <c r="K417">
        <f>D417-F417</f>
        <v>11084.39184</v>
      </c>
      <c r="L417">
        <v>11084.39184</v>
      </c>
      <c r="M417">
        <f>L417/J417</f>
        <v>0.1201253825</v>
      </c>
      <c r="N417">
        <v>0.1201253825</v>
      </c>
      <c r="O417">
        <f>N417*100</f>
        <v>12.01253825</v>
      </c>
      <c r="P417">
        <v>12.01253825</v>
      </c>
    </row>
    <row r="418" spans="1:16">
      <c r="A418">
        <v>2002</v>
      </c>
      <c r="B418" t="s">
        <v>125</v>
      </c>
      <c r="C418">
        <v>13.80733208</v>
      </c>
      <c r="D418">
        <v>13442.794910000001</v>
      </c>
      <c r="E418">
        <f>_xlfn.XLOOKUP(B418,WB_rev!$A:$A,WB_rev!$Q:$Q)</f>
        <v>0</v>
      </c>
      <c r="F418">
        <v>0</v>
      </c>
      <c r="G418">
        <f>C418*0.01</f>
        <v>0.13807332080000001</v>
      </c>
      <c r="H418">
        <v>0.13807332080000001</v>
      </c>
      <c r="I418">
        <f>D418/H418</f>
        <v>97359.829053955793</v>
      </c>
      <c r="J418">
        <v>97359.829053955793</v>
      </c>
      <c r="K418">
        <f>D418-F418</f>
        <v>13442.794910000001</v>
      </c>
      <c r="L418">
        <v>13442.794910000001</v>
      </c>
      <c r="M418">
        <f>L418/J418</f>
        <v>0.13807332080000001</v>
      </c>
      <c r="N418">
        <v>0.13807332080000001</v>
      </c>
      <c r="O418">
        <f>N418*100</f>
        <v>13.807332080000002</v>
      </c>
      <c r="P418">
        <v>13.807332080000002</v>
      </c>
    </row>
    <row r="419" spans="1:16">
      <c r="A419">
        <v>2003</v>
      </c>
      <c r="B419" t="s">
        <v>125</v>
      </c>
      <c r="C419">
        <v>10.59780518</v>
      </c>
      <c r="D419">
        <v>9793.6077239999995</v>
      </c>
      <c r="E419">
        <f>_xlfn.XLOOKUP(B419,WB_rev!$A:$A,WB_rev!$R:$R)</f>
        <v>0</v>
      </c>
      <c r="F419">
        <v>0</v>
      </c>
      <c r="G419">
        <f>C419*0.01</f>
        <v>0.1059780518</v>
      </c>
      <c r="H419">
        <v>0.1059780518</v>
      </c>
      <c r="I419">
        <f>D419/H419</f>
        <v>92411.66031700914</v>
      </c>
      <c r="J419">
        <v>92411.66031700914</v>
      </c>
      <c r="K419">
        <f>D419-F419</f>
        <v>9793.6077239999995</v>
      </c>
      <c r="L419">
        <v>9793.6077239999995</v>
      </c>
      <c r="M419">
        <f>L419/J419</f>
        <v>0.1059780518</v>
      </c>
      <c r="N419">
        <v>0.1059780518</v>
      </c>
      <c r="O419">
        <f>N419*100</f>
        <v>10.59780518</v>
      </c>
      <c r="P419">
        <v>10.59780518</v>
      </c>
    </row>
    <row r="420" spans="1:16">
      <c r="A420">
        <v>2004</v>
      </c>
      <c r="B420" t="s">
        <v>125</v>
      </c>
      <c r="C420">
        <v>7.1310381239999998</v>
      </c>
      <c r="D420">
        <v>6447.7338200000004</v>
      </c>
      <c r="E420">
        <f>_xlfn.XLOOKUP(B420,WB_rev!$A:$A,WB_rev!$S:$S)</f>
        <v>0</v>
      </c>
      <c r="F420">
        <v>0</v>
      </c>
      <c r="G420">
        <f>C420*0.01</f>
        <v>7.1310381239999998E-2</v>
      </c>
      <c r="H420">
        <v>7.1310381239999998E-2</v>
      </c>
      <c r="I420">
        <f>D420/H420</f>
        <v>90417.884575595075</v>
      </c>
      <c r="J420">
        <v>90417.884575595075</v>
      </c>
      <c r="K420">
        <f>D420-F420</f>
        <v>6447.7338200000004</v>
      </c>
      <c r="L420">
        <v>6447.7338200000004</v>
      </c>
      <c r="M420">
        <f>L420/J420</f>
        <v>7.1310381239999998E-2</v>
      </c>
      <c r="N420">
        <v>7.1310381239999998E-2</v>
      </c>
      <c r="O420">
        <f>N420*100</f>
        <v>7.1310381239999998</v>
      </c>
      <c r="P420">
        <v>7.1310381239999998</v>
      </c>
    </row>
    <row r="421" spans="1:16">
      <c r="A421">
        <v>2005</v>
      </c>
      <c r="B421" t="s">
        <v>125</v>
      </c>
      <c r="C421">
        <v>3.3980803970000002</v>
      </c>
      <c r="D421">
        <v>3387.7693599999998</v>
      </c>
      <c r="E421">
        <f>_xlfn.XLOOKUP(B421,WB_rev!$A:$A,WB_rev!$T:$T)</f>
        <v>0</v>
      </c>
      <c r="F421">
        <v>0</v>
      </c>
      <c r="G421">
        <f>C421*0.01</f>
        <v>3.3980803970000001E-2</v>
      </c>
      <c r="H421">
        <v>3.3980803970000001E-2</v>
      </c>
      <c r="I421">
        <f>D421/H421</f>
        <v>99696.562888591347</v>
      </c>
      <c r="J421">
        <v>99696.562888591347</v>
      </c>
      <c r="K421">
        <f>D421-F421</f>
        <v>3387.7693599999998</v>
      </c>
      <c r="L421">
        <v>3387.7693599999998</v>
      </c>
      <c r="M421">
        <f>L421/J421</f>
        <v>3.3980803970000001E-2</v>
      </c>
      <c r="N421">
        <v>3.3980803970000001E-2</v>
      </c>
      <c r="O421">
        <f>N421*100</f>
        <v>3.3980803970000002</v>
      </c>
      <c r="P421">
        <v>3.3980803970000002</v>
      </c>
    </row>
    <row r="422" spans="1:16">
      <c r="A422">
        <v>2006</v>
      </c>
      <c r="B422" t="s">
        <v>125</v>
      </c>
      <c r="C422">
        <v>-1.406149573</v>
      </c>
      <c r="D422">
        <v>-1589.2663689999999</v>
      </c>
      <c r="E422">
        <f>_xlfn.XLOOKUP(B422,WB_rev!$A:$A,WB_rev!$U:$U)</f>
        <v>0</v>
      </c>
      <c r="F422">
        <v>0</v>
      </c>
      <c r="G422">
        <f>C422*0.01</f>
        <v>-1.406149573E-2</v>
      </c>
      <c r="H422">
        <v>-1.406149573E-2</v>
      </c>
      <c r="I422">
        <f>D422/H422</f>
        <v>113022.56883023639</v>
      </c>
      <c r="J422">
        <v>113022.56883023639</v>
      </c>
      <c r="K422">
        <f>D422-F422</f>
        <v>-1589.2663689999999</v>
      </c>
      <c r="L422">
        <v>-1589.2663689999999</v>
      </c>
      <c r="M422">
        <f>L422/J422</f>
        <v>-1.406149573E-2</v>
      </c>
      <c r="N422">
        <v>-1.406149573E-2</v>
      </c>
      <c r="O422">
        <f>N422*100</f>
        <v>-1.406149573</v>
      </c>
      <c r="P422">
        <v>-1.406149573</v>
      </c>
    </row>
    <row r="423" spans="1:16">
      <c r="A423">
        <v>2007</v>
      </c>
      <c r="B423" t="s">
        <v>125</v>
      </c>
      <c r="C423">
        <v>-1.5419521</v>
      </c>
      <c r="D423">
        <v>-1950.12716</v>
      </c>
      <c r="E423">
        <f>_xlfn.XLOOKUP(B423,WB_rev!$A:$A,WB_rev!$V:$V)</f>
        <v>0</v>
      </c>
      <c r="F423">
        <v>0</v>
      </c>
      <c r="G423">
        <f>C423*0.01</f>
        <v>-1.5419521E-2</v>
      </c>
      <c r="H423">
        <v>-1.5419521E-2</v>
      </c>
      <c r="I423">
        <f>D423/H423</f>
        <v>126471.31905070203</v>
      </c>
      <c r="J423">
        <v>126471.31905070203</v>
      </c>
      <c r="K423">
        <f>D423-F423</f>
        <v>-1950.12716</v>
      </c>
      <c r="L423">
        <v>-1950.12716</v>
      </c>
      <c r="M423">
        <f>L423/J423</f>
        <v>-1.5419521E-2</v>
      </c>
      <c r="N423">
        <v>-1.5419521E-2</v>
      </c>
      <c r="O423">
        <f>N423*100</f>
        <v>-1.5419521</v>
      </c>
      <c r="P423">
        <v>-1.5419521</v>
      </c>
    </row>
    <row r="424" spans="1:16">
      <c r="A424">
        <v>2008</v>
      </c>
      <c r="B424" t="s">
        <v>125</v>
      </c>
      <c r="C424">
        <v>-12.14272705</v>
      </c>
      <c r="D424">
        <v>-16981.765739999999</v>
      </c>
      <c r="E424">
        <f>_xlfn.XLOOKUP(B424,WB_rev!$A:$A,WB_rev!$W:$W)</f>
        <v>0</v>
      </c>
      <c r="F424">
        <v>0</v>
      </c>
      <c r="G424">
        <f>C424*0.01</f>
        <v>-0.1214272705</v>
      </c>
      <c r="H424">
        <v>-0.1214272705</v>
      </c>
      <c r="I424">
        <f>D424/H424</f>
        <v>139851.33380726035</v>
      </c>
      <c r="J424">
        <v>139851.33380726035</v>
      </c>
      <c r="K424">
        <f>D424-F424</f>
        <v>-16981.765739999999</v>
      </c>
      <c r="L424">
        <v>-16981.765739999999</v>
      </c>
      <c r="M424">
        <f>L424/J424</f>
        <v>-0.1214272705</v>
      </c>
      <c r="N424">
        <v>-0.1214272705</v>
      </c>
      <c r="O424">
        <f>N424*100</f>
        <v>-12.14272705</v>
      </c>
      <c r="P424">
        <v>-12.14272705</v>
      </c>
    </row>
    <row r="425" spans="1:16">
      <c r="A425">
        <v>2009</v>
      </c>
      <c r="B425" t="s">
        <v>125</v>
      </c>
      <c r="C425">
        <v>2.0353520989999998</v>
      </c>
      <c r="D425">
        <v>2283.9004799999998</v>
      </c>
      <c r="E425">
        <f>_xlfn.XLOOKUP(B425,WB_rev!$A:$A,WB_rev!$X:$X)</f>
        <v>0</v>
      </c>
      <c r="F425">
        <v>0</v>
      </c>
      <c r="G425">
        <f>C425*0.01</f>
        <v>2.0353520989999999E-2</v>
      </c>
      <c r="H425">
        <v>2.0353520989999999E-2</v>
      </c>
      <c r="I425">
        <f>D425/H425</f>
        <v>112211.56679093094</v>
      </c>
      <c r="J425">
        <v>112211.56679093094</v>
      </c>
      <c r="K425">
        <f>D425-F425</f>
        <v>2283.9004799999998</v>
      </c>
      <c r="L425">
        <v>2283.9004799999998</v>
      </c>
      <c r="M425">
        <f>L425/J425</f>
        <v>2.0353520989999999E-2</v>
      </c>
      <c r="N425">
        <v>2.0353520989999999E-2</v>
      </c>
      <c r="O425">
        <f>N425*100</f>
        <v>2.0353520989999998</v>
      </c>
      <c r="P425">
        <v>2.0353520989999998</v>
      </c>
    </row>
    <row r="426" spans="1:16">
      <c r="A426">
        <v>2010</v>
      </c>
      <c r="B426" t="s">
        <v>125</v>
      </c>
      <c r="C426">
        <v>-1.610764665</v>
      </c>
      <c r="D426">
        <v>-2187.7663600000001</v>
      </c>
      <c r="E426">
        <f>_xlfn.XLOOKUP(B426,WB_rev!$A:$A,WB_rev!$Y:$Y)</f>
        <v>0</v>
      </c>
      <c r="F426">
        <v>0</v>
      </c>
      <c r="G426">
        <f>C426*0.01</f>
        <v>-1.6107646650000002E-2</v>
      </c>
      <c r="H426">
        <v>-1.6107646650000002E-2</v>
      </c>
      <c r="I426">
        <f>D426/H426</f>
        <v>135821.60122689305</v>
      </c>
      <c r="J426">
        <v>135821.60122689305</v>
      </c>
      <c r="K426">
        <f>D426-F426</f>
        <v>-2187.7663600000001</v>
      </c>
      <c r="L426">
        <v>-2187.7663600000001</v>
      </c>
      <c r="M426">
        <f>L426/J426</f>
        <v>-1.6107646650000002E-2</v>
      </c>
      <c r="N426">
        <v>-1.6107646650000002E-2</v>
      </c>
      <c r="O426">
        <f>N426*100</f>
        <v>-1.610764665</v>
      </c>
      <c r="P426">
        <v>-1.610764665</v>
      </c>
    </row>
    <row r="427" spans="1:16">
      <c r="A427">
        <v>2011</v>
      </c>
      <c r="B427" t="s">
        <v>125</v>
      </c>
      <c r="C427">
        <v>-6.139596311</v>
      </c>
      <c r="D427">
        <v>-9253.1066879999998</v>
      </c>
      <c r="E427">
        <f>_xlfn.XLOOKUP(B427,WB_rev!$A:$A,WB_rev!$Z:$Z)</f>
        <v>0</v>
      </c>
      <c r="F427">
        <v>0</v>
      </c>
      <c r="G427">
        <f>C427*0.01</f>
        <v>-6.139596311E-2</v>
      </c>
      <c r="H427">
        <v>-6.139596311E-2</v>
      </c>
      <c r="I427">
        <f>D427/H427</f>
        <v>150711.9722419157</v>
      </c>
      <c r="J427">
        <v>150711.9722419157</v>
      </c>
      <c r="K427">
        <f>D427-F427</f>
        <v>-9253.1066879999998</v>
      </c>
      <c r="L427">
        <v>-9253.1066879999998</v>
      </c>
      <c r="M427">
        <f>L427/J427</f>
        <v>-6.1395963109999993E-2</v>
      </c>
      <c r="N427">
        <v>-6.1395963109999993E-2</v>
      </c>
      <c r="O427">
        <f>N427*100</f>
        <v>-6.1395963109999991</v>
      </c>
      <c r="P427">
        <v>-6.1395963109999991</v>
      </c>
    </row>
    <row r="428" spans="1:16">
      <c r="A428">
        <v>2012</v>
      </c>
      <c r="B428" t="s">
        <v>125</v>
      </c>
      <c r="C428">
        <v>-8.8354867299999995</v>
      </c>
      <c r="D428">
        <v>-13423.684960000001</v>
      </c>
      <c r="E428">
        <f>_xlfn.XLOOKUP(B428,WB_rev!$A:$A,WB_rev!$AA:$AA)</f>
        <v>0</v>
      </c>
      <c r="F428">
        <v>0</v>
      </c>
      <c r="G428">
        <f>C428*0.01</f>
        <v>-8.8354867300000001E-2</v>
      </c>
      <c r="H428">
        <v>-8.8354867300000001E-2</v>
      </c>
      <c r="I428">
        <f>D428/H428</f>
        <v>151929.20741334191</v>
      </c>
      <c r="J428">
        <v>151929.20741334191</v>
      </c>
      <c r="K428">
        <f>D428-F428</f>
        <v>-13423.684960000001</v>
      </c>
      <c r="L428">
        <v>-13423.684960000001</v>
      </c>
      <c r="M428">
        <f>L428/J428</f>
        <v>-8.8354867300000001E-2</v>
      </c>
      <c r="N428">
        <v>-8.8354867300000001E-2</v>
      </c>
      <c r="O428">
        <f>N428*100</f>
        <v>-8.8354867299999995</v>
      </c>
      <c r="P428">
        <v>-8.8354867299999995</v>
      </c>
    </row>
    <row r="429" spans="1:16">
      <c r="A429">
        <v>2013</v>
      </c>
      <c r="B429" t="s">
        <v>125</v>
      </c>
      <c r="C429">
        <v>-2.5807279360000002</v>
      </c>
      <c r="D429">
        <v>-4375.6435160000001</v>
      </c>
      <c r="E429">
        <f>_xlfn.XLOOKUP(B429,WB_rev!$A:$A,WB_rev!$AB:$AB)</f>
        <v>0</v>
      </c>
      <c r="F429">
        <v>0</v>
      </c>
      <c r="G429">
        <f>C429*0.01</f>
        <v>-2.5807279360000001E-2</v>
      </c>
      <c r="H429">
        <v>-2.5807279360000001E-2</v>
      </c>
      <c r="I429">
        <f>D429/H429</f>
        <v>169550.74787085189</v>
      </c>
      <c r="J429">
        <v>169550.74787085189</v>
      </c>
      <c r="K429">
        <f>D429-F429</f>
        <v>-4375.6435160000001</v>
      </c>
      <c r="L429">
        <v>-4375.6435160000001</v>
      </c>
      <c r="M429">
        <f>L429/J429</f>
        <v>-2.5807279360000001E-2</v>
      </c>
      <c r="N429">
        <v>-2.5807279360000001E-2</v>
      </c>
      <c r="O429">
        <f>N429*100</f>
        <v>-2.5807279360000002</v>
      </c>
      <c r="P429">
        <v>-2.5807279360000002</v>
      </c>
    </row>
    <row r="430" spans="1:16">
      <c r="A430">
        <v>2014</v>
      </c>
      <c r="B430" t="s">
        <v>125</v>
      </c>
      <c r="C430">
        <v>0.72808267000000004</v>
      </c>
      <c r="D430">
        <v>1311.4462840000001</v>
      </c>
      <c r="E430">
        <f>_xlfn.XLOOKUP(B430,WB_rev!$A:$A,WB_rev!$AC:$AC)</f>
        <v>639.54803379999998</v>
      </c>
      <c r="F430">
        <v>639.54803379999998</v>
      </c>
      <c r="G430">
        <f>C430*0.01</f>
        <v>7.2808267000000005E-3</v>
      </c>
      <c r="H430">
        <v>7.2808267000000005E-3</v>
      </c>
      <c r="I430">
        <f>D430/H430</f>
        <v>180123.26594725845</v>
      </c>
      <c r="J430">
        <v>180123.26594725845</v>
      </c>
      <c r="K430">
        <f>D430-F430</f>
        <v>671.89825020000012</v>
      </c>
      <c r="L430">
        <v>671.89825020000012</v>
      </c>
      <c r="M430">
        <f>L430/J430</f>
        <v>3.7302135660627947E-3</v>
      </c>
      <c r="N430">
        <v>3.7302135660627947E-3</v>
      </c>
      <c r="O430">
        <f>N430*100</f>
        <v>0.3730213566062795</v>
      </c>
      <c r="P430">
        <v>0.3730213566062795</v>
      </c>
    </row>
    <row r="431" spans="1:16">
      <c r="A431">
        <v>2015</v>
      </c>
      <c r="B431" t="s">
        <v>125</v>
      </c>
      <c r="C431">
        <v>8.6077329309999993</v>
      </c>
      <c r="D431">
        <v>16041.35635</v>
      </c>
      <c r="E431">
        <f>_xlfn.XLOOKUP(B431,WB_rev!$A:$A,WB_rev!$AD:$AD)</f>
        <v>477.54675839999999</v>
      </c>
      <c r="F431">
        <v>477.54675839999999</v>
      </c>
      <c r="G431">
        <f>C431*0.01</f>
        <v>8.6077329309999992E-2</v>
      </c>
      <c r="H431">
        <v>8.6077329309999992E-2</v>
      </c>
      <c r="I431">
        <f>D431/H431</f>
        <v>186359.82875616942</v>
      </c>
      <c r="J431">
        <v>186359.82875616942</v>
      </c>
      <c r="K431">
        <f>D431-F431</f>
        <v>15563.8095916</v>
      </c>
      <c r="L431">
        <v>15563.8095916</v>
      </c>
      <c r="M431">
        <f>L431/J431</f>
        <v>8.3514830934747583E-2</v>
      </c>
      <c r="N431">
        <v>8.3514830934747583E-2</v>
      </c>
      <c r="O431">
        <f>N431*100</f>
        <v>8.3514830934747586</v>
      </c>
      <c r="P431">
        <v>8.3514830934747586</v>
      </c>
    </row>
    <row r="432" spans="1:16">
      <c r="A432">
        <v>2016</v>
      </c>
      <c r="B432" t="s">
        <v>125</v>
      </c>
      <c r="C432">
        <v>9.3978258690000001</v>
      </c>
      <c r="D432">
        <v>16834.429550000001</v>
      </c>
      <c r="E432">
        <f>_xlfn.XLOOKUP(B432,WB_rev!$A:$A,WB_rev!$AE:$AE)</f>
        <v>440.4081625</v>
      </c>
      <c r="F432">
        <v>440.4081625</v>
      </c>
      <c r="G432">
        <f>C432*0.01</f>
        <v>9.3978258689999997E-2</v>
      </c>
      <c r="H432">
        <v>9.3978258689999997E-2</v>
      </c>
      <c r="I432">
        <f>D432/H432</f>
        <v>179131.10739294122</v>
      </c>
      <c r="J432">
        <v>179131.10739294122</v>
      </c>
      <c r="K432">
        <f>D432-F432</f>
        <v>16394.021387500001</v>
      </c>
      <c r="L432">
        <v>16394.021387500001</v>
      </c>
      <c r="M432">
        <f>L432/J432</f>
        <v>9.1519678664957652E-2</v>
      </c>
      <c r="N432">
        <v>9.1519678664957652E-2</v>
      </c>
      <c r="O432">
        <f>N432*100</f>
        <v>9.1519678664957649</v>
      </c>
      <c r="P432">
        <v>9.1519678664957649</v>
      </c>
    </row>
    <row r="433" spans="1:16">
      <c r="A433">
        <v>2017</v>
      </c>
      <c r="B433" t="s">
        <v>125</v>
      </c>
      <c r="C433">
        <v>7.2653870060000001</v>
      </c>
      <c r="D433">
        <v>13539.33934</v>
      </c>
      <c r="E433">
        <f>_xlfn.XLOOKUP(B433,WB_rev!$A:$A,WB_rev!$AF:$AF)</f>
        <v>624.45079510000005</v>
      </c>
      <c r="F433">
        <v>624.45079510000005</v>
      </c>
      <c r="G433">
        <f>C433*0.01</f>
        <v>7.265387006E-2</v>
      </c>
      <c r="H433">
        <v>7.265387006E-2</v>
      </c>
      <c r="I433">
        <f>D433/H433</f>
        <v>186354.00053457249</v>
      </c>
      <c r="J433">
        <v>186354.00053457249</v>
      </c>
      <c r="K433">
        <f>D433-F433</f>
        <v>12914.888544900001</v>
      </c>
      <c r="L433">
        <v>12914.888544900001</v>
      </c>
      <c r="M433">
        <f>L433/J433</f>
        <v>6.9302985220883545E-2</v>
      </c>
      <c r="N433">
        <v>6.9302985220883545E-2</v>
      </c>
      <c r="O433">
        <f>N433*100</f>
        <v>6.9302985220883544</v>
      </c>
      <c r="P433">
        <v>6.9302985220883544</v>
      </c>
    </row>
    <row r="434" spans="1:16">
      <c r="A434">
        <v>2018</v>
      </c>
      <c r="B434" t="s">
        <v>125</v>
      </c>
      <c r="C434">
        <v>5.9310440419999999</v>
      </c>
      <c r="D434">
        <v>11704.966109999999</v>
      </c>
      <c r="E434">
        <f>_xlfn.XLOOKUP(B434,WB_rev!$A:$A,WB_rev!$AG:$AG)</f>
        <v>306.02106279999998</v>
      </c>
      <c r="F434">
        <v>306.02106279999998</v>
      </c>
      <c r="G434">
        <f>C434*0.01</f>
        <v>5.9310440419999999E-2</v>
      </c>
      <c r="H434">
        <v>5.9310440419999999E-2</v>
      </c>
      <c r="I434">
        <f>D434/H434</f>
        <v>197350.8547080858</v>
      </c>
      <c r="J434">
        <v>197350.8547080858</v>
      </c>
      <c r="K434">
        <f>D434-F434</f>
        <v>11398.945047199999</v>
      </c>
      <c r="L434">
        <v>11398.945047199999</v>
      </c>
      <c r="M434">
        <f>L434/J434</f>
        <v>5.7759795690071392E-2</v>
      </c>
      <c r="N434">
        <v>5.7759795690071392E-2</v>
      </c>
      <c r="O434">
        <f>N434*100</f>
        <v>5.7759795690071396</v>
      </c>
      <c r="P434">
        <v>5.7759795690071396</v>
      </c>
    </row>
    <row r="435" spans="1:16">
      <c r="A435">
        <v>2019</v>
      </c>
      <c r="B435" t="s">
        <v>125</v>
      </c>
      <c r="C435">
        <v>7.9487890190000003</v>
      </c>
      <c r="D435">
        <v>16487.34143</v>
      </c>
      <c r="E435">
        <f>_xlfn.XLOOKUP(B435,WB_rev!$A:$A,WB_rev!$AH:$AH)</f>
        <v>210.4055051</v>
      </c>
      <c r="F435">
        <v>210.4055051</v>
      </c>
      <c r="G435">
        <f>C435*0.01</f>
        <v>7.9487890190000007E-2</v>
      </c>
      <c r="H435">
        <v>7.9487890190000007E-2</v>
      </c>
      <c r="I435">
        <f>D435/H435</f>
        <v>207419.5376250431</v>
      </c>
      <c r="J435">
        <v>207419.5376250431</v>
      </c>
      <c r="K435">
        <f>D435-F435</f>
        <v>16276.935924900001</v>
      </c>
      <c r="L435">
        <v>16276.935924900001</v>
      </c>
      <c r="M435">
        <f>L435/J435</f>
        <v>7.8473494403040175E-2</v>
      </c>
      <c r="N435">
        <v>7.8473494403040175E-2</v>
      </c>
      <c r="O435">
        <f>N435*100</f>
        <v>7.8473494403040176</v>
      </c>
      <c r="P435">
        <v>7.8473494403040176</v>
      </c>
    </row>
    <row r="436" spans="1:16">
      <c r="A436">
        <v>2020</v>
      </c>
      <c r="B436" t="s">
        <v>125</v>
      </c>
      <c r="C436">
        <v>8.0277555990000007</v>
      </c>
      <c r="D436">
        <v>15492.41871</v>
      </c>
      <c r="E436">
        <f>_xlfn.XLOOKUP(B436,WB_rev!$A:$A,WB_rev!$AI:$AI)</f>
        <v>229.89236790000001</v>
      </c>
      <c r="F436">
        <v>229.89236790000001</v>
      </c>
      <c r="G436">
        <f>C436*0.01</f>
        <v>8.0277555990000013E-2</v>
      </c>
      <c r="H436">
        <v>8.0277555990000013E-2</v>
      </c>
      <c r="I436">
        <f>D436/H436</f>
        <v>192985.67973257499</v>
      </c>
      <c r="J436">
        <v>192985.67973257499</v>
      </c>
      <c r="K436">
        <f>D436-F436</f>
        <v>15262.5263421</v>
      </c>
      <c r="L436">
        <v>15262.5263421</v>
      </c>
      <c r="M436">
        <f>L436/J436</f>
        <v>7.9086315436718721E-2</v>
      </c>
      <c r="N436">
        <v>7.9086315436718721E-2</v>
      </c>
      <c r="O436">
        <f>N436*100</f>
        <v>7.9086315436718717</v>
      </c>
      <c r="P436">
        <v>7.9086315436718717</v>
      </c>
    </row>
    <row r="437" spans="1:16">
      <c r="A437">
        <v>1994</v>
      </c>
      <c r="B437" t="s">
        <v>128</v>
      </c>
      <c r="C437">
        <v>8.4754752750000009</v>
      </c>
      <c r="D437">
        <v>12767.72856</v>
      </c>
      <c r="E437">
        <f>_xlfn.XLOOKUP(B437,WB_rev!$A:$A,WB_rev!$I:$I)</f>
        <v>0</v>
      </c>
      <c r="F437">
        <v>0</v>
      </c>
      <c r="G437">
        <f>C437*0.01</f>
        <v>8.4754752750000009E-2</v>
      </c>
      <c r="H437">
        <v>8.4754752750000009E-2</v>
      </c>
      <c r="I437">
        <f>D437/H437</f>
        <v>150643.2164065277</v>
      </c>
      <c r="J437">
        <v>150643.2164065277</v>
      </c>
      <c r="K437">
        <f>D437-F437</f>
        <v>12767.72856</v>
      </c>
      <c r="L437">
        <v>12767.72856</v>
      </c>
      <c r="M437">
        <f>L437/J437</f>
        <v>8.4754752750000009E-2</v>
      </c>
      <c r="N437">
        <v>8.4754752750000009E-2</v>
      </c>
      <c r="O437">
        <f>N437*100</f>
        <v>8.4754752750000009</v>
      </c>
      <c r="P437">
        <v>8.4754752750000009</v>
      </c>
    </row>
    <row r="438" spans="1:16">
      <c r="A438">
        <v>1995</v>
      </c>
      <c r="B438" t="s">
        <v>128</v>
      </c>
      <c r="C438">
        <v>8.7681639390000008</v>
      </c>
      <c r="D438">
        <v>14771.54225</v>
      </c>
      <c r="E438">
        <f>_xlfn.XLOOKUP(B438,WB_rev!$A:$A,WB_rev!$J:$J)</f>
        <v>0</v>
      </c>
      <c r="F438">
        <v>0</v>
      </c>
      <c r="G438">
        <f>C438*0.01</f>
        <v>8.768163939000001E-2</v>
      </c>
      <c r="H438">
        <v>8.768163939000001E-2</v>
      </c>
      <c r="I438">
        <f>D438/H438</f>
        <v>168467.90676777283</v>
      </c>
      <c r="J438">
        <v>168467.90676777283</v>
      </c>
      <c r="K438">
        <f>D438-F438</f>
        <v>14771.54225</v>
      </c>
      <c r="L438">
        <v>14771.54225</v>
      </c>
      <c r="M438">
        <f>L438/J438</f>
        <v>8.768163939000001E-2</v>
      </c>
      <c r="N438">
        <v>8.768163939000001E-2</v>
      </c>
      <c r="O438">
        <f>N438*100</f>
        <v>8.7681639390000008</v>
      </c>
      <c r="P438">
        <v>8.7681639390000008</v>
      </c>
    </row>
    <row r="439" spans="1:16">
      <c r="A439">
        <v>1996</v>
      </c>
      <c r="B439" t="s">
        <v>128</v>
      </c>
      <c r="C439">
        <v>9.3035265280000008</v>
      </c>
      <c r="D439">
        <v>15651.47401</v>
      </c>
      <c r="E439">
        <f>_xlfn.XLOOKUP(calculations!B62,WB_rev!$A:$A,WB_rev!$K:$K)</f>
        <v>0</v>
      </c>
      <c r="F439">
        <v>0</v>
      </c>
      <c r="G439">
        <f>C439*0.01</f>
        <v>9.3035265280000015E-2</v>
      </c>
      <c r="H439">
        <v>9.3035265280000015E-2</v>
      </c>
      <c r="I439">
        <f>D439/H439</f>
        <v>168231.62660841717</v>
      </c>
      <c r="J439">
        <v>168231.62660841717</v>
      </c>
      <c r="K439">
        <f>D439-F439</f>
        <v>15651.47401</v>
      </c>
      <c r="L439">
        <v>15651.47401</v>
      </c>
      <c r="M439">
        <f>L439/J439</f>
        <v>9.3035265280000015E-2</v>
      </c>
      <c r="N439">
        <v>9.3035265280000015E-2</v>
      </c>
      <c r="O439">
        <f>N439*100</f>
        <v>9.3035265280000008</v>
      </c>
      <c r="P439">
        <v>9.3035265280000008</v>
      </c>
    </row>
    <row r="440" spans="1:16">
      <c r="A440">
        <v>1997</v>
      </c>
      <c r="B440" t="s">
        <v>128</v>
      </c>
      <c r="C440">
        <v>9.3318509429999992</v>
      </c>
      <c r="D440">
        <v>14312.4162</v>
      </c>
      <c r="E440">
        <f>_xlfn.XLOOKUP(B440,WB_rev!$A:$A,WB_rev!$L:$L)</f>
        <v>0</v>
      </c>
      <c r="F440">
        <v>0</v>
      </c>
      <c r="G440">
        <f>C440*0.01</f>
        <v>9.3318509429999988E-2</v>
      </c>
      <c r="H440">
        <v>9.3318509429999988E-2</v>
      </c>
      <c r="I440">
        <f>D440/H440</f>
        <v>153371.67607393063</v>
      </c>
      <c r="J440">
        <v>153371.67607393063</v>
      </c>
      <c r="K440">
        <f>D440-F440</f>
        <v>14312.4162</v>
      </c>
      <c r="L440">
        <v>14312.4162</v>
      </c>
      <c r="M440">
        <f>L440/J440</f>
        <v>9.3318509429999988E-2</v>
      </c>
      <c r="N440">
        <v>9.3318509429999988E-2</v>
      </c>
      <c r="O440">
        <f>N440*100</f>
        <v>9.3318509429999992</v>
      </c>
      <c r="P440">
        <v>9.3318509429999992</v>
      </c>
    </row>
    <row r="441" spans="1:16">
      <c r="A441">
        <v>1998</v>
      </c>
      <c r="B441" t="s">
        <v>128</v>
      </c>
      <c r="C441">
        <v>9.490650381</v>
      </c>
      <c r="D441">
        <v>15071.00207</v>
      </c>
      <c r="E441">
        <f>_xlfn.XLOOKUP(B441,WB_rev!$A:$A,WB_rev!$M:$M)</f>
        <v>0</v>
      </c>
      <c r="F441">
        <v>0</v>
      </c>
      <c r="G441">
        <f>C441*0.01</f>
        <v>9.4906503810000001E-2</v>
      </c>
      <c r="H441">
        <v>9.4906503810000001E-2</v>
      </c>
      <c r="I441">
        <f>D441/H441</f>
        <v>158798.41175238841</v>
      </c>
      <c r="J441">
        <v>158798.41175238841</v>
      </c>
      <c r="K441">
        <f>D441-F441</f>
        <v>15071.00207</v>
      </c>
      <c r="L441">
        <v>15071.00207</v>
      </c>
      <c r="M441">
        <f>L441/J441</f>
        <v>9.4906503810000015E-2</v>
      </c>
      <c r="N441">
        <v>9.4906503810000015E-2</v>
      </c>
      <c r="O441">
        <f>N441*100</f>
        <v>9.4906503810000018</v>
      </c>
      <c r="P441">
        <v>9.4906503810000018</v>
      </c>
    </row>
    <row r="442" spans="1:16">
      <c r="A442">
        <v>1999</v>
      </c>
      <c r="B442" t="s">
        <v>128</v>
      </c>
      <c r="C442">
        <v>9.6040061340000005</v>
      </c>
      <c r="D442">
        <v>15953.50186</v>
      </c>
      <c r="E442">
        <f>_xlfn.XLOOKUP(B442,WB_rev!$A:$A,WB_rev!$N:$N)</f>
        <v>0</v>
      </c>
      <c r="F442">
        <v>0</v>
      </c>
      <c r="G442">
        <f>C442*0.01</f>
        <v>9.604006134000001E-2</v>
      </c>
      <c r="H442">
        <v>9.604006134000001E-2</v>
      </c>
      <c r="I442">
        <f>D442/H442</f>
        <v>166112.99115607166</v>
      </c>
      <c r="J442">
        <v>166112.99115607166</v>
      </c>
      <c r="K442">
        <f>D442-F442</f>
        <v>15953.50186</v>
      </c>
      <c r="L442">
        <v>15953.50186</v>
      </c>
      <c r="M442">
        <f>L442/J442</f>
        <v>9.604006134000001E-2</v>
      </c>
      <c r="N442">
        <v>9.604006134000001E-2</v>
      </c>
      <c r="O442">
        <f>N442*100</f>
        <v>9.6040061340000005</v>
      </c>
      <c r="P442">
        <v>9.6040061340000005</v>
      </c>
    </row>
    <row r="443" spans="1:16">
      <c r="A443">
        <v>2000</v>
      </c>
      <c r="B443" t="s">
        <v>128</v>
      </c>
      <c r="C443">
        <v>9.7515345510000007</v>
      </c>
      <c r="D443">
        <v>15025.237419999999</v>
      </c>
      <c r="E443">
        <f>_xlfn.XLOOKUP(B443,WB_rev!$A:$A,WB_rev!$O:$O)</f>
        <v>0</v>
      </c>
      <c r="F443">
        <v>0</v>
      </c>
      <c r="G443">
        <f>C443*0.01</f>
        <v>9.7515345510000004E-2</v>
      </c>
      <c r="H443">
        <v>9.7515345510000004E-2</v>
      </c>
      <c r="I443">
        <f>D443/H443</f>
        <v>154080.74843419585</v>
      </c>
      <c r="J443">
        <v>154080.74843419585</v>
      </c>
      <c r="K443">
        <f>D443-F443</f>
        <v>15025.237419999999</v>
      </c>
      <c r="L443">
        <v>15025.237419999999</v>
      </c>
      <c r="M443">
        <f>L443/J443</f>
        <v>9.7515345510000004E-2</v>
      </c>
      <c r="N443">
        <v>9.7515345510000004E-2</v>
      </c>
      <c r="O443">
        <f>N443*100</f>
        <v>9.7515345510000007</v>
      </c>
      <c r="P443">
        <v>9.7515345510000007</v>
      </c>
    </row>
    <row r="444" spans="1:16">
      <c r="A444">
        <v>2001</v>
      </c>
      <c r="B444" t="s">
        <v>128</v>
      </c>
      <c r="C444">
        <v>9.7305586720000008</v>
      </c>
      <c r="D444">
        <v>14955.68319</v>
      </c>
      <c r="E444">
        <f>_xlfn.XLOOKUP(B444,WB_rev!$A:$A,WB_rev!$P:$P)</f>
        <v>0</v>
      </c>
      <c r="F444">
        <v>0</v>
      </c>
      <c r="G444">
        <f>C444*0.01</f>
        <v>9.7305586720000004E-2</v>
      </c>
      <c r="H444">
        <v>9.7305586720000004E-2</v>
      </c>
      <c r="I444">
        <f>D444/H444</f>
        <v>153698.09374908212</v>
      </c>
      <c r="J444">
        <v>153698.09374908212</v>
      </c>
      <c r="K444">
        <f>D444-F444</f>
        <v>14955.68319</v>
      </c>
      <c r="L444">
        <v>14955.68319</v>
      </c>
      <c r="M444">
        <f>L444/J444</f>
        <v>9.730558671999999E-2</v>
      </c>
      <c r="N444">
        <v>9.730558671999999E-2</v>
      </c>
      <c r="O444">
        <f>N444*100</f>
        <v>9.730558671999999</v>
      </c>
      <c r="P444">
        <v>9.730558671999999</v>
      </c>
    </row>
    <row r="445" spans="1:16">
      <c r="A445">
        <v>2002</v>
      </c>
      <c r="B445" t="s">
        <v>128</v>
      </c>
      <c r="C445">
        <v>9.5656399309999998</v>
      </c>
      <c r="D445">
        <v>15871.0211</v>
      </c>
      <c r="E445">
        <f>_xlfn.XLOOKUP(B445,WB_rev!$A:$A,WB_rev!$Q:$Q)</f>
        <v>0</v>
      </c>
      <c r="F445">
        <v>0</v>
      </c>
      <c r="G445">
        <f>C445*0.01</f>
        <v>9.5656399310000001E-2</v>
      </c>
      <c r="H445">
        <v>9.5656399310000001E-2</v>
      </c>
      <c r="I445">
        <f>D445/H445</f>
        <v>165916.98218292469</v>
      </c>
      <c r="J445">
        <v>165916.98218292469</v>
      </c>
      <c r="K445">
        <f>D445-F445</f>
        <v>15871.0211</v>
      </c>
      <c r="L445">
        <v>15871.0211</v>
      </c>
      <c r="M445">
        <f>L445/J445</f>
        <v>9.5656399310000001E-2</v>
      </c>
      <c r="N445">
        <v>9.5656399310000001E-2</v>
      </c>
      <c r="O445">
        <f>N445*100</f>
        <v>9.5656399309999998</v>
      </c>
      <c r="P445">
        <v>9.5656399309999998</v>
      </c>
    </row>
    <row r="446" spans="1:16">
      <c r="A446">
        <v>2003</v>
      </c>
      <c r="B446" t="s">
        <v>128</v>
      </c>
      <c r="C446">
        <v>9.8106230389999993</v>
      </c>
      <c r="D446">
        <v>19806.617170000001</v>
      </c>
      <c r="E446">
        <f>_xlfn.XLOOKUP(B446,WB_rev!$A:$A,WB_rev!$R:$R)</f>
        <v>0</v>
      </c>
      <c r="F446">
        <v>0</v>
      </c>
      <c r="G446">
        <f>C446*0.01</f>
        <v>9.8106230389999993E-2</v>
      </c>
      <c r="H446">
        <v>9.8106230389999993E-2</v>
      </c>
      <c r="I446">
        <f>D446/H446</f>
        <v>201889.49357510832</v>
      </c>
      <c r="J446">
        <v>201889.49357510832</v>
      </c>
      <c r="K446">
        <f>D446-F446</f>
        <v>19806.617170000001</v>
      </c>
      <c r="L446">
        <v>19806.617170000001</v>
      </c>
      <c r="M446">
        <f>L446/J446</f>
        <v>9.8106230389999993E-2</v>
      </c>
      <c r="N446">
        <v>9.8106230389999993E-2</v>
      </c>
      <c r="O446">
        <f>N446*100</f>
        <v>9.8106230389999993</v>
      </c>
      <c r="P446">
        <v>9.8106230389999993</v>
      </c>
    </row>
    <row r="447" spans="1:16">
      <c r="A447">
        <v>2004</v>
      </c>
      <c r="B447" t="s">
        <v>128</v>
      </c>
      <c r="C447">
        <v>10.06301597</v>
      </c>
      <c r="D447">
        <v>23061.938920000001</v>
      </c>
      <c r="E447">
        <f>_xlfn.XLOOKUP(B447,WB_rev!$A:$A,WB_rev!$S:$S)</f>
        <v>0</v>
      </c>
      <c r="F447">
        <v>0</v>
      </c>
      <c r="G447">
        <f>C447*0.01</f>
        <v>0.1006301597</v>
      </c>
      <c r="H447">
        <v>0.1006301597</v>
      </c>
      <c r="I447">
        <f>D447/H447</f>
        <v>229175.21932542458</v>
      </c>
      <c r="J447">
        <v>229175.21932542458</v>
      </c>
      <c r="K447">
        <f>D447-F447</f>
        <v>23061.938920000001</v>
      </c>
      <c r="L447">
        <v>23061.938920000001</v>
      </c>
      <c r="M447">
        <f>L447/J447</f>
        <v>0.1006301597</v>
      </c>
      <c r="N447">
        <v>0.1006301597</v>
      </c>
      <c r="O447">
        <f>N447*100</f>
        <v>10.06301597</v>
      </c>
      <c r="P447">
        <v>10.06301597</v>
      </c>
    </row>
    <row r="448" spans="1:16">
      <c r="A448">
        <v>2005</v>
      </c>
      <c r="B448" t="s">
        <v>128</v>
      </c>
      <c r="C448">
        <v>10.329166689999999</v>
      </c>
      <c r="D448">
        <v>24786.01683</v>
      </c>
      <c r="E448">
        <f>_xlfn.XLOOKUP(B448,WB_rev!$A:$A,WB_rev!$T:$T)</f>
        <v>0</v>
      </c>
      <c r="F448">
        <v>0</v>
      </c>
      <c r="G448">
        <f>C448*0.01</f>
        <v>0.1032916669</v>
      </c>
      <c r="H448">
        <v>0.1032916669</v>
      </c>
      <c r="I448">
        <f>D448/H448</f>
        <v>239961.43710214441</v>
      </c>
      <c r="J448">
        <v>239961.43710214441</v>
      </c>
      <c r="K448">
        <f>D448-F448</f>
        <v>24786.01683</v>
      </c>
      <c r="L448">
        <v>24786.01683</v>
      </c>
      <c r="M448">
        <f>L448/J448</f>
        <v>0.1032916669</v>
      </c>
      <c r="N448">
        <v>0.1032916669</v>
      </c>
      <c r="O448">
        <f>N448*100</f>
        <v>10.329166689999999</v>
      </c>
      <c r="P448">
        <v>10.329166689999999</v>
      </c>
    </row>
    <row r="449" spans="1:16">
      <c r="A449">
        <v>2006</v>
      </c>
      <c r="B449" t="s">
        <v>128</v>
      </c>
      <c r="C449">
        <v>10.235917779999999</v>
      </c>
      <c r="D449">
        <v>27080.747230000001</v>
      </c>
      <c r="E449">
        <f>_xlfn.XLOOKUP(B449,WB_rev!$A:$A,WB_rev!$U:$U)</f>
        <v>0</v>
      </c>
      <c r="F449">
        <v>0</v>
      </c>
      <c r="G449">
        <f>C449*0.01</f>
        <v>0.10235917779999999</v>
      </c>
      <c r="H449">
        <v>0.10235917779999999</v>
      </c>
      <c r="I449">
        <f>D449/H449</f>
        <v>264565.89249781962</v>
      </c>
      <c r="J449">
        <v>264565.89249781962</v>
      </c>
      <c r="K449">
        <f>D449-F449</f>
        <v>27080.747230000001</v>
      </c>
      <c r="L449">
        <v>27080.747230000001</v>
      </c>
      <c r="M449">
        <f>L449/J449</f>
        <v>0.10235917779999999</v>
      </c>
      <c r="N449">
        <v>0.10235917779999999</v>
      </c>
      <c r="O449">
        <f>N449*100</f>
        <v>10.235917779999999</v>
      </c>
      <c r="P449">
        <v>10.235917779999999</v>
      </c>
    </row>
    <row r="450" spans="1:16">
      <c r="A450">
        <v>2007</v>
      </c>
      <c r="B450" t="s">
        <v>128</v>
      </c>
      <c r="C450">
        <v>9.7116994800000001</v>
      </c>
      <c r="D450">
        <v>29407.73329</v>
      </c>
      <c r="E450">
        <f>_xlfn.XLOOKUP(B450,WB_rev!$A:$A,WB_rev!$V:$V)</f>
        <v>0</v>
      </c>
      <c r="F450">
        <v>0</v>
      </c>
      <c r="G450">
        <f>C450*0.01</f>
        <v>9.7116994800000009E-2</v>
      </c>
      <c r="H450">
        <v>9.7116994800000009E-2</v>
      </c>
      <c r="I450">
        <f>D450/H450</f>
        <v>302807.28260343574</v>
      </c>
      <c r="J450">
        <v>302807.28260343574</v>
      </c>
      <c r="K450">
        <f>D450-F450</f>
        <v>29407.73329</v>
      </c>
      <c r="L450">
        <v>29407.73329</v>
      </c>
      <c r="M450">
        <f>L450/J450</f>
        <v>9.7116994800000009E-2</v>
      </c>
      <c r="N450">
        <v>9.7116994800000009E-2</v>
      </c>
      <c r="O450">
        <f>N450*100</f>
        <v>9.7116994800000001</v>
      </c>
      <c r="P450">
        <v>9.7116994800000001</v>
      </c>
    </row>
    <row r="451" spans="1:16">
      <c r="A451">
        <v>2008</v>
      </c>
      <c r="B451" t="s">
        <v>128</v>
      </c>
      <c r="C451">
        <v>9.8476219129999993</v>
      </c>
      <c r="D451">
        <v>33694.992030000001</v>
      </c>
      <c r="E451">
        <f>_xlfn.XLOOKUP(B451,WB_rev!$A:$A,WB_rev!$W:$W)</f>
        <v>0</v>
      </c>
      <c r="F451">
        <v>0</v>
      </c>
      <c r="G451">
        <f>C451*0.01</f>
        <v>9.8476219130000001E-2</v>
      </c>
      <c r="H451">
        <v>9.8476219130000001E-2</v>
      </c>
      <c r="I451">
        <f>D451/H451</f>
        <v>342163.74600571039</v>
      </c>
      <c r="J451">
        <v>342163.74600571039</v>
      </c>
      <c r="K451">
        <f>D451-F451</f>
        <v>33694.992030000001</v>
      </c>
      <c r="L451">
        <v>33694.992030000001</v>
      </c>
      <c r="M451">
        <f>L451/J451</f>
        <v>9.8476219130000014E-2</v>
      </c>
      <c r="N451">
        <v>9.8476219130000014E-2</v>
      </c>
      <c r="O451">
        <f>N451*100</f>
        <v>9.8476219130000011</v>
      </c>
      <c r="P451">
        <v>9.8476219130000011</v>
      </c>
    </row>
    <row r="452" spans="1:16">
      <c r="A452">
        <v>2009</v>
      </c>
      <c r="B452" t="s">
        <v>128</v>
      </c>
      <c r="C452">
        <v>10.25875929</v>
      </c>
      <c r="D452">
        <v>31237.534729999999</v>
      </c>
      <c r="E452">
        <f>_xlfn.XLOOKUP(B452,WB_rev!$A:$A,WB_rev!$X:$X)</f>
        <v>0</v>
      </c>
      <c r="F452">
        <v>0</v>
      </c>
      <c r="G452">
        <f>C452*0.01</f>
        <v>0.10258759290000001</v>
      </c>
      <c r="H452">
        <v>0.10258759290000001</v>
      </c>
      <c r="I452">
        <f>D452/H452</f>
        <v>304496.22461119271</v>
      </c>
      <c r="J452">
        <v>304496.22461119271</v>
      </c>
      <c r="K452">
        <f>D452-F452</f>
        <v>31237.534729999999</v>
      </c>
      <c r="L452">
        <v>31237.534729999999</v>
      </c>
      <c r="M452">
        <f>L452/J452</f>
        <v>0.1025875929</v>
      </c>
      <c r="N452">
        <v>0.1025875929</v>
      </c>
      <c r="O452">
        <f>N452*100</f>
        <v>10.25875929</v>
      </c>
      <c r="P452">
        <v>10.25875929</v>
      </c>
    </row>
    <row r="453" spans="1:16">
      <c r="A453">
        <v>2010</v>
      </c>
      <c r="B453" t="s">
        <v>128</v>
      </c>
      <c r="C453">
        <v>10.14518825</v>
      </c>
      <c r="D453">
        <v>30653.220420000001</v>
      </c>
      <c r="E453">
        <f>_xlfn.XLOOKUP(B453,WB_rev!$A:$A,WB_rev!$Y:$Y)</f>
        <v>0</v>
      </c>
      <c r="F453">
        <v>0</v>
      </c>
      <c r="G453">
        <f>C453*0.01</f>
        <v>0.10145188250000001</v>
      </c>
      <c r="H453">
        <v>0.10145188250000001</v>
      </c>
      <c r="I453">
        <f>D453/H453</f>
        <v>302145.40789817279</v>
      </c>
      <c r="J453">
        <v>302145.40789817279</v>
      </c>
      <c r="K453">
        <f>D453-F453</f>
        <v>30653.220420000001</v>
      </c>
      <c r="L453">
        <v>30653.220420000001</v>
      </c>
      <c r="M453">
        <f>L453/J453</f>
        <v>0.10145188250000001</v>
      </c>
      <c r="N453">
        <v>0.10145188250000001</v>
      </c>
      <c r="O453">
        <f>N453*100</f>
        <v>10.14518825</v>
      </c>
      <c r="P453">
        <v>10.14518825</v>
      </c>
    </row>
    <row r="454" spans="1:16">
      <c r="A454">
        <v>2011</v>
      </c>
      <c r="B454" t="s">
        <v>128</v>
      </c>
      <c r="C454">
        <v>9.9615196069999996</v>
      </c>
      <c r="D454">
        <v>31962.071629999999</v>
      </c>
      <c r="E454">
        <f>_xlfn.XLOOKUP(B454,WB_rev!$A:$A,WB_rev!$Z:$Z)</f>
        <v>0</v>
      </c>
      <c r="F454">
        <v>0</v>
      </c>
      <c r="G454">
        <f>C454*0.01</f>
        <v>9.9615196069999995E-2</v>
      </c>
      <c r="H454">
        <v>9.9615196069999995E-2</v>
      </c>
      <c r="I454">
        <f>D454/H454</f>
        <v>320855.38041344739</v>
      </c>
      <c r="J454">
        <v>320855.38041344739</v>
      </c>
      <c r="K454">
        <f>D454-F454</f>
        <v>31962.071629999999</v>
      </c>
      <c r="L454">
        <v>31962.071629999999</v>
      </c>
      <c r="M454">
        <f>L454/J454</f>
        <v>9.9615196069999995E-2</v>
      </c>
      <c r="N454">
        <v>9.9615196069999995E-2</v>
      </c>
      <c r="O454">
        <f>N454*100</f>
        <v>9.9615196069999996</v>
      </c>
      <c r="P454">
        <v>9.9615196069999996</v>
      </c>
    </row>
    <row r="455" spans="1:16">
      <c r="A455">
        <v>2012</v>
      </c>
      <c r="B455" t="s">
        <v>128</v>
      </c>
      <c r="C455">
        <v>9.3462207149999994</v>
      </c>
      <c r="D455">
        <v>27903.044150000002</v>
      </c>
      <c r="E455">
        <f>_xlfn.XLOOKUP(B455,WB_rev!$A:$A,WB_rev!$AA:$AA)</f>
        <v>0</v>
      </c>
      <c r="F455">
        <v>0</v>
      </c>
      <c r="G455">
        <f>C455*0.01</f>
        <v>9.346220714999999E-2</v>
      </c>
      <c r="H455">
        <v>9.346220714999999E-2</v>
      </c>
      <c r="I455">
        <f>D455/H455</f>
        <v>298548.95364516333</v>
      </c>
      <c r="J455">
        <v>298548.95364516333</v>
      </c>
      <c r="K455">
        <f>D455-F455</f>
        <v>27903.044150000002</v>
      </c>
      <c r="L455">
        <v>27903.044150000002</v>
      </c>
      <c r="M455">
        <f>L455/J455</f>
        <v>9.346220714999999E-2</v>
      </c>
      <c r="N455">
        <v>9.346220714999999E-2</v>
      </c>
      <c r="O455">
        <f>N455*100</f>
        <v>9.3462207149999994</v>
      </c>
      <c r="P455">
        <v>9.3462207149999994</v>
      </c>
    </row>
    <row r="456" spans="1:16">
      <c r="A456">
        <v>2013</v>
      </c>
      <c r="B456" t="s">
        <v>128</v>
      </c>
      <c r="C456">
        <v>9.1905517260000007</v>
      </c>
      <c r="D456">
        <v>29110.177810000001</v>
      </c>
      <c r="E456">
        <f>_xlfn.XLOOKUP(B456,WB_rev!$A:$A,WB_rev!$AB:$AB)</f>
        <v>0</v>
      </c>
      <c r="F456">
        <v>0</v>
      </c>
      <c r="G456">
        <f>C456*0.01</f>
        <v>9.1905517260000014E-2</v>
      </c>
      <c r="H456">
        <v>9.1905517260000014E-2</v>
      </c>
      <c r="I456">
        <f>D456/H456</f>
        <v>316740.26410892751</v>
      </c>
      <c r="J456">
        <v>316740.26410892751</v>
      </c>
      <c r="K456">
        <f>D456-F456</f>
        <v>29110.177810000001</v>
      </c>
      <c r="L456">
        <v>29110.177810000001</v>
      </c>
      <c r="M456">
        <f>L456/J456</f>
        <v>9.1905517260000014E-2</v>
      </c>
      <c r="N456">
        <v>9.1905517260000014E-2</v>
      </c>
      <c r="O456">
        <f>N456*100</f>
        <v>9.1905517260000007</v>
      </c>
      <c r="P456">
        <v>9.1905517260000007</v>
      </c>
    </row>
    <row r="457" spans="1:16">
      <c r="A457">
        <v>2014</v>
      </c>
      <c r="B457" t="s">
        <v>128</v>
      </c>
      <c r="C457">
        <v>9.1915346279999994</v>
      </c>
      <c r="D457">
        <v>30379.658309999999</v>
      </c>
      <c r="E457">
        <f>_xlfn.XLOOKUP(B457,WB_rev!$A:$A,WB_rev!$AC:$AC)</f>
        <v>0</v>
      </c>
      <c r="F457">
        <v>0</v>
      </c>
      <c r="G457">
        <f>C457*0.01</f>
        <v>9.191534627999999E-2</v>
      </c>
      <c r="H457">
        <v>9.191534627999999E-2</v>
      </c>
      <c r="I457">
        <f>D457/H457</f>
        <v>330517.80295158783</v>
      </c>
      <c r="J457">
        <v>330517.80295158783</v>
      </c>
      <c r="K457">
        <f>D457-F457</f>
        <v>30379.658309999999</v>
      </c>
      <c r="L457">
        <v>30379.658309999999</v>
      </c>
      <c r="M457">
        <f>L457/J457</f>
        <v>9.191534627999999E-2</v>
      </c>
      <c r="N457">
        <v>9.191534627999999E-2</v>
      </c>
      <c r="O457">
        <f>N457*100</f>
        <v>9.1915346279999994</v>
      </c>
      <c r="P457">
        <v>9.1915346279999994</v>
      </c>
    </row>
    <row r="458" spans="1:16">
      <c r="A458">
        <v>2015</v>
      </c>
      <c r="B458" t="s">
        <v>128</v>
      </c>
      <c r="C458">
        <v>9.2892292090000002</v>
      </c>
      <c r="D458">
        <v>26317.50333</v>
      </c>
      <c r="E458">
        <f>_xlfn.XLOOKUP(B458,WB_rev!$A:$A,WB_rev!$AD:$AD)</f>
        <v>0</v>
      </c>
      <c r="F458">
        <v>0</v>
      </c>
      <c r="G458">
        <f>C458*0.01</f>
        <v>9.2892292090000009E-2</v>
      </c>
      <c r="H458">
        <v>9.2892292090000009E-2</v>
      </c>
      <c r="I458">
        <f>D458/H458</f>
        <v>283312.02447348286</v>
      </c>
      <c r="J458">
        <v>283312.02447348286</v>
      </c>
      <c r="K458">
        <f>D458-F458</f>
        <v>26317.50333</v>
      </c>
      <c r="L458">
        <v>26317.50333</v>
      </c>
      <c r="M458">
        <f>L458/J458</f>
        <v>9.2892292090000009E-2</v>
      </c>
      <c r="N458">
        <v>9.2892292090000009E-2</v>
      </c>
      <c r="O458">
        <f>N458*100</f>
        <v>9.2892292090000002</v>
      </c>
      <c r="P458">
        <v>9.2892292090000002</v>
      </c>
    </row>
    <row r="459" spans="1:16">
      <c r="A459">
        <v>2016</v>
      </c>
      <c r="B459" t="s">
        <v>128</v>
      </c>
      <c r="C459">
        <v>9.0788786859999995</v>
      </c>
      <c r="D459">
        <v>27338.30674</v>
      </c>
      <c r="E459">
        <f>_xlfn.XLOOKUP(B459,WB_rev!$A:$A,WB_rev!$AE:$AE)</f>
        <v>0</v>
      </c>
      <c r="F459">
        <v>0</v>
      </c>
      <c r="G459">
        <f>C459*0.01</f>
        <v>9.0788786859999998E-2</v>
      </c>
      <c r="H459">
        <v>9.0788786859999998E-2</v>
      </c>
      <c r="I459">
        <f>D459/H459</f>
        <v>301119.8594619045</v>
      </c>
      <c r="J459">
        <v>301119.8594619045</v>
      </c>
      <c r="K459">
        <f>D459-F459</f>
        <v>27338.30674</v>
      </c>
      <c r="L459">
        <v>27338.30674</v>
      </c>
      <c r="M459">
        <f>L459/J459</f>
        <v>9.0788786859999998E-2</v>
      </c>
      <c r="N459">
        <v>9.0788786859999998E-2</v>
      </c>
      <c r="O459">
        <f>N459*100</f>
        <v>9.0788786859999995</v>
      </c>
      <c r="P459">
        <v>9.0788786859999995</v>
      </c>
    </row>
    <row r="460" spans="1:16">
      <c r="A460">
        <v>2017</v>
      </c>
      <c r="B460" t="s">
        <v>128</v>
      </c>
      <c r="C460">
        <v>9.0324184110000001</v>
      </c>
      <c r="D460">
        <v>29149.147730000001</v>
      </c>
      <c r="E460">
        <f>_xlfn.XLOOKUP(B460,WB_rev!$A:$A,WB_rev!$AF:$AF)</f>
        <v>0</v>
      </c>
      <c r="F460">
        <v>0</v>
      </c>
      <c r="G460">
        <f>C460*0.01</f>
        <v>9.0324184109999997E-2</v>
      </c>
      <c r="H460">
        <v>9.0324184109999997E-2</v>
      </c>
      <c r="I460">
        <f>D460/H460</f>
        <v>322716.97793030861</v>
      </c>
      <c r="J460">
        <v>322716.97793030861</v>
      </c>
      <c r="K460">
        <f>D460-F460</f>
        <v>29149.147730000001</v>
      </c>
      <c r="L460">
        <v>29149.147730000001</v>
      </c>
      <c r="M460">
        <f>L460/J460</f>
        <v>9.0324184109999997E-2</v>
      </c>
      <c r="N460">
        <v>9.0324184109999997E-2</v>
      </c>
      <c r="O460">
        <f>N460*100</f>
        <v>9.0324184110000001</v>
      </c>
      <c r="P460">
        <v>9.0324184110000001</v>
      </c>
    </row>
    <row r="461" spans="1:16">
      <c r="A461">
        <v>2018</v>
      </c>
      <c r="B461" t="s">
        <v>128</v>
      </c>
      <c r="C461">
        <v>9.1575701469999995</v>
      </c>
      <c r="D461">
        <v>32476.23516</v>
      </c>
      <c r="E461">
        <f>_xlfn.XLOOKUP(B461,WB_rev!$A:$A,WB_rev!$AG:$AG)</f>
        <v>0</v>
      </c>
      <c r="F461">
        <v>0</v>
      </c>
      <c r="G461">
        <f>C461*0.01</f>
        <v>9.1575701469999993E-2</v>
      </c>
      <c r="H461">
        <v>9.1575701469999993E-2</v>
      </c>
      <c r="I461">
        <f>D461/H461</f>
        <v>354638.12603869755</v>
      </c>
      <c r="J461">
        <v>354638.12603869755</v>
      </c>
      <c r="K461">
        <f>D461-F461</f>
        <v>32476.23516</v>
      </c>
      <c r="L461">
        <v>32476.23516</v>
      </c>
      <c r="M461">
        <f>L461/J461</f>
        <v>9.1575701469999993E-2</v>
      </c>
      <c r="N461">
        <v>9.1575701469999993E-2</v>
      </c>
      <c r="O461">
        <f>N461*100</f>
        <v>9.1575701469999995</v>
      </c>
      <c r="P461">
        <v>9.1575701469999995</v>
      </c>
    </row>
    <row r="462" spans="1:16">
      <c r="A462">
        <v>2019</v>
      </c>
      <c r="B462" t="s">
        <v>128</v>
      </c>
      <c r="C462">
        <v>9.3598466340000002</v>
      </c>
      <c r="D462">
        <v>33449.908869999999</v>
      </c>
      <c r="E462">
        <f>_xlfn.XLOOKUP(B462,WB_rev!$A:$A,WB_rev!$AH:$AH)</f>
        <v>0</v>
      </c>
      <c r="F462">
        <v>0</v>
      </c>
      <c r="G462">
        <f>C462*0.01</f>
        <v>9.3598466340000006E-2</v>
      </c>
      <c r="H462">
        <v>9.3598466340000006E-2</v>
      </c>
      <c r="I462">
        <f>D462/H462</f>
        <v>357376.67696917092</v>
      </c>
      <c r="J462">
        <v>357376.67696917092</v>
      </c>
      <c r="K462">
        <f>D462-F462</f>
        <v>33449.908869999999</v>
      </c>
      <c r="L462">
        <v>33449.908869999999</v>
      </c>
      <c r="M462">
        <f>L462/J462</f>
        <v>9.3598466340000006E-2</v>
      </c>
      <c r="N462">
        <v>9.3598466340000006E-2</v>
      </c>
      <c r="O462">
        <f>N462*100</f>
        <v>9.3598466340000002</v>
      </c>
      <c r="P462">
        <v>9.3598466340000002</v>
      </c>
    </row>
    <row r="463" spans="1:16">
      <c r="A463">
        <v>2020</v>
      </c>
      <c r="B463" t="s">
        <v>128</v>
      </c>
      <c r="C463">
        <v>8.9572268319999999</v>
      </c>
      <c r="D463">
        <v>32477.219489999999</v>
      </c>
      <c r="E463">
        <f>_xlfn.XLOOKUP(B463,WB_rev!$A:$A,WB_rev!$AI:$AI)</f>
        <v>0</v>
      </c>
      <c r="F463">
        <v>0</v>
      </c>
      <c r="G463">
        <f>C463*0.01</f>
        <v>8.9572268319999995E-2</v>
      </c>
      <c r="H463">
        <v>8.9572268319999995E-2</v>
      </c>
      <c r="I463">
        <f>D463/H463</f>
        <v>362581.1883425127</v>
      </c>
      <c r="J463">
        <v>362581.1883425127</v>
      </c>
      <c r="K463">
        <f>D463-F463</f>
        <v>32477.219489999999</v>
      </c>
      <c r="L463">
        <v>32477.219489999999</v>
      </c>
      <c r="M463">
        <f>L463/J463</f>
        <v>8.9572268319999981E-2</v>
      </c>
      <c r="N463">
        <v>8.9572268319999981E-2</v>
      </c>
      <c r="O463">
        <f>N463*100</f>
        <v>8.9572268319999981</v>
      </c>
      <c r="P463">
        <v>8.9572268319999981</v>
      </c>
    </row>
    <row r="464" spans="1:16">
      <c r="A464">
        <v>1994</v>
      </c>
      <c r="B464" t="s">
        <v>137</v>
      </c>
      <c r="C464">
        <v>8.6591551280000001</v>
      </c>
      <c r="D464">
        <v>4398.0992189999997</v>
      </c>
      <c r="E464">
        <f>_xlfn.XLOOKUP(B464,WB_rev!$A:$A,WB_rev!$I:$I)</f>
        <v>417.03326809999999</v>
      </c>
      <c r="F464">
        <v>417.03326809999999</v>
      </c>
      <c r="G464">
        <f>C464*0.01</f>
        <v>8.6591551279999998E-2</v>
      </c>
      <c r="H464">
        <v>8.6591551279999998E-2</v>
      </c>
      <c r="I464">
        <f>D464/H464</f>
        <v>50791.320330761024</v>
      </c>
      <c r="J464">
        <v>50791.320330761024</v>
      </c>
      <c r="K464">
        <f>D464-F464</f>
        <v>3981.0659508999997</v>
      </c>
      <c r="L464">
        <v>3981.0659508999997</v>
      </c>
      <c r="M464">
        <f>L464/J464</f>
        <v>7.8380832098371836E-2</v>
      </c>
      <c r="N464">
        <v>7.8380832098371836E-2</v>
      </c>
      <c r="O464">
        <f>N464*100</f>
        <v>7.8380832098371833</v>
      </c>
      <c r="P464">
        <v>7.8380832098371833</v>
      </c>
    </row>
    <row r="465" spans="1:16">
      <c r="A465">
        <v>1995</v>
      </c>
      <c r="B465" t="s">
        <v>137</v>
      </c>
      <c r="C465">
        <v>8.5672916400000005</v>
      </c>
      <c r="D465">
        <v>5127.5762260000001</v>
      </c>
      <c r="E465">
        <f>_xlfn.XLOOKUP(B465,WB_rev!$A:$A,WB_rev!$J:$J)</f>
        <v>398.16361460000002</v>
      </c>
      <c r="F465">
        <v>398.16361460000002</v>
      </c>
      <c r="G465">
        <f>C465*0.01</f>
        <v>8.5672916400000007E-2</v>
      </c>
      <c r="H465">
        <v>8.5672916400000007E-2</v>
      </c>
      <c r="I465">
        <f>D465/H465</f>
        <v>59850.60905432186</v>
      </c>
      <c r="J465">
        <v>59850.60905432186</v>
      </c>
      <c r="K465">
        <f>D465-F465</f>
        <v>4729.4126114000001</v>
      </c>
      <c r="L465">
        <v>4729.4126114000001</v>
      </c>
      <c r="M465">
        <f>L465/J465</f>
        <v>7.902029212614145E-2</v>
      </c>
      <c r="N465">
        <v>7.902029212614145E-2</v>
      </c>
      <c r="O465">
        <f>N465*100</f>
        <v>7.9020292126141447</v>
      </c>
      <c r="P465">
        <v>7.9020292126141447</v>
      </c>
    </row>
    <row r="466" spans="1:16">
      <c r="A466">
        <v>1996</v>
      </c>
      <c r="B466" t="s">
        <v>137</v>
      </c>
      <c r="C466">
        <v>8.8023706449999999</v>
      </c>
      <c r="D466">
        <v>5655.5480900000002</v>
      </c>
      <c r="E466">
        <f>_xlfn.XLOOKUP(calculations!B63,WB_rev!$A:$A,WB_rev!$K:$K)</f>
        <v>0</v>
      </c>
      <c r="F466">
        <v>414.86440219999997</v>
      </c>
      <c r="G466">
        <f>C466*0.01</f>
        <v>8.8023706450000003E-2</v>
      </c>
      <c r="H466">
        <v>8.8023706450000003E-2</v>
      </c>
      <c r="I466">
        <f>D466/H466</f>
        <v>64250.283453043572</v>
      </c>
      <c r="J466">
        <v>64250.283453043572</v>
      </c>
      <c r="K466">
        <f>D466-F466</f>
        <v>5240.6836878000004</v>
      </c>
      <c r="L466">
        <v>5240.6836878000004</v>
      </c>
      <c r="M466">
        <f>L466/J466</f>
        <v>8.1566701439225259E-2</v>
      </c>
      <c r="N466">
        <v>8.1566701439225259E-2</v>
      </c>
      <c r="O466">
        <f>N466*100</f>
        <v>8.1566701439225255</v>
      </c>
      <c r="P466">
        <v>8.1566701439225255</v>
      </c>
    </row>
    <row r="467" spans="1:16">
      <c r="A467">
        <v>1997</v>
      </c>
      <c r="B467" t="s">
        <v>137</v>
      </c>
      <c r="C467">
        <v>8.5742444869999996</v>
      </c>
      <c r="D467">
        <v>5546.9780579999997</v>
      </c>
      <c r="E467">
        <f>_xlfn.XLOOKUP(B467,WB_rev!$A:$A,WB_rev!$L:$L)</f>
        <v>398.25316029999999</v>
      </c>
      <c r="F467">
        <v>398.25316029999999</v>
      </c>
      <c r="G467">
        <f>C467*0.01</f>
        <v>8.5742444870000004E-2</v>
      </c>
      <c r="H467">
        <v>8.5742444870000004E-2</v>
      </c>
      <c r="I467">
        <f>D467/H467</f>
        <v>64693.490679093105</v>
      </c>
      <c r="J467">
        <v>64693.490679093105</v>
      </c>
      <c r="K467">
        <f>D467-F467</f>
        <v>5148.7248976999999</v>
      </c>
      <c r="L467">
        <v>5148.7248976999999</v>
      </c>
      <c r="M467">
        <f>L467/J467</f>
        <v>7.9586444380313912E-2</v>
      </c>
      <c r="N467">
        <v>7.9586444380313912E-2</v>
      </c>
      <c r="O467">
        <f>N467*100</f>
        <v>7.9586444380313912</v>
      </c>
      <c r="P467">
        <v>7.9586444380313912</v>
      </c>
    </row>
    <row r="468" spans="1:16">
      <c r="A468">
        <v>1998</v>
      </c>
      <c r="B468" t="s">
        <v>137</v>
      </c>
      <c r="C468">
        <v>7.9999916559999997</v>
      </c>
      <c r="D468">
        <v>5082.6385190000001</v>
      </c>
      <c r="E468">
        <f>_xlfn.XLOOKUP(B468,WB_rev!$A:$A,WB_rev!$M:$M)</f>
        <v>418.06230260000001</v>
      </c>
      <c r="F468">
        <v>418.06230260000001</v>
      </c>
      <c r="G468">
        <f>C468*0.01</f>
        <v>7.9999916559999995E-2</v>
      </c>
      <c r="H468">
        <v>7.9999916559999995E-2</v>
      </c>
      <c r="I468">
        <f>D468/H468</f>
        <v>63533.04775246881</v>
      </c>
      <c r="J468">
        <v>63533.04775246881</v>
      </c>
      <c r="K468">
        <f>D468-F468</f>
        <v>4664.5762163999998</v>
      </c>
      <c r="L468">
        <v>4664.5762163999998</v>
      </c>
      <c r="M468">
        <f>L468/J468</f>
        <v>7.3419682848738205E-2</v>
      </c>
      <c r="N468">
        <v>7.3419682848738205E-2</v>
      </c>
      <c r="O468">
        <f>N468*100</f>
        <v>7.3419682848738201</v>
      </c>
      <c r="P468">
        <v>7.3419682848738201</v>
      </c>
    </row>
    <row r="469" spans="1:16">
      <c r="A469">
        <v>1999</v>
      </c>
      <c r="B469" t="s">
        <v>137</v>
      </c>
      <c r="C469">
        <v>7.9058699099999998</v>
      </c>
      <c r="D469">
        <v>5328.8990679999997</v>
      </c>
      <c r="E469">
        <f>_xlfn.XLOOKUP(B469,WB_rev!$A:$A,WB_rev!$N:$N)</f>
        <v>818.53686830000004</v>
      </c>
      <c r="F469">
        <v>818.53686830000004</v>
      </c>
      <c r="G469">
        <f>C469*0.01</f>
        <v>7.9058699100000004E-2</v>
      </c>
      <c r="H469">
        <v>7.9058699100000004E-2</v>
      </c>
      <c r="I469">
        <f>D469/H469</f>
        <v>67404.335369338238</v>
      </c>
      <c r="J469">
        <v>67404.335369338238</v>
      </c>
      <c r="K469">
        <f>D469-F469</f>
        <v>4510.3621997</v>
      </c>
      <c r="L469">
        <v>4510.3621997</v>
      </c>
      <c r="M469">
        <f>L469/J469</f>
        <v>6.691501629658872E-2</v>
      </c>
      <c r="N469">
        <v>6.691501629658872E-2</v>
      </c>
      <c r="O469">
        <f>N469*100</f>
        <v>6.6915016296588723</v>
      </c>
      <c r="P469">
        <v>6.6915016296588723</v>
      </c>
    </row>
    <row r="470" spans="1:16">
      <c r="A470">
        <v>2000</v>
      </c>
      <c r="B470" t="s">
        <v>137</v>
      </c>
      <c r="C470">
        <v>7.0570344389999997</v>
      </c>
      <c r="D470">
        <v>5035.0144129999999</v>
      </c>
      <c r="E470">
        <f>_xlfn.XLOOKUP(B470,WB_rev!$A:$A,WB_rev!$O:$O)</f>
        <v>720.1350678</v>
      </c>
      <c r="F470">
        <v>720.1350678</v>
      </c>
      <c r="G470">
        <f>C470*0.01</f>
        <v>7.0570344389999998E-2</v>
      </c>
      <c r="H470">
        <v>7.0570344389999998E-2</v>
      </c>
      <c r="I470">
        <f>D470/H470</f>
        <v>71347.454182375717</v>
      </c>
      <c r="J470">
        <v>71347.454182375717</v>
      </c>
      <c r="K470">
        <f>D470-F470</f>
        <v>4314.8793452</v>
      </c>
      <c r="L470">
        <v>4314.8793452</v>
      </c>
      <c r="M470">
        <f>L470/J470</f>
        <v>6.0476991010365494E-2</v>
      </c>
      <c r="N470">
        <v>6.0476991010365494E-2</v>
      </c>
      <c r="O470">
        <f>N470*100</f>
        <v>6.0476991010365495</v>
      </c>
      <c r="P470">
        <v>6.0476991010365495</v>
      </c>
    </row>
    <row r="471" spans="1:16">
      <c r="A471">
        <v>2001</v>
      </c>
      <c r="B471" t="s">
        <v>137</v>
      </c>
      <c r="C471">
        <v>7.03448897</v>
      </c>
      <c r="D471">
        <v>5125.1413780000003</v>
      </c>
      <c r="E471">
        <f>_xlfn.XLOOKUP(B471,WB_rev!$A:$A,WB_rev!$P:$P)</f>
        <v>728.24666100000002</v>
      </c>
      <c r="F471">
        <v>728.24666100000002</v>
      </c>
      <c r="G471">
        <f>C471*0.01</f>
        <v>7.0344889699999996E-2</v>
      </c>
      <c r="H471">
        <v>7.0344889699999996E-2</v>
      </c>
      <c r="I471">
        <f>D471/H471</f>
        <v>72857.337609842041</v>
      </c>
      <c r="J471">
        <v>72857.337609842041</v>
      </c>
      <c r="K471">
        <f>D471-F471</f>
        <v>4396.8947170000001</v>
      </c>
      <c r="L471">
        <v>4396.8947170000001</v>
      </c>
      <c r="M471">
        <f>L471/J471</f>
        <v>6.0349374012893371E-2</v>
      </c>
      <c r="N471">
        <v>6.0349374012893371E-2</v>
      </c>
      <c r="O471">
        <f>N471*100</f>
        <v>6.0349374012893371</v>
      </c>
      <c r="P471">
        <v>6.0349374012893371</v>
      </c>
    </row>
    <row r="472" spans="1:16">
      <c r="A472">
        <v>2002</v>
      </c>
      <c r="B472" t="s">
        <v>137</v>
      </c>
      <c r="C472">
        <v>7.2399808219999997</v>
      </c>
      <c r="D472">
        <v>5976.8313070000004</v>
      </c>
      <c r="E472">
        <f>_xlfn.XLOOKUP(B472,WB_rev!$A:$A,WB_rev!$Q:$Q)</f>
        <v>902.42970279999997</v>
      </c>
      <c r="F472">
        <v>902.42970279999997</v>
      </c>
      <c r="G472">
        <f>C472*0.01</f>
        <v>7.239980822E-2</v>
      </c>
      <c r="H472">
        <v>7.239980822E-2</v>
      </c>
      <c r="I472">
        <f>D472/H472</f>
        <v>82553.137279567236</v>
      </c>
      <c r="J472">
        <v>82553.137279567236</v>
      </c>
      <c r="K472">
        <f>D472-F472</f>
        <v>5074.4016042000003</v>
      </c>
      <c r="L472">
        <v>5074.4016042000003</v>
      </c>
      <c r="M472">
        <f>L472/J472</f>
        <v>6.1468307219088178E-2</v>
      </c>
      <c r="N472">
        <v>6.1468307219088178E-2</v>
      </c>
      <c r="O472">
        <f>N472*100</f>
        <v>6.1468307219088176</v>
      </c>
      <c r="P472">
        <v>6.1468307219088176</v>
      </c>
    </row>
    <row r="473" spans="1:16">
      <c r="A473">
        <v>2003</v>
      </c>
      <c r="B473" t="s">
        <v>137</v>
      </c>
      <c r="C473">
        <v>7.2413496159999999</v>
      </c>
      <c r="D473">
        <v>6888.531919</v>
      </c>
      <c r="E473">
        <f>_xlfn.XLOOKUP(B473,WB_rev!$A:$A,WB_rev!$R:$R)</f>
        <v>1013.376363</v>
      </c>
      <c r="F473">
        <v>1013.376363</v>
      </c>
      <c r="G473">
        <f>C473*0.01</f>
        <v>7.2413496160000007E-2</v>
      </c>
      <c r="H473">
        <v>7.2413496160000007E-2</v>
      </c>
      <c r="I473">
        <f>D473/H473</f>
        <v>95127.735633417862</v>
      </c>
      <c r="J473">
        <v>95127.735633417862</v>
      </c>
      <c r="K473">
        <f>D473-F473</f>
        <v>5875.1555559999997</v>
      </c>
      <c r="L473">
        <v>5875.1555559999997</v>
      </c>
      <c r="M473">
        <f>L473/J473</f>
        <v>6.1760700145753168E-2</v>
      </c>
      <c r="N473">
        <v>6.1760700145753168E-2</v>
      </c>
      <c r="O473">
        <f>N473*100</f>
        <v>6.1760700145753171</v>
      </c>
      <c r="P473">
        <v>6.1760700145753171</v>
      </c>
    </row>
    <row r="474" spans="1:16">
      <c r="A474">
        <v>2004</v>
      </c>
      <c r="B474" t="s">
        <v>137</v>
      </c>
      <c r="C474">
        <v>7.0975270669999997</v>
      </c>
      <c r="D474">
        <v>7944.5524820000001</v>
      </c>
      <c r="E474">
        <f>_xlfn.XLOOKUP(B474,WB_rev!$A:$A,WB_rev!$S:$S)</f>
        <v>1145.052915</v>
      </c>
      <c r="F474">
        <v>1145.052915</v>
      </c>
      <c r="G474">
        <f>C474*0.01</f>
        <v>7.0975270669999993E-2</v>
      </c>
      <c r="H474">
        <v>7.0975270669999993E-2</v>
      </c>
      <c r="I474">
        <f>D474/H474</f>
        <v>111934.09207184642</v>
      </c>
      <c r="J474">
        <v>111934.09207184642</v>
      </c>
      <c r="K474">
        <f>D474-F474</f>
        <v>6799.4995669999998</v>
      </c>
      <c r="L474">
        <v>6799.4995669999998</v>
      </c>
      <c r="M474">
        <f>L474/J474</f>
        <v>6.0745564118531901E-2</v>
      </c>
      <c r="N474">
        <v>6.0745564118531901E-2</v>
      </c>
      <c r="O474">
        <f>N474*100</f>
        <v>6.0745564118531901</v>
      </c>
      <c r="P474">
        <v>6.0745564118531901</v>
      </c>
    </row>
    <row r="475" spans="1:16">
      <c r="A475">
        <v>2005</v>
      </c>
      <c r="B475" t="s">
        <v>137</v>
      </c>
      <c r="C475">
        <v>6.6728237740000003</v>
      </c>
      <c r="D475">
        <v>8769.8873100000001</v>
      </c>
      <c r="E475">
        <f>_xlfn.XLOOKUP(B475,WB_rev!$A:$A,WB_rev!$T:$T)</f>
        <v>1128.1857170000001</v>
      </c>
      <c r="F475">
        <v>1128.1857170000001</v>
      </c>
      <c r="G475">
        <f>C475*0.01</f>
        <v>6.6728237740000002E-2</v>
      </c>
      <c r="H475">
        <v>6.6728237740000002E-2</v>
      </c>
      <c r="I475">
        <f>D475/H475</f>
        <v>131426.92819449244</v>
      </c>
      <c r="J475">
        <v>131426.92819449244</v>
      </c>
      <c r="K475">
        <f>D475-F475</f>
        <v>7641.7015929999998</v>
      </c>
      <c r="L475">
        <v>7641.7015929999998</v>
      </c>
      <c r="M475">
        <f>L475/J475</f>
        <v>5.8144108653984596E-2</v>
      </c>
      <c r="N475">
        <v>5.8144108653984596E-2</v>
      </c>
      <c r="O475">
        <f>N475*100</f>
        <v>5.8144108653984592</v>
      </c>
      <c r="P475">
        <v>5.8144108653984592</v>
      </c>
    </row>
    <row r="476" spans="1:16">
      <c r="A476">
        <v>2006</v>
      </c>
      <c r="B476" t="s">
        <v>137</v>
      </c>
      <c r="C476">
        <v>6.4512853989999996</v>
      </c>
      <c r="D476">
        <v>9521.554639</v>
      </c>
      <c r="E476">
        <f>_xlfn.XLOOKUP(B476,WB_rev!$A:$A,WB_rev!$U:$U)</f>
        <v>1302.5680110000001</v>
      </c>
      <c r="F476">
        <v>1302.5680110000001</v>
      </c>
      <c r="G476">
        <f>C476*0.01</f>
        <v>6.4512853989999994E-2</v>
      </c>
      <c r="H476">
        <v>6.4512853989999994E-2</v>
      </c>
      <c r="I476">
        <f>D476/H476</f>
        <v>147591.58911921518</v>
      </c>
      <c r="J476">
        <v>147591.58911921518</v>
      </c>
      <c r="K476">
        <f>D476-F476</f>
        <v>8218.9866280000006</v>
      </c>
      <c r="L476">
        <v>8218.9866280000006</v>
      </c>
      <c r="M476">
        <f>L476/J476</f>
        <v>5.5687364551385253E-2</v>
      </c>
      <c r="N476">
        <v>5.5687364551385253E-2</v>
      </c>
      <c r="O476">
        <f>N476*100</f>
        <v>5.5687364551385254</v>
      </c>
      <c r="P476">
        <v>5.5687364551385254</v>
      </c>
    </row>
    <row r="477" spans="1:16">
      <c r="A477">
        <v>2007</v>
      </c>
      <c r="B477" t="s">
        <v>137</v>
      </c>
      <c r="C477">
        <v>6.6350106049999997</v>
      </c>
      <c r="D477">
        <v>11175.318939999999</v>
      </c>
      <c r="E477">
        <f>_xlfn.XLOOKUP(B477,WB_rev!$A:$A,WB_rev!$V:$V)</f>
        <v>1558.541661</v>
      </c>
      <c r="F477">
        <v>1558.541661</v>
      </c>
      <c r="G477">
        <f>C477*0.01</f>
        <v>6.6350106049999996E-2</v>
      </c>
      <c r="H477">
        <v>6.6350106049999996E-2</v>
      </c>
      <c r="I477">
        <f>D477/H477</f>
        <v>168429.55656436362</v>
      </c>
      <c r="J477">
        <v>168429.55656436362</v>
      </c>
      <c r="K477">
        <f>D477-F477</f>
        <v>9616.7772789999999</v>
      </c>
      <c r="L477">
        <v>9616.7772789999999</v>
      </c>
      <c r="M477">
        <f>L477/J477</f>
        <v>5.7096732160100694E-2</v>
      </c>
      <c r="N477">
        <v>5.7096732160100694E-2</v>
      </c>
      <c r="O477">
        <f>N477*100</f>
        <v>5.7096732160100689</v>
      </c>
      <c r="P477">
        <v>5.7096732160100689</v>
      </c>
    </row>
    <row r="478" spans="1:16">
      <c r="A478">
        <v>2008</v>
      </c>
      <c r="B478" t="s">
        <v>137</v>
      </c>
      <c r="C478">
        <v>6.1607110489999997</v>
      </c>
      <c r="D478">
        <v>11752.65985</v>
      </c>
      <c r="E478">
        <f>_xlfn.XLOOKUP(B478,WB_rev!$A:$A,WB_rev!$W:$W)</f>
        <v>1206.163008</v>
      </c>
      <c r="F478">
        <v>1206.163008</v>
      </c>
      <c r="G478">
        <f>C478*0.01</f>
        <v>6.1607110489999999E-2</v>
      </c>
      <c r="H478">
        <v>6.1607110489999999E-2</v>
      </c>
      <c r="I478">
        <f>D478/H478</f>
        <v>190767.91228356148</v>
      </c>
      <c r="J478">
        <v>190767.91228356148</v>
      </c>
      <c r="K478">
        <f>D478-F478</f>
        <v>10546.496842</v>
      </c>
      <c r="L478">
        <v>10546.496842</v>
      </c>
      <c r="M478">
        <f>L478/J478</f>
        <v>5.5284438120408126E-2</v>
      </c>
      <c r="N478">
        <v>5.5284438120408126E-2</v>
      </c>
      <c r="O478">
        <f>N478*100</f>
        <v>5.5284438120408126</v>
      </c>
      <c r="P478">
        <v>5.5284438120408126</v>
      </c>
    </row>
    <row r="479" spans="1:16">
      <c r="A479">
        <v>2009</v>
      </c>
      <c r="B479" t="s">
        <v>137</v>
      </c>
      <c r="C479">
        <v>6.2504507389999997</v>
      </c>
      <c r="D479">
        <v>9923.4567580000003</v>
      </c>
      <c r="E479">
        <f>_xlfn.XLOOKUP(B479,WB_rev!$A:$A,WB_rev!$X:$X)</f>
        <v>1150.5071009999999</v>
      </c>
      <c r="F479">
        <v>1150.5071009999999</v>
      </c>
      <c r="G479">
        <f>C479*0.01</f>
        <v>6.2504507389999991E-2</v>
      </c>
      <c r="H479">
        <v>6.2504507389999991E-2</v>
      </c>
      <c r="I479">
        <f>D479/H479</f>
        <v>158763.85835795963</v>
      </c>
      <c r="J479">
        <v>158763.85835795963</v>
      </c>
      <c r="K479">
        <f>D479-F479</f>
        <v>8772.949657000001</v>
      </c>
      <c r="L479">
        <v>8772.949657000001</v>
      </c>
      <c r="M479">
        <f>L479/J479</f>
        <v>5.5257851174288802E-2</v>
      </c>
      <c r="N479">
        <v>5.5257851174288802E-2</v>
      </c>
      <c r="O479">
        <f>N479*100</f>
        <v>5.5257851174288799</v>
      </c>
      <c r="P479">
        <v>5.5257851174288799</v>
      </c>
    </row>
    <row r="480" spans="1:16">
      <c r="A480">
        <v>2010</v>
      </c>
      <c r="B480" t="s">
        <v>137</v>
      </c>
      <c r="C480">
        <v>6.2014867029999996</v>
      </c>
      <c r="D480">
        <v>11115.34468</v>
      </c>
      <c r="E480">
        <f>_xlfn.XLOOKUP(B480,WB_rev!$A:$A,WB_rev!$Y:$Y)</f>
        <v>1272.4579759999999</v>
      </c>
      <c r="F480">
        <v>1272.4579759999999</v>
      </c>
      <c r="G480">
        <f>C480*0.01</f>
        <v>6.2014867029999997E-2</v>
      </c>
      <c r="H480">
        <v>6.2014867029999997E-2</v>
      </c>
      <c r="I480">
        <f>D480/H480</f>
        <v>179236.77357274503</v>
      </c>
      <c r="J480">
        <v>179236.77357274503</v>
      </c>
      <c r="K480">
        <f>D480-F480</f>
        <v>9842.8867040000005</v>
      </c>
      <c r="L480">
        <v>9842.8867040000005</v>
      </c>
      <c r="M480">
        <f>L480/J480</f>
        <v>5.4915553922338191E-2</v>
      </c>
      <c r="N480">
        <v>5.4915553922338191E-2</v>
      </c>
      <c r="O480">
        <f>N480*100</f>
        <v>5.4915553922338187</v>
      </c>
      <c r="P480">
        <v>5.4915553922338187</v>
      </c>
    </row>
    <row r="481" spans="1:16">
      <c r="A481">
        <v>2011</v>
      </c>
      <c r="B481" t="s">
        <v>137</v>
      </c>
      <c r="C481">
        <v>5.8019603240000004</v>
      </c>
      <c r="D481">
        <v>12119.49361</v>
      </c>
      <c r="E481">
        <f>_xlfn.XLOOKUP(B481,WB_rev!$A:$A,WB_rev!$Z:$Z)</f>
        <v>1278.1859910000001</v>
      </c>
      <c r="F481">
        <v>1278.1859910000001</v>
      </c>
      <c r="G481">
        <f>C481*0.01</f>
        <v>5.8019603240000002E-2</v>
      </c>
      <c r="H481">
        <v>5.8019603240000002E-2</v>
      </c>
      <c r="I481">
        <f>D481/H481</f>
        <v>208886.18558571168</v>
      </c>
      <c r="J481">
        <v>208886.18558571168</v>
      </c>
      <c r="K481">
        <f>D481-F481</f>
        <v>10841.307618999999</v>
      </c>
      <c r="L481">
        <v>10841.307618999999</v>
      </c>
      <c r="M481">
        <f>L481/J481</f>
        <v>5.1900548562372577E-2</v>
      </c>
      <c r="N481">
        <v>5.1900548562372577E-2</v>
      </c>
      <c r="O481">
        <f>N481*100</f>
        <v>5.1900548562372579</v>
      </c>
      <c r="P481">
        <v>5.1900548562372579</v>
      </c>
    </row>
    <row r="482" spans="1:16">
      <c r="A482">
        <v>2012</v>
      </c>
      <c r="B482" t="s">
        <v>137</v>
      </c>
      <c r="C482">
        <v>5.5062360879999996</v>
      </c>
      <c r="D482">
        <v>11617.017390000001</v>
      </c>
      <c r="E482">
        <f>_xlfn.XLOOKUP(B482,WB_rev!$A:$A,WB_rev!$AA:$AA)</f>
        <v>1208.0476659999999</v>
      </c>
      <c r="F482">
        <v>1208.0476659999999</v>
      </c>
      <c r="G482">
        <f>C482*0.01</f>
        <v>5.5062360879999994E-2</v>
      </c>
      <c r="H482">
        <v>5.5062360879999994E-2</v>
      </c>
      <c r="I482">
        <f>D482/H482</f>
        <v>210979.28247787117</v>
      </c>
      <c r="J482">
        <v>210979.28247787117</v>
      </c>
      <c r="K482">
        <f>D482-F482</f>
        <v>10408.969724</v>
      </c>
      <c r="L482">
        <v>10408.969724</v>
      </c>
      <c r="M482">
        <f>L482/J482</f>
        <v>4.9336454280015665E-2</v>
      </c>
      <c r="N482">
        <v>4.9336454280015665E-2</v>
      </c>
      <c r="O482">
        <f>N482*100</f>
        <v>4.9336454280015669</v>
      </c>
      <c r="P482">
        <v>4.9336454280015669</v>
      </c>
    </row>
    <row r="483" spans="1:16">
      <c r="A483">
        <v>2013</v>
      </c>
      <c r="B483" t="s">
        <v>137</v>
      </c>
      <c r="C483">
        <v>5.722436278</v>
      </c>
      <c r="D483">
        <v>11911.33634</v>
      </c>
      <c r="E483">
        <f>_xlfn.XLOOKUP(B483,WB_rev!$A:$A,WB_rev!$AB:$AB)</f>
        <v>1392.5103650000001</v>
      </c>
      <c r="F483">
        <v>1392.5103650000001</v>
      </c>
      <c r="G483">
        <f>C483*0.01</f>
        <v>5.7224362780000003E-2</v>
      </c>
      <c r="H483">
        <v>5.7224362780000003E-2</v>
      </c>
      <c r="I483">
        <f>D483/H483</f>
        <v>208151.48935416419</v>
      </c>
      <c r="J483">
        <v>208151.48935416419</v>
      </c>
      <c r="K483">
        <f>D483-F483</f>
        <v>10518.825975</v>
      </c>
      <c r="L483">
        <v>10518.825975</v>
      </c>
      <c r="M483">
        <f>L483/J483</f>
        <v>5.0534473751002083E-2</v>
      </c>
      <c r="N483">
        <v>5.0534473751002083E-2</v>
      </c>
      <c r="O483">
        <f>N483*100</f>
        <v>5.053447375100208</v>
      </c>
      <c r="P483">
        <v>5.053447375100208</v>
      </c>
    </row>
    <row r="484" spans="1:16">
      <c r="A484">
        <v>2014</v>
      </c>
      <c r="B484" t="s">
        <v>137</v>
      </c>
      <c r="C484">
        <v>5.8616073200000001</v>
      </c>
      <c r="D484">
        <v>11320.094440000001</v>
      </c>
      <c r="E484">
        <f>_xlfn.XLOOKUP(B484,WB_rev!$A:$A,WB_rev!$AC:$AC)</f>
        <v>1247.2052590000001</v>
      </c>
      <c r="F484">
        <v>1247.2052590000001</v>
      </c>
      <c r="G484">
        <f>C484*0.01</f>
        <v>5.86160732E-2</v>
      </c>
      <c r="H484">
        <v>5.86160732E-2</v>
      </c>
      <c r="I484">
        <f>D484/H484</f>
        <v>193122.70205094531</v>
      </c>
      <c r="J484">
        <v>193122.70205094531</v>
      </c>
      <c r="K484">
        <f>D484-F484</f>
        <v>10072.889181</v>
      </c>
      <c r="L484">
        <v>10072.889181</v>
      </c>
      <c r="M484">
        <f>L484/J484</f>
        <v>5.2157975598036095E-2</v>
      </c>
      <c r="N484">
        <v>5.2157975598036095E-2</v>
      </c>
      <c r="O484">
        <f>N484*100</f>
        <v>5.2157975598036099</v>
      </c>
      <c r="P484">
        <v>5.2157975598036099</v>
      </c>
    </row>
    <row r="485" spans="1:16">
      <c r="A485">
        <v>2015</v>
      </c>
      <c r="B485" t="s">
        <v>137</v>
      </c>
      <c r="C485">
        <v>5.9832484770000001</v>
      </c>
      <c r="D485">
        <v>8868.9879309999997</v>
      </c>
      <c r="E485">
        <f>_xlfn.XLOOKUP(B485,WB_rev!$A:$A,WB_rev!$AD:$AD)</f>
        <v>1500.435962</v>
      </c>
      <c r="F485">
        <v>1500.435962</v>
      </c>
      <c r="G485">
        <f>C485*0.01</f>
        <v>5.983248477E-2</v>
      </c>
      <c r="H485">
        <v>5.983248477E-2</v>
      </c>
      <c r="I485">
        <f>D485/H485</f>
        <v>148230.31276559836</v>
      </c>
      <c r="J485">
        <v>148230.31276559836</v>
      </c>
      <c r="K485">
        <f>D485-F485</f>
        <v>7368.5519690000001</v>
      </c>
      <c r="L485">
        <v>7368.5519690000001</v>
      </c>
      <c r="M485">
        <f>L485/J485</f>
        <v>4.9710155983089248E-2</v>
      </c>
      <c r="N485">
        <v>4.9710155983089248E-2</v>
      </c>
      <c r="O485">
        <f>N485*100</f>
        <v>4.9710155983089246</v>
      </c>
      <c r="P485">
        <v>4.9710155983089246</v>
      </c>
    </row>
    <row r="486" spans="1:16">
      <c r="A486">
        <v>2016</v>
      </c>
      <c r="B486" t="s">
        <v>137</v>
      </c>
      <c r="C486">
        <v>6.0706301380000003</v>
      </c>
      <c r="D486">
        <v>8704.7275379999992</v>
      </c>
      <c r="E486">
        <f>_xlfn.XLOOKUP(B486,WB_rev!$A:$A,WB_rev!$AE:$AE)</f>
        <v>1486.8806320000001</v>
      </c>
      <c r="F486">
        <v>1486.8806320000001</v>
      </c>
      <c r="G486">
        <f>C486*0.01</f>
        <v>6.0706301380000001E-2</v>
      </c>
      <c r="H486">
        <v>6.0706301380000001E-2</v>
      </c>
      <c r="I486">
        <f>D486/H486</f>
        <v>143390.83983244968</v>
      </c>
      <c r="J486">
        <v>143390.83983244968</v>
      </c>
      <c r="K486">
        <f>D486-F486</f>
        <v>7217.8469059999989</v>
      </c>
      <c r="L486">
        <v>7217.8469059999989</v>
      </c>
      <c r="M486">
        <f>L486/J486</f>
        <v>5.0336875873200536E-2</v>
      </c>
      <c r="N486">
        <v>5.0336875873200536E-2</v>
      </c>
      <c r="O486">
        <f>N486*100</f>
        <v>5.0336875873200535</v>
      </c>
      <c r="P486">
        <v>5.0336875873200535</v>
      </c>
    </row>
    <row r="487" spans="1:16">
      <c r="A487">
        <v>2017</v>
      </c>
      <c r="B487" t="s">
        <v>137</v>
      </c>
      <c r="C487">
        <v>5.7990420589999996</v>
      </c>
      <c r="D487">
        <v>8959.3553800000009</v>
      </c>
      <c r="E487">
        <f>_xlfn.XLOOKUP(B487,WB_rev!$A:$A,WB_rev!$AF:$AF)</f>
        <v>1652.3728450000001</v>
      </c>
      <c r="F487">
        <v>1652.3728450000001</v>
      </c>
      <c r="G487">
        <f>C487*0.01</f>
        <v>5.7990420589999994E-2</v>
      </c>
      <c r="H487">
        <v>5.7990420589999994E-2</v>
      </c>
      <c r="I487">
        <f>D487/H487</f>
        <v>154497.161580252</v>
      </c>
      <c r="J487">
        <v>154497.161580252</v>
      </c>
      <c r="K487">
        <f>D487-F487</f>
        <v>7306.982535000001</v>
      </c>
      <c r="L487">
        <v>7306.982535000001</v>
      </c>
      <c r="M487">
        <f>L487/J487</f>
        <v>4.7295254231609053E-2</v>
      </c>
      <c r="N487">
        <v>4.7295254231609053E-2</v>
      </c>
      <c r="O487">
        <f>N487*100</f>
        <v>4.7295254231609052</v>
      </c>
      <c r="P487">
        <v>4.7295254231609052</v>
      </c>
    </row>
    <row r="488" spans="1:16">
      <c r="A488">
        <v>2018</v>
      </c>
      <c r="B488" t="s">
        <v>137</v>
      </c>
      <c r="C488">
        <v>5.2714399460000001</v>
      </c>
      <c r="D488">
        <v>9068.8475579999995</v>
      </c>
      <c r="E488">
        <f>_xlfn.XLOOKUP(B488,WB_rev!$A:$A,WB_rev!$AG:$AG)</f>
        <v>1643.662071</v>
      </c>
      <c r="F488">
        <v>1643.662071</v>
      </c>
      <c r="G488">
        <f>C488*0.01</f>
        <v>5.2714399460000005E-2</v>
      </c>
      <c r="H488">
        <v>5.2714399460000005E-2</v>
      </c>
      <c r="I488">
        <f>D488/H488</f>
        <v>172037.38733439415</v>
      </c>
      <c r="J488">
        <v>172037.38733439415</v>
      </c>
      <c r="K488">
        <f>D488-F488</f>
        <v>7425.1854869999997</v>
      </c>
      <c r="L488">
        <v>7425.1854869999997</v>
      </c>
      <c r="M488">
        <f>L488/J488</f>
        <v>4.316030138592751E-2</v>
      </c>
      <c r="N488">
        <v>4.316030138592751E-2</v>
      </c>
      <c r="O488">
        <f>N488*100</f>
        <v>4.3160301385927511</v>
      </c>
      <c r="P488">
        <v>4.3160301385927511</v>
      </c>
    </row>
    <row r="489" spans="1:16">
      <c r="A489">
        <v>2019</v>
      </c>
      <c r="B489" t="s">
        <v>137</v>
      </c>
      <c r="C489">
        <v>5.120153814</v>
      </c>
      <c r="D489">
        <v>8285.6770930000002</v>
      </c>
      <c r="E489">
        <f>_xlfn.XLOOKUP(B489,WB_rev!$A:$A,WB_rev!$AH:$AH)</f>
        <v>1374.222843</v>
      </c>
      <c r="F489">
        <v>1374.222843</v>
      </c>
      <c r="G489">
        <f>C489*0.01</f>
        <v>5.1201538140000002E-2</v>
      </c>
      <c r="H489">
        <v>5.1201538140000002E-2</v>
      </c>
      <c r="I489">
        <f>D489/H489</f>
        <v>161824.76921581011</v>
      </c>
      <c r="J489">
        <v>161824.76921581011</v>
      </c>
      <c r="K489">
        <f>D489-F489</f>
        <v>6911.4542500000007</v>
      </c>
      <c r="L489">
        <v>6911.4542500000007</v>
      </c>
      <c r="M489">
        <f>L489/J489</f>
        <v>4.270949548386415E-2</v>
      </c>
      <c r="N489">
        <v>4.270949548386415E-2</v>
      </c>
      <c r="O489">
        <f>N489*100</f>
        <v>4.2709495483864153</v>
      </c>
      <c r="P489">
        <v>4.2709495483864153</v>
      </c>
    </row>
    <row r="490" spans="1:16">
      <c r="A490">
        <v>2020</v>
      </c>
      <c r="B490" t="s">
        <v>137</v>
      </c>
      <c r="C490">
        <v>5.1340031890000004</v>
      </c>
      <c r="D490">
        <v>7185.703246</v>
      </c>
      <c r="E490">
        <f>_xlfn.XLOOKUP(B490,WB_rev!$A:$A,WB_rev!$AI:$AI)</f>
        <v>1758.3783969999999</v>
      </c>
      <c r="F490">
        <v>1758.3783969999999</v>
      </c>
      <c r="G490">
        <f>C490*0.01</f>
        <v>5.1340031890000005E-2</v>
      </c>
      <c r="H490">
        <v>5.1340031890000005E-2</v>
      </c>
      <c r="I490">
        <f>D490/H490</f>
        <v>139962.96810636827</v>
      </c>
      <c r="J490">
        <v>139962.96810636827</v>
      </c>
      <c r="K490">
        <f>D490-F490</f>
        <v>5427.3248490000005</v>
      </c>
      <c r="L490">
        <v>5427.3248490000005</v>
      </c>
      <c r="M490">
        <f>L490/J490</f>
        <v>3.8776863069061043E-2</v>
      </c>
      <c r="N490">
        <v>3.8776863069061043E-2</v>
      </c>
      <c r="O490">
        <f>N490*100</f>
        <v>3.8776863069061043</v>
      </c>
      <c r="P490">
        <v>3.8776863069061043</v>
      </c>
    </row>
    <row r="491" spans="1:16">
      <c r="A491">
        <v>1994</v>
      </c>
      <c r="B491" t="s">
        <v>140</v>
      </c>
      <c r="C491">
        <v>5.2271117519999999</v>
      </c>
      <c r="D491">
        <v>2110.8330970000002</v>
      </c>
      <c r="E491">
        <f>_xlfn.XLOOKUP(B491,WB_rev!$A:$A,WB_rev!$I:$I)</f>
        <v>0.77143502200000003</v>
      </c>
      <c r="F491">
        <v>0.77143502200000003</v>
      </c>
      <c r="G491">
        <f>C491*0.01</f>
        <v>5.227111752E-2</v>
      </c>
      <c r="H491">
        <v>5.227111752E-2</v>
      </c>
      <c r="I491">
        <f>D491/H491</f>
        <v>40382.398485977501</v>
      </c>
      <c r="J491">
        <v>40382.398485977501</v>
      </c>
      <c r="K491">
        <f>D491-F491</f>
        <v>2110.0616619780003</v>
      </c>
      <c r="L491">
        <v>2110.0616619780003</v>
      </c>
      <c r="M491">
        <f>L491/J491</f>
        <v>5.225201427078939E-2</v>
      </c>
      <c r="N491">
        <v>5.225201427078939E-2</v>
      </c>
      <c r="O491">
        <f>N491*100</f>
        <v>5.2252014270789386</v>
      </c>
      <c r="P491">
        <v>5.2252014270789386</v>
      </c>
    </row>
    <row r="492" spans="1:16">
      <c r="A492">
        <v>1995</v>
      </c>
      <c r="B492" t="s">
        <v>140</v>
      </c>
      <c r="C492">
        <v>4.6955245779999997</v>
      </c>
      <c r="D492">
        <v>2454.450171</v>
      </c>
      <c r="E492">
        <f>_xlfn.XLOOKUP(B492,WB_rev!$A:$A,WB_rev!$J:$J)</f>
        <v>0.71733227300000002</v>
      </c>
      <c r="F492">
        <v>0.71733227300000002</v>
      </c>
      <c r="G492">
        <f>C492*0.01</f>
        <v>4.6955245779999995E-2</v>
      </c>
      <c r="H492">
        <v>4.6955245779999995E-2</v>
      </c>
      <c r="I492">
        <f>D492/H492</f>
        <v>52272.118487034786</v>
      </c>
      <c r="J492">
        <v>52272.118487034786</v>
      </c>
      <c r="K492">
        <f>D492-F492</f>
        <v>2453.7328387269999</v>
      </c>
      <c r="L492">
        <v>2453.7328387269999</v>
      </c>
      <c r="M492">
        <f>L492/J492</f>
        <v>4.694152274191081E-2</v>
      </c>
      <c r="N492">
        <v>4.694152274191081E-2</v>
      </c>
      <c r="O492">
        <f>N492*100</f>
        <v>4.6941522741910813</v>
      </c>
      <c r="P492">
        <v>4.6941522741910813</v>
      </c>
    </row>
    <row r="493" spans="1:16">
      <c r="A493">
        <v>1996</v>
      </c>
      <c r="B493" t="s">
        <v>140</v>
      </c>
      <c r="C493">
        <v>5.1238475990000003</v>
      </c>
      <c r="D493">
        <v>3013.797712</v>
      </c>
      <c r="E493">
        <f>_xlfn.XLOOKUP(calculations!B64,WB_rev!$A:$A,WB_rev!$K:$K)</f>
        <v>0</v>
      </c>
      <c r="F493">
        <v>0.80847726499999994</v>
      </c>
      <c r="G493">
        <f>C493*0.01</f>
        <v>5.1238475990000004E-2</v>
      </c>
      <c r="H493">
        <v>5.1238475990000004E-2</v>
      </c>
      <c r="I493">
        <f>D493/H493</f>
        <v>58819.034988241845</v>
      </c>
      <c r="J493">
        <v>58819.034988241845</v>
      </c>
      <c r="K493">
        <f>D493-F493</f>
        <v>3012.9892347350001</v>
      </c>
      <c r="L493">
        <v>3012.9892347350001</v>
      </c>
      <c r="M493">
        <f>L493/J493</f>
        <v>5.1224730826293023E-2</v>
      </c>
      <c r="N493">
        <v>5.1224730826293023E-2</v>
      </c>
      <c r="O493">
        <f>N493*100</f>
        <v>5.1224730826293019</v>
      </c>
      <c r="P493">
        <v>5.1224730826293019</v>
      </c>
    </row>
    <row r="494" spans="1:16">
      <c r="A494">
        <v>1997</v>
      </c>
      <c r="B494" t="s">
        <v>140</v>
      </c>
      <c r="C494">
        <v>5.0263599960000001</v>
      </c>
      <c r="D494">
        <v>2901.5408480000001</v>
      </c>
      <c r="E494">
        <f>_xlfn.XLOOKUP(B494,WB_rev!$A:$A,WB_rev!$L:$L)</f>
        <v>0.81357080400000004</v>
      </c>
      <c r="F494">
        <v>0.81357080400000004</v>
      </c>
      <c r="G494">
        <f>C494*0.01</f>
        <v>5.0263599960000002E-2</v>
      </c>
      <c r="H494">
        <v>5.0263599960000002E-2</v>
      </c>
      <c r="I494">
        <f>D494/H494</f>
        <v>57726.482987869138</v>
      </c>
      <c r="J494">
        <v>57726.482987869138</v>
      </c>
      <c r="K494">
        <f>D494-F494</f>
        <v>2900.7272771960002</v>
      </c>
      <c r="L494">
        <v>2900.7272771960002</v>
      </c>
      <c r="M494">
        <f>L494/J494</f>
        <v>5.0249506414682669E-2</v>
      </c>
      <c r="N494">
        <v>5.0249506414682669E-2</v>
      </c>
      <c r="O494">
        <f>N494*100</f>
        <v>5.0249506414682665</v>
      </c>
      <c r="P494">
        <v>5.0249506414682665</v>
      </c>
    </row>
    <row r="495" spans="1:16">
      <c r="A495">
        <v>1998</v>
      </c>
      <c r="B495" t="s">
        <v>140</v>
      </c>
      <c r="C495">
        <v>5.2964439990000001</v>
      </c>
      <c r="D495">
        <v>3278.2510630000002</v>
      </c>
      <c r="E495">
        <f>_xlfn.XLOOKUP(B495,WB_rev!$A:$A,WB_rev!$M:$M)</f>
        <v>0.64993479899999995</v>
      </c>
      <c r="F495">
        <v>0.64993479899999995</v>
      </c>
      <c r="G495">
        <f>C495*0.01</f>
        <v>5.2964439990000001E-2</v>
      </c>
      <c r="H495">
        <v>5.2964439990000001E-2</v>
      </c>
      <c r="I495">
        <f>D495/H495</f>
        <v>61895.321910681079</v>
      </c>
      <c r="J495">
        <v>61895.321910681079</v>
      </c>
      <c r="K495">
        <f>D495-F495</f>
        <v>3277.6011282009999</v>
      </c>
      <c r="L495">
        <v>3277.6011282009999</v>
      </c>
      <c r="M495">
        <f>L495/J495</f>
        <v>5.2953939441995126E-2</v>
      </c>
      <c r="N495">
        <v>5.2953939441995126E-2</v>
      </c>
      <c r="O495">
        <f>N495*100</f>
        <v>5.295393944199513</v>
      </c>
      <c r="P495">
        <v>5.295393944199513</v>
      </c>
    </row>
    <row r="496" spans="1:16">
      <c r="A496">
        <v>1999</v>
      </c>
      <c r="B496" t="s">
        <v>140</v>
      </c>
      <c r="C496">
        <v>6.0890500510000001</v>
      </c>
      <c r="D496">
        <v>3634.7431160000001</v>
      </c>
      <c r="E496">
        <f>_xlfn.XLOOKUP(B496,WB_rev!$A:$A,WB_rev!$N:$N)</f>
        <v>0.61241577300000005</v>
      </c>
      <c r="F496">
        <v>0.61241577300000005</v>
      </c>
      <c r="G496">
        <f>C496*0.01</f>
        <v>6.0890500510000001E-2</v>
      </c>
      <c r="H496">
        <v>6.0890500510000001E-2</v>
      </c>
      <c r="I496">
        <f>D496/H496</f>
        <v>59693.106240817797</v>
      </c>
      <c r="J496">
        <v>59693.106240817797</v>
      </c>
      <c r="K496">
        <f>D496-F496</f>
        <v>3634.130700227</v>
      </c>
      <c r="L496">
        <v>3634.130700227</v>
      </c>
      <c r="M496">
        <f>L496/J496</f>
        <v>6.0880241104658797E-2</v>
      </c>
      <c r="N496">
        <v>6.0880241104658797E-2</v>
      </c>
      <c r="O496">
        <f>N496*100</f>
        <v>6.0880241104658799</v>
      </c>
      <c r="P496">
        <v>6.0880241104658799</v>
      </c>
    </row>
    <row r="497" spans="1:16">
      <c r="A497">
        <v>2000</v>
      </c>
      <c r="B497" t="s">
        <v>140</v>
      </c>
      <c r="C497">
        <v>6.5926889879999999</v>
      </c>
      <c r="D497">
        <v>3747.7864290000002</v>
      </c>
      <c r="E497">
        <f>_xlfn.XLOOKUP(B497,WB_rev!$A:$A,WB_rev!$O:$O)</f>
        <v>0.59236776000000002</v>
      </c>
      <c r="F497">
        <v>0.59236776000000002</v>
      </c>
      <c r="G497">
        <f>C497*0.01</f>
        <v>6.5926889880000006E-2</v>
      </c>
      <c r="H497">
        <v>6.5926889880000006E-2</v>
      </c>
      <c r="I497">
        <f>D497/H497</f>
        <v>56847.614620099834</v>
      </c>
      <c r="J497">
        <v>56847.614620099834</v>
      </c>
      <c r="K497">
        <f>D497-F497</f>
        <v>3747.1940612400003</v>
      </c>
      <c r="L497">
        <v>3747.1940612400003</v>
      </c>
      <c r="M497">
        <f>L497/J497</f>
        <v>6.5916469605306713E-2</v>
      </c>
      <c r="N497">
        <v>6.5916469605306713E-2</v>
      </c>
      <c r="O497">
        <f>N497*100</f>
        <v>6.5916469605306709</v>
      </c>
      <c r="P497">
        <v>6.5916469605306709</v>
      </c>
    </row>
    <row r="498" spans="1:16">
      <c r="A498">
        <v>2001</v>
      </c>
      <c r="B498" t="s">
        <v>140</v>
      </c>
      <c r="C498">
        <v>6.5610301309999999</v>
      </c>
      <c r="D498">
        <v>4129.6072590000003</v>
      </c>
      <c r="E498">
        <f>_xlfn.XLOOKUP(B498,WB_rev!$A:$A,WB_rev!$P:$P)</f>
        <v>0.58110028800000002</v>
      </c>
      <c r="F498">
        <v>0.58110028800000002</v>
      </c>
      <c r="G498">
        <f>C498*0.01</f>
        <v>6.5610301309999994E-2</v>
      </c>
      <c r="H498">
        <v>6.5610301309999994E-2</v>
      </c>
      <c r="I498">
        <f>D498/H498</f>
        <v>62941.446336119574</v>
      </c>
      <c r="J498">
        <v>62941.446336119574</v>
      </c>
      <c r="K498">
        <f>D498-F498</f>
        <v>4129.0261587120003</v>
      </c>
      <c r="L498">
        <v>4129.0261587120003</v>
      </c>
      <c r="M498">
        <f>L498/J498</f>
        <v>6.5601068915102409E-2</v>
      </c>
      <c r="N498">
        <v>6.5601068915102409E-2</v>
      </c>
      <c r="O498">
        <f>N498*100</f>
        <v>6.560106891510241</v>
      </c>
      <c r="P498">
        <v>6.560106891510241</v>
      </c>
    </row>
    <row r="499" spans="1:16">
      <c r="A499">
        <v>2002</v>
      </c>
      <c r="B499" t="s">
        <v>140</v>
      </c>
      <c r="C499">
        <v>7.2637537559999998</v>
      </c>
      <c r="D499">
        <v>4786.7752140000002</v>
      </c>
      <c r="E499">
        <f>_xlfn.XLOOKUP(B499,WB_rev!$A:$A,WB_rev!$Q:$Q)</f>
        <v>0.80652400999999996</v>
      </c>
      <c r="F499">
        <v>0.80652400999999996</v>
      </c>
      <c r="G499">
        <f>C499*0.01</f>
        <v>7.2637537560000007E-2</v>
      </c>
      <c r="H499">
        <v>7.2637537560000007E-2</v>
      </c>
      <c r="I499">
        <f>D499/H499</f>
        <v>65899.469816773897</v>
      </c>
      <c r="J499">
        <v>65899.469816773897</v>
      </c>
      <c r="K499">
        <f>D499-F499</f>
        <v>4785.9686899899998</v>
      </c>
      <c r="L499">
        <v>4785.9686899899998</v>
      </c>
      <c r="M499">
        <f>L499/J499</f>
        <v>7.2625298857439222E-2</v>
      </c>
      <c r="N499">
        <v>7.2625298857439222E-2</v>
      </c>
      <c r="O499">
        <f>N499*100</f>
        <v>7.2625298857439224</v>
      </c>
      <c r="P499">
        <v>7.2625298857439224</v>
      </c>
    </row>
    <row r="500" spans="1:16">
      <c r="A500">
        <v>2003</v>
      </c>
      <c r="B500" t="s">
        <v>140</v>
      </c>
      <c r="C500">
        <v>7.5871215550000004</v>
      </c>
      <c r="D500">
        <v>5383.7480070000001</v>
      </c>
      <c r="E500">
        <f>_xlfn.XLOOKUP(B500,WB_rev!$A:$A,WB_rev!$R:$R)</f>
        <v>0.87452064699999998</v>
      </c>
      <c r="F500">
        <v>0.87452064699999998</v>
      </c>
      <c r="G500">
        <f>C500*0.01</f>
        <v>7.587121555000001E-2</v>
      </c>
      <c r="H500">
        <v>7.587121555000001E-2</v>
      </c>
      <c r="I500">
        <f>D500/H500</f>
        <v>70959.031932894868</v>
      </c>
      <c r="J500">
        <v>70959.031932894868</v>
      </c>
      <c r="K500">
        <f>D500-F500</f>
        <v>5382.8734863529999</v>
      </c>
      <c r="L500">
        <v>5382.8734863529999</v>
      </c>
      <c r="M500">
        <f>L500/J500</f>
        <v>7.5858891246480376E-2</v>
      </c>
      <c r="N500">
        <v>7.5858891246480376E-2</v>
      </c>
      <c r="O500">
        <f>N500*100</f>
        <v>7.5858891246480376</v>
      </c>
      <c r="P500">
        <v>7.5858891246480376</v>
      </c>
    </row>
    <row r="501" spans="1:16">
      <c r="A501">
        <v>2004</v>
      </c>
      <c r="B501" t="s">
        <v>140</v>
      </c>
      <c r="C501">
        <v>8.3786448979999992</v>
      </c>
      <c r="D501">
        <v>6852.7211710000001</v>
      </c>
      <c r="E501">
        <f>_xlfn.XLOOKUP(B501,WB_rev!$A:$A,WB_rev!$S:$S)</f>
        <v>1.075727597</v>
      </c>
      <c r="F501">
        <v>1.075727597</v>
      </c>
      <c r="G501">
        <f>C501*0.01</f>
        <v>8.3786448979999997E-2</v>
      </c>
      <c r="H501">
        <v>8.3786448979999997E-2</v>
      </c>
      <c r="I501">
        <f>D501/H501</f>
        <v>81787.941301054059</v>
      </c>
      <c r="J501">
        <v>81787.941301054059</v>
      </c>
      <c r="K501">
        <f>D501-F501</f>
        <v>6851.6454434030002</v>
      </c>
      <c r="L501">
        <v>6851.6454434030002</v>
      </c>
      <c r="M501">
        <f>L501/J501</f>
        <v>8.3773296336958888E-2</v>
      </c>
      <c r="N501">
        <v>8.3773296336958888E-2</v>
      </c>
      <c r="O501">
        <f>N501*100</f>
        <v>8.3773296336958882</v>
      </c>
      <c r="P501">
        <v>8.3773296336958882</v>
      </c>
    </row>
    <row r="502" spans="1:16">
      <c r="A502">
        <v>2005</v>
      </c>
      <c r="B502" t="s">
        <v>140</v>
      </c>
      <c r="C502">
        <v>8.0226697179999995</v>
      </c>
      <c r="D502">
        <v>8126.8548030000002</v>
      </c>
      <c r="E502">
        <f>_xlfn.XLOOKUP(B502,WB_rev!$A:$A,WB_rev!$T:$T)</f>
        <v>1.0436944130000001</v>
      </c>
      <c r="F502">
        <v>1.0436944130000001</v>
      </c>
      <c r="G502">
        <f>C502*0.01</f>
        <v>8.0226697180000001E-2</v>
      </c>
      <c r="H502">
        <v>8.0226697180000001E-2</v>
      </c>
      <c r="I502">
        <f>D502/H502</f>
        <v>101298.63360529783</v>
      </c>
      <c r="J502">
        <v>101298.63360529783</v>
      </c>
      <c r="K502">
        <f>D502-F502</f>
        <v>8125.8111085870005</v>
      </c>
      <c r="L502">
        <v>8125.8111085870005</v>
      </c>
      <c r="M502">
        <f>L502/J502</f>
        <v>8.0216394035960897E-2</v>
      </c>
      <c r="N502">
        <v>8.0216394035960897E-2</v>
      </c>
      <c r="O502">
        <f>N502*100</f>
        <v>8.0216394035960903</v>
      </c>
      <c r="P502">
        <v>8.0216394035960903</v>
      </c>
    </row>
    <row r="503" spans="1:16">
      <c r="A503">
        <v>2006</v>
      </c>
      <c r="B503" t="s">
        <v>140</v>
      </c>
      <c r="C503">
        <v>7.6797557640000003</v>
      </c>
      <c r="D503">
        <v>8933.1577789999992</v>
      </c>
      <c r="E503">
        <f>_xlfn.XLOOKUP(B503,WB_rev!$A:$A,WB_rev!$U:$U)</f>
        <v>1.2703880080000001</v>
      </c>
      <c r="F503">
        <v>1.2703880080000001</v>
      </c>
      <c r="G503">
        <f>C503*0.01</f>
        <v>7.679755764E-2</v>
      </c>
      <c r="H503">
        <v>7.679755764E-2</v>
      </c>
      <c r="I503">
        <f>D503/H503</f>
        <v>116320.85776575745</v>
      </c>
      <c r="J503">
        <v>116320.85776575745</v>
      </c>
      <c r="K503">
        <f>D503-F503</f>
        <v>8931.8873909919985</v>
      </c>
      <c r="L503">
        <v>8931.8873909919985</v>
      </c>
      <c r="M503">
        <f>L503/J503</f>
        <v>7.6786636228033112E-2</v>
      </c>
      <c r="N503">
        <v>7.6786636228033112E-2</v>
      </c>
      <c r="O503">
        <f>N503*100</f>
        <v>7.6786636228033114</v>
      </c>
      <c r="P503">
        <v>7.6786636228033114</v>
      </c>
    </row>
    <row r="504" spans="1:16">
      <c r="A504">
        <v>2007</v>
      </c>
      <c r="B504" t="s">
        <v>140</v>
      </c>
      <c r="C504">
        <v>7.6747702689999997</v>
      </c>
      <c r="D504">
        <v>11441.82494</v>
      </c>
      <c r="E504">
        <f>_xlfn.XLOOKUP(B504,WB_rev!$A:$A,WB_rev!$V:$V)</f>
        <v>1.6428095</v>
      </c>
      <c r="F504">
        <v>1.6428095</v>
      </c>
      <c r="G504">
        <f>C504*0.01</f>
        <v>7.6747702690000003E-2</v>
      </c>
      <c r="H504">
        <v>7.6747702690000003E-2</v>
      </c>
      <c r="I504">
        <f>D504/H504</f>
        <v>149083.61473979126</v>
      </c>
      <c r="J504">
        <v>149083.61473979126</v>
      </c>
      <c r="K504">
        <f>D504-F504</f>
        <v>11440.182130500001</v>
      </c>
      <c r="L504">
        <v>11440.182130500001</v>
      </c>
      <c r="M504">
        <f>L504/J504</f>
        <v>7.6736683306663556E-2</v>
      </c>
      <c r="N504">
        <v>7.6736683306663556E-2</v>
      </c>
      <c r="O504">
        <f>N504*100</f>
        <v>7.6736683306663558</v>
      </c>
      <c r="P504">
        <v>7.6736683306663558</v>
      </c>
    </row>
    <row r="505" spans="1:16">
      <c r="A505">
        <v>2008</v>
      </c>
      <c r="B505" t="s">
        <v>140</v>
      </c>
      <c r="C505">
        <v>7.4436068110000004</v>
      </c>
      <c r="D505">
        <v>13655.62329</v>
      </c>
      <c r="E505">
        <f>_xlfn.XLOOKUP(B505,WB_rev!$A:$A,WB_rev!$W:$W)</f>
        <v>1.124817059</v>
      </c>
      <c r="F505">
        <v>1.124817059</v>
      </c>
      <c r="G505">
        <f>C505*0.01</f>
        <v>7.4436068110000003E-2</v>
      </c>
      <c r="H505">
        <v>7.4436068110000003E-2</v>
      </c>
      <c r="I505">
        <f>D505/H505</f>
        <v>183454.38759365978</v>
      </c>
      <c r="J505">
        <v>183454.38759365978</v>
      </c>
      <c r="K505">
        <f>D505-F505</f>
        <v>13654.498472940999</v>
      </c>
      <c r="L505">
        <v>13654.498472940999</v>
      </c>
      <c r="M505">
        <f>L505/J505</f>
        <v>7.4429936792707707E-2</v>
      </c>
      <c r="N505">
        <v>7.4429936792707707E-2</v>
      </c>
      <c r="O505">
        <f>N505*100</f>
        <v>7.4429936792707707</v>
      </c>
      <c r="P505">
        <v>7.4429936792707707</v>
      </c>
    </row>
    <row r="506" spans="1:16">
      <c r="A506">
        <v>2009</v>
      </c>
      <c r="B506" t="s">
        <v>140</v>
      </c>
      <c r="C506">
        <v>7.700713865</v>
      </c>
      <c r="D506">
        <v>10655.476640000001</v>
      </c>
      <c r="E506">
        <f>_xlfn.XLOOKUP(B506,WB_rev!$A:$A,WB_rev!$X:$X)</f>
        <v>1.349435849</v>
      </c>
      <c r="F506">
        <v>1.349435849</v>
      </c>
      <c r="G506">
        <f>C506*0.01</f>
        <v>7.7007138650000001E-2</v>
      </c>
      <c r="H506">
        <v>7.7007138650000001E-2</v>
      </c>
      <c r="I506">
        <f>D506/H506</f>
        <v>138369.98526110023</v>
      </c>
      <c r="J506">
        <v>138369.98526110023</v>
      </c>
      <c r="K506">
        <f>D506-F506</f>
        <v>10654.127204151</v>
      </c>
      <c r="L506">
        <v>10654.127204151</v>
      </c>
      <c r="M506">
        <f>L506/J506</f>
        <v>7.6997386275982932E-2</v>
      </c>
      <c r="N506">
        <v>7.6997386275982932E-2</v>
      </c>
      <c r="O506">
        <f>N506*100</f>
        <v>7.6997386275982933</v>
      </c>
      <c r="P506">
        <v>7.6997386275982933</v>
      </c>
    </row>
    <row r="507" spans="1:16">
      <c r="A507">
        <v>2010</v>
      </c>
      <c r="B507" t="s">
        <v>140</v>
      </c>
      <c r="C507">
        <v>7.7822988610000001</v>
      </c>
      <c r="D507">
        <v>11734.48731</v>
      </c>
      <c r="E507">
        <f>_xlfn.XLOOKUP(B507,WB_rev!$A:$A,WB_rev!$Y:$Y)</f>
        <v>1.425678623</v>
      </c>
      <c r="F507">
        <v>1.425678623</v>
      </c>
      <c r="G507">
        <f>C507*0.01</f>
        <v>7.7822988610000005E-2</v>
      </c>
      <c r="H507">
        <v>7.7822988610000005E-2</v>
      </c>
      <c r="I507">
        <f>D507/H507</f>
        <v>150784.33146285205</v>
      </c>
      <c r="J507">
        <v>150784.33146285205</v>
      </c>
      <c r="K507">
        <f>D507-F507</f>
        <v>11733.061631377001</v>
      </c>
      <c r="L507">
        <v>11733.061631377001</v>
      </c>
      <c r="M507">
        <f>L507/J507</f>
        <v>7.7813533525316017E-2</v>
      </c>
      <c r="N507">
        <v>7.7813533525316017E-2</v>
      </c>
      <c r="O507">
        <f>N507*100</f>
        <v>7.7813533525316014</v>
      </c>
      <c r="P507">
        <v>7.7813533525316014</v>
      </c>
    </row>
    <row r="508" spans="1:16">
      <c r="A508">
        <v>2011</v>
      </c>
      <c r="B508" t="s">
        <v>140</v>
      </c>
      <c r="C508">
        <v>7.5269096869999998</v>
      </c>
      <c r="D508">
        <v>12697.580389999999</v>
      </c>
      <c r="E508">
        <f>_xlfn.XLOOKUP(B508,WB_rev!$A:$A,WB_rev!$Z:$Z)</f>
        <v>1.413907874</v>
      </c>
      <c r="F508">
        <v>1.413907874</v>
      </c>
      <c r="G508">
        <f>C508*0.01</f>
        <v>7.5269096869999996E-2</v>
      </c>
      <c r="H508">
        <v>7.5269096869999996E-2</v>
      </c>
      <c r="I508">
        <f>D508/H508</f>
        <v>168695.79838230892</v>
      </c>
      <c r="J508">
        <v>168695.79838230892</v>
      </c>
      <c r="K508">
        <f>D508-F508</f>
        <v>12696.166482125998</v>
      </c>
      <c r="L508">
        <v>12696.166482125998</v>
      </c>
      <c r="M508">
        <f>L508/J508</f>
        <v>7.5260715464608996E-2</v>
      </c>
      <c r="N508">
        <v>7.5260715464608996E-2</v>
      </c>
      <c r="O508">
        <f>N508*100</f>
        <v>7.5260715464608996</v>
      </c>
      <c r="P508">
        <v>7.5260715464608996</v>
      </c>
    </row>
    <row r="509" spans="1:16">
      <c r="A509">
        <v>2012</v>
      </c>
      <c r="B509" t="s">
        <v>140</v>
      </c>
      <c r="C509">
        <v>7.7536168280000002</v>
      </c>
      <c r="D509">
        <v>12477.959870000001</v>
      </c>
      <c r="E509">
        <f>_xlfn.XLOOKUP(B509,WB_rev!$A:$A,WB_rev!$AA:$AA)</f>
        <v>1.3884863919999999</v>
      </c>
      <c r="F509">
        <v>1.3884863919999999</v>
      </c>
      <c r="G509">
        <f>C509*0.01</f>
        <v>7.7536168279999998E-2</v>
      </c>
      <c r="H509">
        <v>7.7536168279999998E-2</v>
      </c>
      <c r="I509">
        <f>D509/H509</f>
        <v>160930.82940260044</v>
      </c>
      <c r="J509">
        <v>160930.82940260044</v>
      </c>
      <c r="K509">
        <f>D509-F509</f>
        <v>12476.571383608001</v>
      </c>
      <c r="L509">
        <v>12476.571383608001</v>
      </c>
      <c r="M509">
        <f>L509/J509</f>
        <v>7.7527540434128878E-2</v>
      </c>
      <c r="N509">
        <v>7.7527540434128878E-2</v>
      </c>
      <c r="O509">
        <f>N509*100</f>
        <v>7.7527540434128879</v>
      </c>
      <c r="P509">
        <v>7.7527540434128879</v>
      </c>
    </row>
    <row r="510" spans="1:16">
      <c r="A510">
        <v>2013</v>
      </c>
      <c r="B510" t="s">
        <v>140</v>
      </c>
      <c r="C510">
        <v>7.3843414090000001</v>
      </c>
      <c r="D510">
        <v>12384.72064</v>
      </c>
      <c r="E510">
        <f>_xlfn.XLOOKUP(B510,WB_rev!$A:$A,WB_rev!$AB:$AB)</f>
        <v>1.5231592039999999</v>
      </c>
      <c r="F510">
        <v>1.5231592039999999</v>
      </c>
      <c r="G510">
        <f>C510*0.01</f>
        <v>7.3843414090000004E-2</v>
      </c>
      <c r="H510">
        <v>7.3843414090000004E-2</v>
      </c>
      <c r="I510">
        <f>D510/H510</f>
        <v>167715.98107456896</v>
      </c>
      <c r="J510">
        <v>167715.98107456896</v>
      </c>
      <c r="K510">
        <f>D510-F510</f>
        <v>12383.197480796</v>
      </c>
      <c r="L510">
        <v>12383.197480796</v>
      </c>
      <c r="M510">
        <f>L510/J510</f>
        <v>7.3834332312615159E-2</v>
      </c>
      <c r="N510">
        <v>7.3834332312615159E-2</v>
      </c>
      <c r="O510">
        <f>N510*100</f>
        <v>7.3834332312615159</v>
      </c>
      <c r="P510">
        <v>7.3834332312615159</v>
      </c>
    </row>
    <row r="511" spans="1:16">
      <c r="A511">
        <v>2014</v>
      </c>
      <c r="B511" t="s">
        <v>140</v>
      </c>
      <c r="C511">
        <v>7.690771582</v>
      </c>
      <c r="D511">
        <v>13429.52492</v>
      </c>
      <c r="E511">
        <f>_xlfn.XLOOKUP(B511,WB_rev!$A:$A,WB_rev!$AC:$AC)</f>
        <v>1.22290005</v>
      </c>
      <c r="F511">
        <v>1.22290005</v>
      </c>
      <c r="G511">
        <f>C511*0.01</f>
        <v>7.690771582E-2</v>
      </c>
      <c r="H511">
        <v>7.690771582E-2</v>
      </c>
      <c r="I511">
        <f>D511/H511</f>
        <v>174618.69432491486</v>
      </c>
      <c r="J511">
        <v>174618.69432491486</v>
      </c>
      <c r="K511">
        <f>D511-F511</f>
        <v>13428.302019950001</v>
      </c>
      <c r="L511">
        <v>13428.302019950001</v>
      </c>
      <c r="M511">
        <f>L511/J511</f>
        <v>7.6900712560384957E-2</v>
      </c>
      <c r="N511">
        <v>7.6900712560384957E-2</v>
      </c>
      <c r="O511">
        <f>N511*100</f>
        <v>7.6900712560384958</v>
      </c>
      <c r="P511">
        <v>7.6900712560384958</v>
      </c>
    </row>
    <row r="512" spans="1:16">
      <c r="A512">
        <v>2015</v>
      </c>
      <c r="B512" t="s">
        <v>140</v>
      </c>
      <c r="C512">
        <v>7.7155474589999997</v>
      </c>
      <c r="D512">
        <v>11999.840770000001</v>
      </c>
      <c r="E512">
        <f>_xlfn.XLOOKUP(B512,WB_rev!$A:$A,WB_rev!$AD:$AD)</f>
        <v>1.2114403520000001</v>
      </c>
      <c r="F512">
        <v>1.2114403520000001</v>
      </c>
      <c r="G512">
        <f>C512*0.01</f>
        <v>7.7155474589999995E-2</v>
      </c>
      <c r="H512">
        <v>7.7155474589999995E-2</v>
      </c>
      <c r="I512">
        <f>D512/H512</f>
        <v>155528.05337231743</v>
      </c>
      <c r="J512">
        <v>155528.05337231743</v>
      </c>
      <c r="K512">
        <f>D512-F512</f>
        <v>11998.629329648</v>
      </c>
      <c r="L512">
        <v>11998.629329648</v>
      </c>
      <c r="M512">
        <f>L512/J512</f>
        <v>7.7147685382035688E-2</v>
      </c>
      <c r="N512">
        <v>7.7147685382035688E-2</v>
      </c>
      <c r="O512">
        <f>N512*100</f>
        <v>7.7147685382035691</v>
      </c>
      <c r="P512">
        <v>7.7147685382035691</v>
      </c>
    </row>
    <row r="513" spans="1:16">
      <c r="A513">
        <v>2016</v>
      </c>
      <c r="B513" t="s">
        <v>140</v>
      </c>
      <c r="C513">
        <v>7.6963434660000001</v>
      </c>
      <c r="D513">
        <v>12184.9208</v>
      </c>
      <c r="E513">
        <f>_xlfn.XLOOKUP(B513,WB_rev!$A:$A,WB_rev!$AE:$AE)</f>
        <v>1.1419917230000001</v>
      </c>
      <c r="F513">
        <v>1.1419917230000001</v>
      </c>
      <c r="G513">
        <f>C513*0.01</f>
        <v>7.6963434659999996E-2</v>
      </c>
      <c r="H513">
        <v>7.6963434659999996E-2</v>
      </c>
      <c r="I513">
        <f>D513/H513</f>
        <v>158320.90724418822</v>
      </c>
      <c r="J513">
        <v>158320.90724418822</v>
      </c>
      <c r="K513">
        <f>D513-F513</f>
        <v>12183.778808277</v>
      </c>
      <c r="L513">
        <v>12183.778808277</v>
      </c>
      <c r="M513">
        <f>L513/J513</f>
        <v>7.6956221514605128E-2</v>
      </c>
      <c r="N513">
        <v>7.6956221514605128E-2</v>
      </c>
      <c r="O513">
        <f>N513*100</f>
        <v>7.6956221514605128</v>
      </c>
      <c r="P513">
        <v>7.6956221514605128</v>
      </c>
    </row>
    <row r="514" spans="1:16">
      <c r="A514">
        <v>2017</v>
      </c>
      <c r="B514" t="s">
        <v>140</v>
      </c>
      <c r="C514">
        <v>7.1083092670000001</v>
      </c>
      <c r="D514">
        <v>12817.076059999999</v>
      </c>
      <c r="E514">
        <f>_xlfn.XLOOKUP(B514,WB_rev!$A:$A,WB_rev!$AF:$AF)</f>
        <v>1.3269283510000001</v>
      </c>
      <c r="F514">
        <v>1.3269283510000001</v>
      </c>
      <c r="G514">
        <f>C514*0.01</f>
        <v>7.108309267E-2</v>
      </c>
      <c r="H514">
        <v>7.108309267E-2</v>
      </c>
      <c r="I514">
        <f>D514/H514</f>
        <v>180311.1763792086</v>
      </c>
      <c r="J514">
        <v>180311.1763792086</v>
      </c>
      <c r="K514">
        <f>D514-F514</f>
        <v>12815.749131649</v>
      </c>
      <c r="L514">
        <v>12815.749131649</v>
      </c>
      <c r="M514">
        <f>L514/J514</f>
        <v>7.107573356793187E-2</v>
      </c>
      <c r="N514">
        <v>7.107573356793187E-2</v>
      </c>
      <c r="O514">
        <f>N514*100</f>
        <v>7.1075733567931874</v>
      </c>
      <c r="P514">
        <v>7.1075733567931874</v>
      </c>
    </row>
    <row r="515" spans="1:16">
      <c r="A515">
        <v>2018</v>
      </c>
      <c r="B515" t="s">
        <v>140</v>
      </c>
      <c r="C515">
        <v>7.1921162519999999</v>
      </c>
      <c r="D515">
        <v>14902.607319999999</v>
      </c>
      <c r="E515">
        <f>_xlfn.XLOOKUP(B515,WB_rev!$A:$A,WB_rev!$AG:$AG)</f>
        <v>1.1774400009999999</v>
      </c>
      <c r="F515">
        <v>1.1774400009999999</v>
      </c>
      <c r="G515">
        <f>C515*0.01</f>
        <v>7.1921162519999998E-2</v>
      </c>
      <c r="H515">
        <v>7.1921162519999998E-2</v>
      </c>
      <c r="I515">
        <f>D515/H515</f>
        <v>207207.54222869867</v>
      </c>
      <c r="J515">
        <v>207207.54222869867</v>
      </c>
      <c r="K515">
        <f>D515-F515</f>
        <v>14901.429879998999</v>
      </c>
      <c r="L515">
        <v>14901.429879998999</v>
      </c>
      <c r="M515">
        <f>L515/J515</f>
        <v>7.1915480101356663E-2</v>
      </c>
      <c r="N515">
        <v>7.1915480101356663E-2</v>
      </c>
      <c r="O515">
        <f>N515*100</f>
        <v>7.1915480101356666</v>
      </c>
      <c r="P515">
        <v>7.1915480101356666</v>
      </c>
    </row>
    <row r="516" spans="1:16">
      <c r="A516">
        <v>2019</v>
      </c>
      <c r="B516" t="s">
        <v>140</v>
      </c>
      <c r="C516">
        <v>7.0356895359999996</v>
      </c>
      <c r="D516">
        <v>14808.13927</v>
      </c>
      <c r="E516">
        <f>_xlfn.XLOOKUP(B516,WB_rev!$A:$A,WB_rev!$AH:$AH)</f>
        <v>1.1177351369999999</v>
      </c>
      <c r="F516">
        <v>1.1177351369999999</v>
      </c>
      <c r="G516">
        <f>C516*0.01</f>
        <v>7.0356895359999991E-2</v>
      </c>
      <c r="H516">
        <v>7.0356895359999991E-2</v>
      </c>
      <c r="I516">
        <f>D516/H516</f>
        <v>210471.75538701884</v>
      </c>
      <c r="J516">
        <v>210471.75538701884</v>
      </c>
      <c r="K516">
        <f>D516-F516</f>
        <v>14807.021534862999</v>
      </c>
      <c r="L516">
        <v>14807.021534862999</v>
      </c>
      <c r="M516">
        <f>L516/J516</f>
        <v>7.0351584741789278E-2</v>
      </c>
      <c r="N516">
        <v>7.0351584741789278E-2</v>
      </c>
      <c r="O516">
        <f>N516*100</f>
        <v>7.0351584741789281</v>
      </c>
      <c r="P516">
        <v>7.0351584741789281</v>
      </c>
    </row>
    <row r="517" spans="1:16">
      <c r="A517">
        <v>2020</v>
      </c>
      <c r="B517" t="s">
        <v>140</v>
      </c>
      <c r="C517">
        <v>6.8930981320000004</v>
      </c>
      <c r="D517">
        <v>14779.58613</v>
      </c>
      <c r="E517">
        <f>_xlfn.XLOOKUP(B517,WB_rev!$A:$A,WB_rev!$AI:$AI)</f>
        <v>6.2779271080000001</v>
      </c>
      <c r="F517">
        <v>6.2779271080000001</v>
      </c>
      <c r="G517">
        <f>C517*0.01</f>
        <v>6.8930981320000001E-2</v>
      </c>
      <c r="H517">
        <v>6.8930981320000001E-2</v>
      </c>
      <c r="I517">
        <f>D517/H517</f>
        <v>214411.36985107409</v>
      </c>
      <c r="J517">
        <v>214411.36985107409</v>
      </c>
      <c r="K517">
        <f>D517-F517</f>
        <v>14773.308202892</v>
      </c>
      <c r="L517">
        <v>14773.308202892</v>
      </c>
      <c r="M517">
        <f>L517/J517</f>
        <v>6.8901701496302398E-2</v>
      </c>
      <c r="N517">
        <v>6.8901701496302398E-2</v>
      </c>
      <c r="O517">
        <f>N517*100</f>
        <v>6.8901701496302401</v>
      </c>
      <c r="P517">
        <v>6.8901701496302401</v>
      </c>
    </row>
    <row r="518" spans="1:16">
      <c r="A518">
        <v>1994</v>
      </c>
      <c r="B518" t="s">
        <v>143</v>
      </c>
      <c r="C518">
        <v>11.518926220000001</v>
      </c>
      <c r="D518">
        <v>3307.7618889999999</v>
      </c>
      <c r="E518">
        <f>_xlfn.XLOOKUP(B518,WB_rev!$A:$A,WB_rev!$I:$I)</f>
        <v>0</v>
      </c>
      <c r="F518">
        <v>0</v>
      </c>
      <c r="G518">
        <f>C518*0.01</f>
        <v>0.11518926220000002</v>
      </c>
      <c r="H518">
        <v>0.11518926220000002</v>
      </c>
      <c r="I518">
        <f>D518/H518</f>
        <v>28715.887451877432</v>
      </c>
      <c r="J518">
        <v>28715.887451877432</v>
      </c>
      <c r="K518">
        <f>D518-F518</f>
        <v>3307.7618889999999</v>
      </c>
      <c r="L518">
        <v>3307.7618889999999</v>
      </c>
      <c r="M518">
        <f>L518/J518</f>
        <v>0.11518926220000002</v>
      </c>
      <c r="N518">
        <v>0.11518926220000002</v>
      </c>
      <c r="O518">
        <f>N518*100</f>
        <v>11.518926220000001</v>
      </c>
      <c r="P518">
        <v>11.518926220000001</v>
      </c>
    </row>
    <row r="519" spans="1:16">
      <c r="A519">
        <v>1995</v>
      </c>
      <c r="B519" t="s">
        <v>143</v>
      </c>
      <c r="C519">
        <v>11.43459198</v>
      </c>
      <c r="D519">
        <v>3954.793095</v>
      </c>
      <c r="E519">
        <f>_xlfn.XLOOKUP(B519,WB_rev!$A:$A,WB_rev!$J:$J)</f>
        <v>0</v>
      </c>
      <c r="F519">
        <v>0</v>
      </c>
      <c r="G519">
        <f>C519*0.01</f>
        <v>0.1143459198</v>
      </c>
      <c r="H519">
        <v>0.1143459198</v>
      </c>
      <c r="I519">
        <f>D519/H519</f>
        <v>34586.219621279393</v>
      </c>
      <c r="J519">
        <v>34586.219621279393</v>
      </c>
      <c r="K519">
        <f>D519-F519</f>
        <v>3954.793095</v>
      </c>
      <c r="L519">
        <v>3954.793095</v>
      </c>
      <c r="M519">
        <f>L519/J519</f>
        <v>0.1143459198</v>
      </c>
      <c r="N519">
        <v>0.1143459198</v>
      </c>
      <c r="O519">
        <f>N519*100</f>
        <v>11.43459198</v>
      </c>
      <c r="P519">
        <v>11.43459198</v>
      </c>
    </row>
    <row r="520" spans="1:16">
      <c r="A520">
        <v>1996</v>
      </c>
      <c r="B520" t="s">
        <v>143</v>
      </c>
      <c r="C520">
        <v>11.362136319999999</v>
      </c>
      <c r="D520">
        <v>4160.9628249999996</v>
      </c>
      <c r="E520">
        <f>_xlfn.XLOOKUP(calculations!B65,WB_rev!$A:$A,WB_rev!$K:$K)</f>
        <v>0</v>
      </c>
      <c r="F520">
        <v>0</v>
      </c>
      <c r="G520">
        <f>C520*0.01</f>
        <v>0.11362136319999999</v>
      </c>
      <c r="H520">
        <v>0.11362136319999999</v>
      </c>
      <c r="I520">
        <f>D520/H520</f>
        <v>36621.307013151556</v>
      </c>
      <c r="J520">
        <v>36621.307013151556</v>
      </c>
      <c r="K520">
        <f>D520-F520</f>
        <v>4160.9628249999996</v>
      </c>
      <c r="L520">
        <v>4160.9628249999996</v>
      </c>
      <c r="M520">
        <f>L520/J520</f>
        <v>0.11362136319999999</v>
      </c>
      <c r="N520">
        <v>0.11362136319999999</v>
      </c>
      <c r="O520">
        <f>N520*100</f>
        <v>11.362136319999999</v>
      </c>
      <c r="P520">
        <v>11.362136319999999</v>
      </c>
    </row>
    <row r="521" spans="1:16">
      <c r="A521">
        <v>1997</v>
      </c>
      <c r="B521" t="s">
        <v>143</v>
      </c>
      <c r="C521">
        <v>10.649641900000001</v>
      </c>
      <c r="D521">
        <v>3713.6606139999999</v>
      </c>
      <c r="E521">
        <f>_xlfn.XLOOKUP(B521,WB_rev!$A:$A,WB_rev!$L:$L)</f>
        <v>0</v>
      </c>
      <c r="F521">
        <v>0</v>
      </c>
      <c r="G521">
        <f>C521*0.01</f>
        <v>0.10649641900000001</v>
      </c>
      <c r="H521">
        <v>0.10649641900000001</v>
      </c>
      <c r="I521">
        <f>D521/H521</f>
        <v>34871.225238099316</v>
      </c>
      <c r="J521">
        <v>34871.225238099316</v>
      </c>
      <c r="K521">
        <f>D521-F521</f>
        <v>3713.6606139999999</v>
      </c>
      <c r="L521">
        <v>3713.6606139999999</v>
      </c>
      <c r="M521">
        <f>L521/J521</f>
        <v>0.10649641900000001</v>
      </c>
      <c r="N521">
        <v>0.10649641900000001</v>
      </c>
      <c r="O521">
        <f>N521*100</f>
        <v>10.649641900000001</v>
      </c>
      <c r="P521">
        <v>10.649641900000001</v>
      </c>
    </row>
    <row r="522" spans="1:16">
      <c r="A522">
        <v>1998</v>
      </c>
      <c r="B522" t="s">
        <v>143</v>
      </c>
      <c r="C522">
        <v>11.12013965</v>
      </c>
      <c r="D522">
        <v>4143.1402070000004</v>
      </c>
      <c r="E522">
        <f>_xlfn.XLOOKUP(B522,WB_rev!$A:$A,WB_rev!$M:$M)</f>
        <v>0</v>
      </c>
      <c r="F522">
        <v>0</v>
      </c>
      <c r="G522">
        <f>C522*0.01</f>
        <v>0.11120139650000001</v>
      </c>
      <c r="H522">
        <v>0.11120139650000001</v>
      </c>
      <c r="I522">
        <f>D522/H522</f>
        <v>37257.987196230941</v>
      </c>
      <c r="J522">
        <v>37257.987196230941</v>
      </c>
      <c r="K522">
        <f>D522-F522</f>
        <v>4143.1402070000004</v>
      </c>
      <c r="L522">
        <v>4143.1402070000004</v>
      </c>
      <c r="M522">
        <f>L522/J522</f>
        <v>0.11120139650000001</v>
      </c>
      <c r="N522">
        <v>0.11120139650000001</v>
      </c>
      <c r="O522">
        <f>N522*100</f>
        <v>11.12013965</v>
      </c>
      <c r="P522">
        <v>11.12013965</v>
      </c>
    </row>
    <row r="523" spans="1:16">
      <c r="A523">
        <v>1999</v>
      </c>
      <c r="B523" t="s">
        <v>143</v>
      </c>
      <c r="C523">
        <v>10.494516450000001</v>
      </c>
      <c r="D523">
        <v>4125.2402439999996</v>
      </c>
      <c r="E523">
        <f>_xlfn.XLOOKUP(B523,WB_rev!$A:$A,WB_rev!$N:$N)</f>
        <v>0</v>
      </c>
      <c r="F523">
        <v>0</v>
      </c>
      <c r="G523">
        <f>C523*0.01</f>
        <v>0.10494516450000001</v>
      </c>
      <c r="H523">
        <v>0.10494516450000001</v>
      </c>
      <c r="I523">
        <f>D523/H523</f>
        <v>39308.530923308994</v>
      </c>
      <c r="J523">
        <v>39308.530923308994</v>
      </c>
      <c r="K523">
        <f>D523-F523</f>
        <v>4125.2402439999996</v>
      </c>
      <c r="L523">
        <v>4125.2402439999996</v>
      </c>
      <c r="M523">
        <f>L523/J523</f>
        <v>0.10494516450000001</v>
      </c>
      <c r="N523">
        <v>0.10494516450000001</v>
      </c>
      <c r="O523">
        <f>N523*100</f>
        <v>10.494516450000001</v>
      </c>
      <c r="P523">
        <v>10.494516450000001</v>
      </c>
    </row>
    <row r="524" spans="1:16">
      <c r="A524">
        <v>2000</v>
      </c>
      <c r="B524" t="s">
        <v>143</v>
      </c>
      <c r="C524">
        <v>8.4134049149999992</v>
      </c>
      <c r="D524">
        <v>3085.3943920000002</v>
      </c>
      <c r="E524">
        <f>_xlfn.XLOOKUP(B524,WB_rev!$A:$A,WB_rev!$O:$O)</f>
        <v>0</v>
      </c>
      <c r="F524">
        <v>0</v>
      </c>
      <c r="G524">
        <f>C524*0.01</f>
        <v>8.4134049149999987E-2</v>
      </c>
      <c r="H524">
        <v>8.4134049149999987E-2</v>
      </c>
      <c r="I524">
        <f>D524/H524</f>
        <v>36672.363010832225</v>
      </c>
      <c r="J524">
        <v>36672.363010832225</v>
      </c>
      <c r="K524">
        <f>D524-F524</f>
        <v>3085.3943920000002</v>
      </c>
      <c r="L524">
        <v>3085.3943920000002</v>
      </c>
      <c r="M524">
        <f>L524/J524</f>
        <v>8.4134049149999987E-2</v>
      </c>
      <c r="N524">
        <v>8.4134049149999987E-2</v>
      </c>
      <c r="O524">
        <f>N524*100</f>
        <v>8.4134049149999992</v>
      </c>
      <c r="P524">
        <v>8.4134049149999992</v>
      </c>
    </row>
    <row r="525" spans="1:16">
      <c r="A525">
        <v>2001</v>
      </c>
      <c r="B525" t="s">
        <v>143</v>
      </c>
      <c r="C525">
        <v>9.2146117830000005</v>
      </c>
      <c r="D525">
        <v>3440.8163119999999</v>
      </c>
      <c r="E525">
        <f>_xlfn.XLOOKUP(B525,WB_rev!$A:$A,WB_rev!$P:$P)</f>
        <v>0</v>
      </c>
      <c r="F525">
        <v>0</v>
      </c>
      <c r="G525">
        <f>C525*0.01</f>
        <v>9.2146117830000013E-2</v>
      </c>
      <c r="H525">
        <v>9.2146117830000013E-2</v>
      </c>
      <c r="I525">
        <f>D525/H525</f>
        <v>37340.871140637173</v>
      </c>
      <c r="J525">
        <v>37340.871140637173</v>
      </c>
      <c r="K525">
        <f>D525-F525</f>
        <v>3440.8163119999999</v>
      </c>
      <c r="L525">
        <v>3440.8163119999999</v>
      </c>
      <c r="M525">
        <f>L525/J525</f>
        <v>9.2146117830000013E-2</v>
      </c>
      <c r="N525">
        <v>9.2146117830000013E-2</v>
      </c>
      <c r="O525">
        <f>N525*100</f>
        <v>9.2146117830000005</v>
      </c>
      <c r="P525">
        <v>9.2146117830000005</v>
      </c>
    </row>
    <row r="526" spans="1:16">
      <c r="A526">
        <v>2002</v>
      </c>
      <c r="B526" t="s">
        <v>143</v>
      </c>
      <c r="C526">
        <v>9.6061290849999992</v>
      </c>
      <c r="D526">
        <v>4032.0768360000002</v>
      </c>
      <c r="E526">
        <f>_xlfn.XLOOKUP(B526,WB_rev!$A:$A,WB_rev!$Q:$Q)</f>
        <v>0</v>
      </c>
      <c r="F526">
        <v>0</v>
      </c>
      <c r="G526">
        <f>C526*0.01</f>
        <v>9.6061290849999995E-2</v>
      </c>
      <c r="H526">
        <v>9.6061290849999995E-2</v>
      </c>
      <c r="I526">
        <f>D526/H526</f>
        <v>41974.002226308832</v>
      </c>
      <c r="J526">
        <v>41974.002226308832</v>
      </c>
      <c r="K526">
        <f>D526-F526</f>
        <v>4032.0768360000002</v>
      </c>
      <c r="L526">
        <v>4032.0768360000002</v>
      </c>
      <c r="M526">
        <f>L526/J526</f>
        <v>9.6061290849999995E-2</v>
      </c>
      <c r="N526">
        <v>9.6061290849999995E-2</v>
      </c>
      <c r="O526">
        <f>N526*100</f>
        <v>9.6061290849999992</v>
      </c>
      <c r="P526">
        <v>9.6061290849999992</v>
      </c>
    </row>
    <row r="527" spans="1:16">
      <c r="A527">
        <v>2003</v>
      </c>
      <c r="B527" t="s">
        <v>143</v>
      </c>
      <c r="C527">
        <v>9.7976061259999998</v>
      </c>
      <c r="D527">
        <v>4873.9843000000001</v>
      </c>
      <c r="E527">
        <f>_xlfn.XLOOKUP(B527,WB_rev!$A:$A,WB_rev!$R:$R)</f>
        <v>0</v>
      </c>
      <c r="F527">
        <v>0</v>
      </c>
      <c r="G527">
        <f>C527*0.01</f>
        <v>9.7976061259999997E-2</v>
      </c>
      <c r="H527">
        <v>9.7976061259999997E-2</v>
      </c>
      <c r="I527">
        <f>D527/H527</f>
        <v>49746.685438454828</v>
      </c>
      <c r="J527">
        <v>49746.685438454828</v>
      </c>
      <c r="K527">
        <f>D527-F527</f>
        <v>4873.9843000000001</v>
      </c>
      <c r="L527">
        <v>4873.9843000000001</v>
      </c>
      <c r="M527">
        <f>L527/J527</f>
        <v>9.7976061259999997E-2</v>
      </c>
      <c r="N527">
        <v>9.7976061259999997E-2</v>
      </c>
      <c r="O527">
        <f>N527*100</f>
        <v>9.7976061259999998</v>
      </c>
      <c r="P527">
        <v>9.7976061259999998</v>
      </c>
    </row>
    <row r="528" spans="1:16">
      <c r="A528">
        <v>2004</v>
      </c>
      <c r="B528" t="s">
        <v>143</v>
      </c>
      <c r="C528">
        <v>9.7522804680000004</v>
      </c>
      <c r="D528">
        <v>5582.055241</v>
      </c>
      <c r="E528">
        <f>_xlfn.XLOOKUP(B528,WB_rev!$A:$A,WB_rev!$S:$S)</f>
        <v>0</v>
      </c>
      <c r="F528">
        <v>0</v>
      </c>
      <c r="G528">
        <f>C528*0.01</f>
        <v>9.7522804680000005E-2</v>
      </c>
      <c r="H528">
        <v>9.7522804680000005E-2</v>
      </c>
      <c r="I528">
        <f>D528/H528</f>
        <v>57238.460884265041</v>
      </c>
      <c r="J528">
        <v>57238.460884265041</v>
      </c>
      <c r="K528">
        <f>D528-F528</f>
        <v>5582.055241</v>
      </c>
      <c r="L528">
        <v>5582.055241</v>
      </c>
      <c r="M528">
        <f>L528/J528</f>
        <v>9.7522804680000005E-2</v>
      </c>
      <c r="N528">
        <v>9.7522804680000005E-2</v>
      </c>
      <c r="O528">
        <f>N528*100</f>
        <v>9.7522804680000004</v>
      </c>
      <c r="P528">
        <v>9.7522804680000004</v>
      </c>
    </row>
    <row r="529" spans="1:16">
      <c r="A529">
        <v>2005</v>
      </c>
      <c r="B529" t="s">
        <v>143</v>
      </c>
      <c r="C529">
        <v>9.3438602950000007</v>
      </c>
      <c r="D529">
        <v>5703.0766050000002</v>
      </c>
      <c r="E529">
        <f>_xlfn.XLOOKUP(B529,WB_rev!$A:$A,WB_rev!$T:$T)</f>
        <v>0</v>
      </c>
      <c r="F529">
        <v>0</v>
      </c>
      <c r="G529">
        <f>C529*0.01</f>
        <v>9.3438602950000005E-2</v>
      </c>
      <c r="H529">
        <v>9.3438602950000005E-2</v>
      </c>
      <c r="I529">
        <f>D529/H529</f>
        <v>61035.550885235061</v>
      </c>
      <c r="J529">
        <v>61035.550885235061</v>
      </c>
      <c r="K529">
        <f>D529-F529</f>
        <v>5703.0766050000002</v>
      </c>
      <c r="L529">
        <v>5703.0766050000002</v>
      </c>
      <c r="M529">
        <f>L529/J529</f>
        <v>9.3438602950000005E-2</v>
      </c>
      <c r="N529">
        <v>9.3438602950000005E-2</v>
      </c>
      <c r="O529">
        <f>N529*100</f>
        <v>9.3438602950000007</v>
      </c>
      <c r="P529">
        <v>9.3438602950000007</v>
      </c>
    </row>
    <row r="530" spans="1:16">
      <c r="A530">
        <v>2006</v>
      </c>
      <c r="B530" t="s">
        <v>143</v>
      </c>
      <c r="C530">
        <v>8.8948536219999994</v>
      </c>
      <c r="D530">
        <v>5832.8161479999999</v>
      </c>
      <c r="E530">
        <f>_xlfn.XLOOKUP(B530,WB_rev!$A:$A,WB_rev!$U:$U)</f>
        <v>0</v>
      </c>
      <c r="F530">
        <v>0</v>
      </c>
      <c r="G530">
        <f>C530*0.01</f>
        <v>8.8948536219999999E-2</v>
      </c>
      <c r="H530">
        <v>8.8948536219999999E-2</v>
      </c>
      <c r="I530">
        <f>D530/H530</f>
        <v>65575.178590611773</v>
      </c>
      <c r="J530">
        <v>65575.178590611773</v>
      </c>
      <c r="K530">
        <f>D530-F530</f>
        <v>5832.8161479999999</v>
      </c>
      <c r="L530">
        <v>5832.8161479999999</v>
      </c>
      <c r="M530">
        <f>L530/J530</f>
        <v>8.8948536219999999E-2</v>
      </c>
      <c r="N530">
        <v>8.8948536219999999E-2</v>
      </c>
      <c r="O530">
        <f>N530*100</f>
        <v>8.8948536219999994</v>
      </c>
      <c r="P530">
        <v>8.8948536219999994</v>
      </c>
    </row>
    <row r="531" spans="1:16">
      <c r="A531">
        <v>2007</v>
      </c>
      <c r="B531" t="s">
        <v>143</v>
      </c>
      <c r="C531">
        <v>8.6218691110000005</v>
      </c>
      <c r="D531">
        <v>6603.422912</v>
      </c>
      <c r="E531">
        <f>_xlfn.XLOOKUP(B531,WB_rev!$A:$A,WB_rev!$V:$V)</f>
        <v>0</v>
      </c>
      <c r="F531">
        <v>0</v>
      </c>
      <c r="G531">
        <f>C531*0.01</f>
        <v>8.6218691110000009E-2</v>
      </c>
      <c r="H531">
        <v>8.6218691110000009E-2</v>
      </c>
      <c r="I531">
        <f>D531/H531</f>
        <v>76589.2270804156</v>
      </c>
      <c r="J531">
        <v>76589.2270804156</v>
      </c>
      <c r="K531">
        <f>D531-F531</f>
        <v>6603.422912</v>
      </c>
      <c r="L531">
        <v>6603.422912</v>
      </c>
      <c r="M531">
        <f>L531/J531</f>
        <v>8.6218691110000009E-2</v>
      </c>
      <c r="N531">
        <v>8.6218691110000009E-2</v>
      </c>
      <c r="O531">
        <f>N531*100</f>
        <v>8.6218691110000005</v>
      </c>
      <c r="P531">
        <v>8.6218691110000005</v>
      </c>
    </row>
    <row r="532" spans="1:16">
      <c r="A532">
        <v>2008</v>
      </c>
      <c r="B532" t="s">
        <v>143</v>
      </c>
      <c r="C532">
        <v>7.8994795529999999</v>
      </c>
      <c r="D532">
        <v>6604.3138909999998</v>
      </c>
      <c r="E532">
        <f>_xlfn.XLOOKUP(B532,WB_rev!$A:$A,WB_rev!$W:$W)</f>
        <v>0</v>
      </c>
      <c r="F532">
        <v>0</v>
      </c>
      <c r="G532">
        <f>C532*0.01</f>
        <v>7.8994795529999995E-2</v>
      </c>
      <c r="H532">
        <v>7.8994795529999995E-2</v>
      </c>
      <c r="I532">
        <f>D532/H532</f>
        <v>83604.417818789938</v>
      </c>
      <c r="J532">
        <v>83604.417818789938</v>
      </c>
      <c r="K532">
        <f>D532-F532</f>
        <v>6604.3138909999998</v>
      </c>
      <c r="L532">
        <v>6604.3138909999998</v>
      </c>
      <c r="M532">
        <f>L532/J532</f>
        <v>7.8994795529999995E-2</v>
      </c>
      <c r="N532">
        <v>7.8994795529999995E-2</v>
      </c>
      <c r="O532">
        <f>N532*100</f>
        <v>7.899479552999999</v>
      </c>
      <c r="P532">
        <v>7.899479552999999</v>
      </c>
    </row>
    <row r="533" spans="1:16">
      <c r="A533">
        <v>2009</v>
      </c>
      <c r="B533" t="s">
        <v>143</v>
      </c>
      <c r="C533">
        <v>8.2030139779999995</v>
      </c>
      <c r="D533">
        <v>5980.1300520000004</v>
      </c>
      <c r="E533">
        <f>_xlfn.XLOOKUP(B533,WB_rev!$A:$A,WB_rev!$X:$X)</f>
        <v>0</v>
      </c>
      <c r="F533">
        <v>0</v>
      </c>
      <c r="G533">
        <f>C533*0.01</f>
        <v>8.2030139779999997E-2</v>
      </c>
      <c r="H533">
        <v>8.2030139779999997E-2</v>
      </c>
      <c r="I533">
        <f>D533/H533</f>
        <v>72901.619673431705</v>
      </c>
      <c r="J533">
        <v>72901.619673431705</v>
      </c>
      <c r="K533">
        <f>D533-F533</f>
        <v>5980.1300520000004</v>
      </c>
      <c r="L533">
        <v>5980.1300520000004</v>
      </c>
      <c r="M533">
        <f>L533/J533</f>
        <v>8.2030139779999997E-2</v>
      </c>
      <c r="N533">
        <v>8.2030139779999997E-2</v>
      </c>
      <c r="O533">
        <f>N533*100</f>
        <v>8.2030139779999995</v>
      </c>
      <c r="P533">
        <v>8.2030139779999995</v>
      </c>
    </row>
    <row r="534" spans="1:16">
      <c r="A534">
        <v>2010</v>
      </c>
      <c r="B534" t="s">
        <v>143</v>
      </c>
      <c r="C534">
        <v>8.0255776959999992</v>
      </c>
      <c r="D534">
        <v>5802.923084</v>
      </c>
      <c r="E534">
        <f>_xlfn.XLOOKUP(B534,WB_rev!$A:$A,WB_rev!$Y:$Y)</f>
        <v>0</v>
      </c>
      <c r="F534">
        <v>0</v>
      </c>
      <c r="G534">
        <f>C534*0.01</f>
        <v>8.0255776959999997E-2</v>
      </c>
      <c r="H534">
        <v>8.0255776959999997E-2</v>
      </c>
      <c r="I534">
        <f>D534/H534</f>
        <v>72305.362975829325</v>
      </c>
      <c r="J534">
        <v>72305.362975829325</v>
      </c>
      <c r="K534">
        <f>D534-F534</f>
        <v>5802.923084</v>
      </c>
      <c r="L534">
        <v>5802.923084</v>
      </c>
      <c r="M534">
        <f>L534/J534</f>
        <v>8.0255776959999997E-2</v>
      </c>
      <c r="N534">
        <v>8.0255776959999997E-2</v>
      </c>
      <c r="O534">
        <f>N534*100</f>
        <v>8.0255776959999992</v>
      </c>
      <c r="P534">
        <v>8.0255776959999992</v>
      </c>
    </row>
    <row r="535" spans="1:16">
      <c r="A535">
        <v>2011</v>
      </c>
      <c r="B535" t="s">
        <v>143</v>
      </c>
      <c r="C535">
        <v>7.2279779529999999</v>
      </c>
      <c r="D535">
        <v>5709.8691710000003</v>
      </c>
      <c r="E535">
        <f>_xlfn.XLOOKUP(B535,WB_rev!$A:$A,WB_rev!$Z:$Z)</f>
        <v>0</v>
      </c>
      <c r="F535">
        <v>0</v>
      </c>
      <c r="G535">
        <f>C535*0.01</f>
        <v>7.2279779530000005E-2</v>
      </c>
      <c r="H535">
        <v>7.2279779530000005E-2</v>
      </c>
      <c r="I535">
        <f>D535/H535</f>
        <v>78996.77071690702</v>
      </c>
      <c r="J535">
        <v>78996.77071690702</v>
      </c>
      <c r="K535">
        <f>D535-F535</f>
        <v>5709.8691710000003</v>
      </c>
      <c r="L535">
        <v>5709.8691710000003</v>
      </c>
      <c r="M535">
        <f>L535/J535</f>
        <v>7.2279779530000005E-2</v>
      </c>
      <c r="N535">
        <v>7.2279779530000005E-2</v>
      </c>
      <c r="O535">
        <f>N535*100</f>
        <v>7.2279779530000008</v>
      </c>
      <c r="P535">
        <v>7.2279779530000008</v>
      </c>
    </row>
    <row r="536" spans="1:16">
      <c r="A536">
        <v>2012</v>
      </c>
      <c r="B536" t="s">
        <v>143</v>
      </c>
      <c r="C536">
        <v>6.9401803940000004</v>
      </c>
      <c r="D536">
        <v>4752.0896169999996</v>
      </c>
      <c r="E536">
        <f>_xlfn.XLOOKUP(B536,WB_rev!$A:$A,WB_rev!$AA:$AA)</f>
        <v>0</v>
      </c>
      <c r="F536">
        <v>0</v>
      </c>
      <c r="G536">
        <f>C536*0.01</f>
        <v>6.9401803940000006E-2</v>
      </c>
      <c r="H536">
        <v>6.9401803940000006E-2</v>
      </c>
      <c r="I536">
        <f>D536/H536</f>
        <v>68472.133967992064</v>
      </c>
      <c r="J536">
        <v>68472.133967992064</v>
      </c>
      <c r="K536">
        <f>D536-F536</f>
        <v>4752.0896169999996</v>
      </c>
      <c r="L536">
        <v>4752.0896169999996</v>
      </c>
      <c r="M536">
        <f>L536/J536</f>
        <v>6.9401803940000006E-2</v>
      </c>
      <c r="N536">
        <v>6.9401803940000006E-2</v>
      </c>
      <c r="O536">
        <f>N536*100</f>
        <v>6.9401803940000004</v>
      </c>
      <c r="P536">
        <v>6.9401803940000004</v>
      </c>
    </row>
    <row r="537" spans="1:16">
      <c r="A537">
        <v>2013</v>
      </c>
      <c r="B537" t="s">
        <v>143</v>
      </c>
      <c r="C537">
        <v>6.5157029299999998</v>
      </c>
      <c r="D537">
        <v>5011.589121</v>
      </c>
      <c r="E537">
        <f>_xlfn.XLOOKUP(B537,WB_rev!$A:$A,WB_rev!$AB:$AB)</f>
        <v>0</v>
      </c>
      <c r="F537">
        <v>0</v>
      </c>
      <c r="G537">
        <f>C537*0.01</f>
        <v>6.5157029300000002E-2</v>
      </c>
      <c r="H537">
        <v>6.5157029300000002E-2</v>
      </c>
      <c r="I537">
        <f>D537/H537</f>
        <v>76915.555771048632</v>
      </c>
      <c r="J537">
        <v>76915.555771048632</v>
      </c>
      <c r="K537">
        <f>D537-F537</f>
        <v>5011.589121</v>
      </c>
      <c r="L537">
        <v>5011.589121</v>
      </c>
      <c r="M537">
        <f>L537/J537</f>
        <v>6.5157029300000002E-2</v>
      </c>
      <c r="N537">
        <v>6.5157029300000002E-2</v>
      </c>
      <c r="O537">
        <f>N537*100</f>
        <v>6.5157029299999998</v>
      </c>
      <c r="P537">
        <v>6.5157029299999998</v>
      </c>
    </row>
    <row r="538" spans="1:16">
      <c r="A538">
        <v>2014</v>
      </c>
      <c r="B538" t="s">
        <v>143</v>
      </c>
      <c r="C538">
        <v>6.6742070929999997</v>
      </c>
      <c r="D538">
        <v>5244.9426309999999</v>
      </c>
      <c r="E538">
        <f>_xlfn.XLOOKUP(B538,WB_rev!$A:$A,WB_rev!$AC:$AC)</f>
        <v>0</v>
      </c>
      <c r="F538">
        <v>0</v>
      </c>
      <c r="G538">
        <f>C538*0.01</f>
        <v>6.6742070929999994E-2</v>
      </c>
      <c r="H538">
        <v>6.6742070929999994E-2</v>
      </c>
      <c r="I538">
        <f>D538/H538</f>
        <v>78585.254516614688</v>
      </c>
      <c r="J538">
        <v>78585.254516614688</v>
      </c>
      <c r="K538">
        <f>D538-F538</f>
        <v>5244.9426309999999</v>
      </c>
      <c r="L538">
        <v>5244.9426309999999</v>
      </c>
      <c r="M538">
        <f>L538/J538</f>
        <v>6.6742070929999994E-2</v>
      </c>
      <c r="N538">
        <v>6.6742070929999994E-2</v>
      </c>
      <c r="O538">
        <f>N538*100</f>
        <v>6.6742070929999997</v>
      </c>
      <c r="P538">
        <v>6.6742070929999997</v>
      </c>
    </row>
    <row r="539" spans="1:16">
      <c r="A539">
        <v>2015</v>
      </c>
      <c r="B539" t="s">
        <v>143</v>
      </c>
      <c r="C539">
        <v>7.0620089110000004</v>
      </c>
      <c r="D539">
        <v>4841.3540119999998</v>
      </c>
      <c r="E539">
        <f>_xlfn.XLOOKUP(B539,WB_rev!$A:$A,WB_rev!$AD:$AD)</f>
        <v>108.604</v>
      </c>
      <c r="F539">
        <v>108.604</v>
      </c>
      <c r="G539">
        <f>C539*0.01</f>
        <v>7.0620089110000006E-2</v>
      </c>
      <c r="H539">
        <v>7.0620089110000006E-2</v>
      </c>
      <c r="I539">
        <f>D539/H539</f>
        <v>68554.912249671033</v>
      </c>
      <c r="J539">
        <v>68554.912249671033</v>
      </c>
      <c r="K539">
        <f>D539-F539</f>
        <v>4732.7500119999995</v>
      </c>
      <c r="L539">
        <v>4732.7500119999995</v>
      </c>
      <c r="M539">
        <f>L539/J539</f>
        <v>6.903589920389272E-2</v>
      </c>
      <c r="N539">
        <v>6.903589920389272E-2</v>
      </c>
      <c r="O539">
        <f>N539*100</f>
        <v>6.9035899203892717</v>
      </c>
      <c r="P539">
        <v>6.9035899203892717</v>
      </c>
    </row>
    <row r="540" spans="1:16">
      <c r="A540">
        <v>2016</v>
      </c>
      <c r="B540" t="s">
        <v>143</v>
      </c>
      <c r="C540">
        <v>7.6053701179999997</v>
      </c>
      <c r="D540">
        <v>5345.8975179999998</v>
      </c>
      <c r="E540">
        <f>_xlfn.XLOOKUP(B540,WB_rev!$A:$A,WB_rev!$AE:$AE)</f>
        <v>133.091568</v>
      </c>
      <c r="F540">
        <v>133.091568</v>
      </c>
      <c r="G540">
        <f>C540*0.01</f>
        <v>7.6053701180000002E-2</v>
      </c>
      <c r="H540">
        <v>7.6053701180000002E-2</v>
      </c>
      <c r="I540">
        <f>D540/H540</f>
        <v>70291.089520385125</v>
      </c>
      <c r="J540">
        <v>70291.089520385125</v>
      </c>
      <c r="K540">
        <f>D540-F540</f>
        <v>5212.8059499999999</v>
      </c>
      <c r="L540">
        <v>5212.8059499999999</v>
      </c>
      <c r="M540">
        <f>L540/J540</f>
        <v>7.416026676451265E-2</v>
      </c>
      <c r="N540">
        <v>7.416026676451265E-2</v>
      </c>
      <c r="O540">
        <f>N540*100</f>
        <v>7.4160266764512652</v>
      </c>
      <c r="P540">
        <v>7.4160266764512652</v>
      </c>
    </row>
    <row r="541" spans="1:16">
      <c r="A541">
        <v>2017</v>
      </c>
      <c r="B541" t="s">
        <v>143</v>
      </c>
      <c r="C541">
        <v>7.5938403030000003</v>
      </c>
      <c r="D541">
        <v>5734.001115</v>
      </c>
      <c r="E541">
        <f>_xlfn.XLOOKUP(B541,WB_rev!$A:$A,WB_rev!$AF:$AF)</f>
        <v>170.89454860000001</v>
      </c>
      <c r="F541">
        <v>170.89454860000001</v>
      </c>
      <c r="G541">
        <f>C541*0.01</f>
        <v>7.5938403030000004E-2</v>
      </c>
      <c r="H541">
        <v>7.5938403030000004E-2</v>
      </c>
      <c r="I541">
        <f>D541/H541</f>
        <v>75508.581774293329</v>
      </c>
      <c r="J541">
        <v>75508.581774293329</v>
      </c>
      <c r="K541">
        <f>D541-F541</f>
        <v>5563.1065663999998</v>
      </c>
      <c r="L541">
        <v>5563.1065663999998</v>
      </c>
      <c r="M541">
        <f>L541/J541</f>
        <v>7.3675156328971647E-2</v>
      </c>
      <c r="N541">
        <v>7.3675156328971647E-2</v>
      </c>
      <c r="O541">
        <f>N541*100</f>
        <v>7.3675156328971649</v>
      </c>
      <c r="P541">
        <v>7.3675156328971649</v>
      </c>
    </row>
    <row r="542" spans="1:16">
      <c r="A542">
        <v>2018</v>
      </c>
      <c r="B542" t="s">
        <v>143</v>
      </c>
      <c r="C542">
        <v>7.4495610990000003</v>
      </c>
      <c r="D542">
        <v>6255.8356519999998</v>
      </c>
      <c r="E542">
        <f>_xlfn.XLOOKUP(B542,WB_rev!$A:$A,WB_rev!$AG:$AG)</f>
        <v>155.05671140000001</v>
      </c>
      <c r="F542">
        <v>155.05671140000001</v>
      </c>
      <c r="G542">
        <f>C542*0.01</f>
        <v>7.4495610990000002E-2</v>
      </c>
      <c r="H542">
        <v>7.4495610990000002E-2</v>
      </c>
      <c r="I542">
        <f>D542/H542</f>
        <v>83975.895611350294</v>
      </c>
      <c r="J542">
        <v>83975.895611350294</v>
      </c>
      <c r="K542">
        <f>D542-F542</f>
        <v>6100.7789406000002</v>
      </c>
      <c r="L542">
        <v>6100.7789406000002</v>
      </c>
      <c r="M542">
        <f>L542/J542</f>
        <v>7.2649167909266218E-2</v>
      </c>
      <c r="N542">
        <v>7.2649167909266218E-2</v>
      </c>
      <c r="O542">
        <f>N542*100</f>
        <v>7.2649167909266215</v>
      </c>
      <c r="P542">
        <v>7.2649167909266215</v>
      </c>
    </row>
    <row r="543" spans="1:16">
      <c r="A543">
        <v>2019</v>
      </c>
      <c r="B543" t="s">
        <v>143</v>
      </c>
      <c r="C543">
        <v>7.3388519429999999</v>
      </c>
      <c r="D543">
        <v>6064.5982249999997</v>
      </c>
      <c r="E543">
        <f>_xlfn.XLOOKUP(B543,WB_rev!$A:$A,WB_rev!$AH:$AH)</f>
        <v>280.68329460000001</v>
      </c>
      <c r="F543">
        <v>280.68329460000001</v>
      </c>
      <c r="G543">
        <f>C543*0.01</f>
        <v>7.3388519430000007E-2</v>
      </c>
      <c r="H543">
        <v>7.3388519430000007E-2</v>
      </c>
      <c r="I543">
        <f>D543/H543</f>
        <v>82636.879338935032</v>
      </c>
      <c r="J543">
        <v>82636.879338935032</v>
      </c>
      <c r="K543">
        <f>D543-F543</f>
        <v>5783.9149303999993</v>
      </c>
      <c r="L543">
        <v>5783.9149303999993</v>
      </c>
      <c r="M543">
        <f>L543/J543</f>
        <v>6.9991933101409623E-2</v>
      </c>
      <c r="N543">
        <v>6.9991933101409623E-2</v>
      </c>
      <c r="O543">
        <f>N543*100</f>
        <v>6.9991933101409627</v>
      </c>
      <c r="P543">
        <v>6.9991933101409627</v>
      </c>
    </row>
    <row r="544" spans="1:16">
      <c r="A544">
        <v>2020</v>
      </c>
      <c r="B544" t="s">
        <v>143</v>
      </c>
      <c r="C544">
        <v>6.773193053</v>
      </c>
      <c r="D544">
        <v>5442.9599429999998</v>
      </c>
      <c r="E544">
        <f>_xlfn.XLOOKUP(B544,WB_rev!$A:$A,WB_rev!$AI:$AI)</f>
        <v>276.03100000000001</v>
      </c>
      <c r="F544">
        <v>276.03100000000001</v>
      </c>
      <c r="G544">
        <f>C544*0.01</f>
        <v>6.7731930529999998E-2</v>
      </c>
      <c r="H544">
        <v>6.7731930529999998E-2</v>
      </c>
      <c r="I544">
        <f>D544/H544</f>
        <v>80360.324892691351</v>
      </c>
      <c r="J544">
        <v>80360.324892691351</v>
      </c>
      <c r="K544">
        <f>D544-F544</f>
        <v>5166.9289429999999</v>
      </c>
      <c r="L544">
        <v>5166.9289429999999</v>
      </c>
      <c r="M544">
        <f>L544/J544</f>
        <v>6.4297014103659053E-2</v>
      </c>
      <c r="N544">
        <v>6.4297014103659053E-2</v>
      </c>
      <c r="O544">
        <f>N544*100</f>
        <v>6.4297014103659054</v>
      </c>
      <c r="P544">
        <v>6.4297014103659054</v>
      </c>
    </row>
    <row r="545" spans="1:16">
      <c r="A545">
        <v>2005</v>
      </c>
      <c r="B545" t="s">
        <v>150</v>
      </c>
      <c r="C545">
        <v>3.468345416</v>
      </c>
      <c r="D545">
        <v>535.26877549999995</v>
      </c>
      <c r="E545">
        <f>_xlfn.XLOOKUP(B545,WB_rev!$A:$A,WB_rev!$T:$T)</f>
        <v>0</v>
      </c>
      <c r="F545">
        <v>0</v>
      </c>
      <c r="G545">
        <f>C545*0.01</f>
        <v>3.4683454160000002E-2</v>
      </c>
      <c r="H545">
        <v>3.4683454160000002E-2</v>
      </c>
      <c r="I545">
        <f>D545/H545</f>
        <v>15432.97195921503</v>
      </c>
      <c r="J545">
        <v>15432.97195921503</v>
      </c>
      <c r="K545">
        <f>D545-F545</f>
        <v>535.26877549999995</v>
      </c>
      <c r="L545">
        <v>535.26877549999995</v>
      </c>
      <c r="M545">
        <f>L545/J545</f>
        <v>3.4683454160000002E-2</v>
      </c>
      <c r="N545">
        <v>3.4683454160000002E-2</v>
      </c>
      <c r="O545">
        <f>N545*100</f>
        <v>3.468345416</v>
      </c>
      <c r="P545">
        <v>3.468345416</v>
      </c>
    </row>
    <row r="546" spans="1:16">
      <c r="A546">
        <v>2006</v>
      </c>
      <c r="B546" t="s">
        <v>150</v>
      </c>
      <c r="C546">
        <v>3.0096992259999999</v>
      </c>
      <c r="D546">
        <v>546.02667929999996</v>
      </c>
      <c r="E546">
        <f>_xlfn.XLOOKUP(B546,WB_rev!$A:$A,WB_rev!$U:$U)</f>
        <v>0</v>
      </c>
      <c r="F546">
        <v>0</v>
      </c>
      <c r="G546">
        <f>C546*0.01</f>
        <v>3.009699226E-2</v>
      </c>
      <c r="H546">
        <v>3.009699226E-2</v>
      </c>
      <c r="I546">
        <f>D546/H546</f>
        <v>18142.234100438312</v>
      </c>
      <c r="J546">
        <v>18142.234100438312</v>
      </c>
      <c r="K546">
        <f>D546-F546</f>
        <v>546.02667929999996</v>
      </c>
      <c r="L546">
        <v>546.02667929999996</v>
      </c>
      <c r="M546">
        <f>L546/J546</f>
        <v>3.009699226E-2</v>
      </c>
      <c r="N546">
        <v>3.009699226E-2</v>
      </c>
      <c r="O546">
        <f>N546*100</f>
        <v>3.0096992259999999</v>
      </c>
      <c r="P546">
        <v>3.0096992259999999</v>
      </c>
    </row>
    <row r="547" spans="1:16">
      <c r="A547">
        <v>2007</v>
      </c>
      <c r="B547" t="s">
        <v>150</v>
      </c>
      <c r="C547">
        <v>2.371533898</v>
      </c>
      <c r="D547">
        <v>576.40438329999995</v>
      </c>
      <c r="E547">
        <f>_xlfn.XLOOKUP(B547,WB_rev!$A:$A,WB_rev!$V:$V)</f>
        <v>0</v>
      </c>
      <c r="F547">
        <v>0</v>
      </c>
      <c r="G547">
        <f>C547*0.01</f>
        <v>2.371533898E-2</v>
      </c>
      <c r="H547">
        <v>2.371533898E-2</v>
      </c>
      <c r="I547">
        <f>D547/H547</f>
        <v>24305.129426406365</v>
      </c>
      <c r="J547">
        <v>24305.129426406365</v>
      </c>
      <c r="K547">
        <f>D547-F547</f>
        <v>576.40438329999995</v>
      </c>
      <c r="L547">
        <v>576.40438329999995</v>
      </c>
      <c r="M547">
        <f>L547/J547</f>
        <v>2.371533898E-2</v>
      </c>
      <c r="N547">
        <v>2.371533898E-2</v>
      </c>
      <c r="O547">
        <f>N547*100</f>
        <v>2.371533898</v>
      </c>
      <c r="P547">
        <v>2.371533898</v>
      </c>
    </row>
    <row r="548" spans="1:16">
      <c r="A548">
        <v>2008</v>
      </c>
      <c r="B548" t="s">
        <v>150</v>
      </c>
      <c r="C548">
        <v>2.2639277369999999</v>
      </c>
      <c r="D548">
        <v>603.38089309999998</v>
      </c>
      <c r="E548">
        <f>_xlfn.XLOOKUP(B548,WB_rev!$A:$A,WB_rev!$W:$W)</f>
        <v>0</v>
      </c>
      <c r="F548">
        <v>0</v>
      </c>
      <c r="G548">
        <f>C548*0.01</f>
        <v>2.2639277369999999E-2</v>
      </c>
      <c r="H548">
        <v>2.2639277369999999E-2</v>
      </c>
      <c r="I548">
        <f>D548/H548</f>
        <v>26651.950203126118</v>
      </c>
      <c r="J548">
        <v>26651.950203126118</v>
      </c>
      <c r="K548">
        <f>D548-F548</f>
        <v>603.38089309999998</v>
      </c>
      <c r="L548">
        <v>603.38089309999998</v>
      </c>
      <c r="M548">
        <f>L548/J548</f>
        <v>2.2639277369999999E-2</v>
      </c>
      <c r="N548">
        <v>2.2639277369999999E-2</v>
      </c>
      <c r="O548">
        <f>N548*100</f>
        <v>2.2639277369999999</v>
      </c>
      <c r="P548">
        <v>2.2639277369999999</v>
      </c>
    </row>
    <row r="549" spans="1:16">
      <c r="A549">
        <v>2009</v>
      </c>
      <c r="B549" t="s">
        <v>150</v>
      </c>
      <c r="C549">
        <v>2.0671121440000002</v>
      </c>
      <c r="D549">
        <v>520.37973780000004</v>
      </c>
      <c r="E549">
        <f>_xlfn.XLOOKUP(B549,WB_rev!$A:$A,WB_rev!$X:$X)</f>
        <v>0</v>
      </c>
      <c r="F549">
        <v>0</v>
      </c>
      <c r="G549">
        <f>C549*0.01</f>
        <v>2.0671121440000002E-2</v>
      </c>
      <c r="H549">
        <v>2.0671121440000002E-2</v>
      </c>
      <c r="I549">
        <f>D549/H549</f>
        <v>25174.238335856826</v>
      </c>
      <c r="J549">
        <v>25174.238335856826</v>
      </c>
      <c r="K549">
        <f>D549-F549</f>
        <v>520.37973780000004</v>
      </c>
      <c r="L549">
        <v>520.37973780000004</v>
      </c>
      <c r="M549">
        <f>L549/J549</f>
        <v>2.0671121440000002E-2</v>
      </c>
      <c r="N549">
        <v>2.0671121440000002E-2</v>
      </c>
      <c r="O549">
        <f>N549*100</f>
        <v>2.0671121440000002</v>
      </c>
      <c r="P549">
        <v>2.0671121440000002</v>
      </c>
    </row>
    <row r="550" spans="1:16">
      <c r="A550">
        <v>2010</v>
      </c>
      <c r="B550" t="s">
        <v>150</v>
      </c>
      <c r="C550">
        <v>1.63758922</v>
      </c>
      <c r="D550">
        <v>502.60051809999999</v>
      </c>
      <c r="E550">
        <f>_xlfn.XLOOKUP(B550,WB_rev!$A:$A,WB_rev!$Y:$Y)</f>
        <v>0</v>
      </c>
      <c r="F550">
        <v>0</v>
      </c>
      <c r="G550">
        <f>C550*0.01</f>
        <v>1.6375892199999999E-2</v>
      </c>
      <c r="H550">
        <v>1.6375892199999999E-2</v>
      </c>
      <c r="I550">
        <f>D550/H550</f>
        <v>30691.489169671015</v>
      </c>
      <c r="J550">
        <v>30691.489169671015</v>
      </c>
      <c r="K550">
        <f>D550-F550</f>
        <v>502.60051809999999</v>
      </c>
      <c r="L550">
        <v>502.60051809999999</v>
      </c>
      <c r="M550">
        <f>L550/J550</f>
        <v>1.6375892199999999E-2</v>
      </c>
      <c r="N550">
        <v>1.6375892199999999E-2</v>
      </c>
      <c r="O550">
        <f>N550*100</f>
        <v>1.63758922</v>
      </c>
      <c r="P550">
        <v>1.63758922</v>
      </c>
    </row>
    <row r="551" spans="1:16">
      <c r="A551">
        <v>2011</v>
      </c>
      <c r="B551" t="s">
        <v>150</v>
      </c>
      <c r="C551">
        <v>1.443487859</v>
      </c>
      <c r="D551">
        <v>528.7905409</v>
      </c>
      <c r="E551">
        <f>_xlfn.XLOOKUP(B551,WB_rev!$A:$A,WB_rev!$Z:$Z)</f>
        <v>0</v>
      </c>
      <c r="F551">
        <v>0</v>
      </c>
      <c r="G551">
        <f>C551*0.01</f>
        <v>1.443487859E-2</v>
      </c>
      <c r="H551">
        <v>1.443487859E-2</v>
      </c>
      <c r="I551">
        <f>D551/H551</f>
        <v>36632.836057681037</v>
      </c>
      <c r="J551">
        <v>36632.836057681037</v>
      </c>
      <c r="K551">
        <f>D551-F551</f>
        <v>528.7905409</v>
      </c>
      <c r="L551">
        <v>528.7905409</v>
      </c>
      <c r="M551">
        <f>L551/J551</f>
        <v>1.443487859E-2</v>
      </c>
      <c r="N551">
        <v>1.443487859E-2</v>
      </c>
      <c r="O551">
        <f>N551*100</f>
        <v>1.443487859</v>
      </c>
      <c r="P551">
        <v>1.443487859</v>
      </c>
    </row>
    <row r="552" spans="1:16">
      <c r="A552">
        <v>2012</v>
      </c>
      <c r="B552" t="s">
        <v>150</v>
      </c>
      <c r="C552">
        <v>1.299520137</v>
      </c>
      <c r="D552">
        <v>521.17499369999996</v>
      </c>
      <c r="E552">
        <f>_xlfn.XLOOKUP(B552,WB_rev!$A:$A,WB_rev!$AA:$AA)</f>
        <v>0</v>
      </c>
      <c r="F552">
        <v>0</v>
      </c>
      <c r="G552">
        <f>C552*0.01</f>
        <v>1.2995201370000001E-2</v>
      </c>
      <c r="H552">
        <v>1.2995201370000001E-2</v>
      </c>
      <c r="I552">
        <f>D552/H552</f>
        <v>40105.187973705091</v>
      </c>
      <c r="J552">
        <v>40105.187973705091</v>
      </c>
      <c r="K552">
        <f>D552-F552</f>
        <v>521.17499369999996</v>
      </c>
      <c r="L552">
        <v>521.17499369999996</v>
      </c>
      <c r="M552">
        <f>L552/J552</f>
        <v>1.2995201370000001E-2</v>
      </c>
      <c r="N552">
        <v>1.2995201370000001E-2</v>
      </c>
      <c r="O552">
        <f>N552*100</f>
        <v>1.299520137</v>
      </c>
      <c r="P552">
        <v>1.299520137</v>
      </c>
    </row>
    <row r="553" spans="1:16">
      <c r="A553">
        <v>2013</v>
      </c>
      <c r="B553" t="s">
        <v>150</v>
      </c>
      <c r="C553">
        <v>1.2184820999999999</v>
      </c>
      <c r="D553">
        <v>498.04204529999998</v>
      </c>
      <c r="E553">
        <f>_xlfn.XLOOKUP(B553,WB_rev!$A:$A,WB_rev!$AB:$AB)</f>
        <v>0</v>
      </c>
      <c r="F553">
        <v>0</v>
      </c>
      <c r="G553">
        <f>C553*0.01</f>
        <v>1.2184820999999998E-2</v>
      </c>
      <c r="H553">
        <v>1.2184820999999998E-2</v>
      </c>
      <c r="I553">
        <f>D553/H553</f>
        <v>40873.973060416727</v>
      </c>
      <c r="J553">
        <v>40873.973060416727</v>
      </c>
      <c r="K553">
        <f>D553-F553</f>
        <v>498.04204529999998</v>
      </c>
      <c r="L553">
        <v>498.04204529999998</v>
      </c>
      <c r="M553">
        <f>L553/J553</f>
        <v>1.2184821E-2</v>
      </c>
      <c r="N553">
        <v>1.2184821E-2</v>
      </c>
      <c r="O553">
        <f>N553*100</f>
        <v>1.2184821000000001</v>
      </c>
      <c r="P553">
        <v>1.2184821000000001</v>
      </c>
    </row>
    <row r="554" spans="1:16">
      <c r="A554">
        <v>2014</v>
      </c>
      <c r="B554" t="s">
        <v>150</v>
      </c>
      <c r="C554">
        <v>1.2428409949999999</v>
      </c>
      <c r="D554">
        <v>530.76041610000004</v>
      </c>
      <c r="E554">
        <f>_xlfn.XLOOKUP(B554,WB_rev!$A:$A,WB_rev!$AC:$AC)</f>
        <v>0</v>
      </c>
      <c r="F554">
        <v>0</v>
      </c>
      <c r="G554">
        <f>C554*0.01</f>
        <v>1.2428409949999998E-2</v>
      </c>
      <c r="H554">
        <v>1.2428409949999998E-2</v>
      </c>
      <c r="I554">
        <f>D554/H554</f>
        <v>42705.415916860715</v>
      </c>
      <c r="J554">
        <v>42705.415916860715</v>
      </c>
      <c r="K554">
        <f>D554-F554</f>
        <v>530.76041610000004</v>
      </c>
      <c r="L554">
        <v>530.76041610000004</v>
      </c>
      <c r="M554">
        <f>L554/J554</f>
        <v>1.2428409949999998E-2</v>
      </c>
      <c r="N554">
        <v>1.2428409949999998E-2</v>
      </c>
      <c r="O554">
        <f>N554*100</f>
        <v>1.2428409949999999</v>
      </c>
      <c r="P554">
        <v>1.2428409949999999</v>
      </c>
    </row>
    <row r="555" spans="1:16">
      <c r="A555">
        <v>2015</v>
      </c>
      <c r="B555" t="s">
        <v>150</v>
      </c>
      <c r="C555">
        <v>1.7706255500000001</v>
      </c>
      <c r="D555">
        <v>716.67303070000003</v>
      </c>
      <c r="E555">
        <f>_xlfn.XLOOKUP(B555,WB_rev!$A:$A,WB_rev!$AD:$AD)</f>
        <v>0</v>
      </c>
      <c r="F555">
        <v>0</v>
      </c>
      <c r="G555">
        <f>C555*0.01</f>
        <v>1.77062555E-2</v>
      </c>
      <c r="H555">
        <v>1.77062555E-2</v>
      </c>
      <c r="I555">
        <f>D555/H555</f>
        <v>40475.696891417836</v>
      </c>
      <c r="J555">
        <v>40475.696891417836</v>
      </c>
      <c r="K555">
        <f>D555-F555</f>
        <v>716.67303070000003</v>
      </c>
      <c r="L555">
        <v>716.67303070000003</v>
      </c>
      <c r="M555">
        <f>L555/J555</f>
        <v>1.77062555E-2</v>
      </c>
      <c r="N555">
        <v>1.77062555E-2</v>
      </c>
      <c r="O555">
        <f>N555*100</f>
        <v>1.7706255500000001</v>
      </c>
      <c r="P555">
        <v>1.7706255500000001</v>
      </c>
    </row>
    <row r="556" spans="1:16">
      <c r="A556">
        <v>2016</v>
      </c>
      <c r="B556" t="s">
        <v>150</v>
      </c>
      <c r="C556">
        <v>1.872948265</v>
      </c>
      <c r="D556">
        <v>795.77494999999999</v>
      </c>
      <c r="E556">
        <f>_xlfn.XLOOKUP(B556,WB_rev!$A:$A,WB_rev!$AE:$AE)</f>
        <v>0</v>
      </c>
      <c r="F556">
        <v>0</v>
      </c>
      <c r="G556">
        <f>C556*0.01</f>
        <v>1.872948265E-2</v>
      </c>
      <c r="H556">
        <v>1.872948265E-2</v>
      </c>
      <c r="I556">
        <f>D556/H556</f>
        <v>42487.823335579422</v>
      </c>
      <c r="J556">
        <v>42487.823335579422</v>
      </c>
      <c r="K556">
        <f>D556-F556</f>
        <v>795.77494999999999</v>
      </c>
      <c r="L556">
        <v>795.77494999999999</v>
      </c>
      <c r="M556">
        <f>L556/J556</f>
        <v>1.872948265E-2</v>
      </c>
      <c r="N556">
        <v>1.872948265E-2</v>
      </c>
      <c r="O556">
        <f>N556*100</f>
        <v>1.872948265</v>
      </c>
      <c r="P556">
        <v>1.872948265</v>
      </c>
    </row>
    <row r="557" spans="1:16">
      <c r="A557">
        <v>2017</v>
      </c>
      <c r="B557" t="s">
        <v>150</v>
      </c>
      <c r="C557">
        <v>1.9452221119999999</v>
      </c>
      <c r="D557">
        <v>934.80814999999996</v>
      </c>
      <c r="E557">
        <f>_xlfn.XLOOKUP(B557,WB_rev!$A:$A,WB_rev!$AF:$AF)</f>
        <v>0</v>
      </c>
      <c r="F557">
        <v>0</v>
      </c>
      <c r="G557">
        <f>C557*0.01</f>
        <v>1.9452221119999998E-2</v>
      </c>
      <c r="H557">
        <v>1.9452221119999998E-2</v>
      </c>
      <c r="I557">
        <f>D557/H557</f>
        <v>48056.627787295074</v>
      </c>
      <c r="J557">
        <v>48056.627787295074</v>
      </c>
      <c r="K557">
        <f>D557-F557</f>
        <v>934.80814999999996</v>
      </c>
      <c r="L557">
        <v>934.80814999999996</v>
      </c>
      <c r="M557">
        <f>L557/J557</f>
        <v>1.9452221119999998E-2</v>
      </c>
      <c r="N557">
        <v>1.9452221119999998E-2</v>
      </c>
      <c r="O557">
        <f>N557*100</f>
        <v>1.9452221119999997</v>
      </c>
      <c r="P557">
        <v>1.9452221119999997</v>
      </c>
    </row>
    <row r="558" spans="1:16">
      <c r="A558">
        <v>2018</v>
      </c>
      <c r="B558" t="s">
        <v>150</v>
      </c>
      <c r="C558">
        <v>1.9189578199999999</v>
      </c>
      <c r="D558">
        <v>941.84516310000004</v>
      </c>
      <c r="E558">
        <f>_xlfn.XLOOKUP(B558,WB_rev!$A:$A,WB_rev!$AG:$AG)</f>
        <v>0</v>
      </c>
      <c r="F558">
        <v>0</v>
      </c>
      <c r="G558">
        <f>C558*0.01</f>
        <v>1.9189578199999998E-2</v>
      </c>
      <c r="H558">
        <v>1.9189578199999998E-2</v>
      </c>
      <c r="I558">
        <f>D558/H558</f>
        <v>49081.076888912554</v>
      </c>
      <c r="J558">
        <v>49081.076888912554</v>
      </c>
      <c r="K558">
        <f>D558-F558</f>
        <v>941.84516310000004</v>
      </c>
      <c r="L558">
        <v>941.84516310000004</v>
      </c>
      <c r="M558">
        <f>L558/J558</f>
        <v>1.9189578199999998E-2</v>
      </c>
      <c r="N558">
        <v>1.9189578199999998E-2</v>
      </c>
      <c r="O558">
        <f>N558*100</f>
        <v>1.9189578199999997</v>
      </c>
      <c r="P558">
        <v>1.9189578199999997</v>
      </c>
    </row>
    <row r="559" spans="1:16">
      <c r="A559">
        <v>2019</v>
      </c>
      <c r="B559" t="s">
        <v>150</v>
      </c>
      <c r="C559">
        <v>2.1003738140000001</v>
      </c>
      <c r="D559">
        <v>1041.5212839999999</v>
      </c>
      <c r="E559">
        <f>_xlfn.XLOOKUP(B559,WB_rev!$A:$A,WB_rev!$AH:$AH)</f>
        <v>0</v>
      </c>
      <c r="F559">
        <v>0</v>
      </c>
      <c r="G559">
        <f>C559*0.01</f>
        <v>2.1003738140000002E-2</v>
      </c>
      <c r="H559">
        <v>2.1003738140000002E-2</v>
      </c>
      <c r="I559">
        <f>D559/H559</f>
        <v>49587.424726863399</v>
      </c>
      <c r="J559">
        <v>49587.424726863399</v>
      </c>
      <c r="K559">
        <f>D559-F559</f>
        <v>1041.5212839999999</v>
      </c>
      <c r="L559">
        <v>1041.5212839999999</v>
      </c>
      <c r="M559">
        <f>L559/J559</f>
        <v>2.1003738140000002E-2</v>
      </c>
      <c r="N559">
        <v>2.1003738140000002E-2</v>
      </c>
      <c r="O559">
        <f>N559*100</f>
        <v>2.1003738140000001</v>
      </c>
      <c r="P559">
        <v>2.1003738140000001</v>
      </c>
    </row>
    <row r="560" spans="1:16">
      <c r="A560">
        <v>1994</v>
      </c>
      <c r="B560" t="s">
        <v>161</v>
      </c>
      <c r="C560">
        <v>6.0659120949999998</v>
      </c>
      <c r="D560">
        <v>6115.360917</v>
      </c>
      <c r="E560">
        <f>_xlfn.XLOOKUP(B560,WB_rev!$A:$A,WB_rev!$I:$I)</f>
        <v>1522.38806</v>
      </c>
      <c r="F560">
        <v>1522.38806</v>
      </c>
      <c r="G560">
        <f>C560*0.01</f>
        <v>6.0659120949999999E-2</v>
      </c>
      <c r="H560">
        <v>6.0659120949999999E-2</v>
      </c>
      <c r="I560">
        <f>D560/H560</f>
        <v>100815.19186604698</v>
      </c>
      <c r="J560">
        <v>100815.19186604698</v>
      </c>
      <c r="K560">
        <f>D560-F560</f>
        <v>4592.9728569999997</v>
      </c>
      <c r="L560">
        <v>4592.9728569999997</v>
      </c>
      <c r="M560">
        <f>L560/J560</f>
        <v>4.5558340682450689E-2</v>
      </c>
      <c r="N560">
        <v>4.5558340682450689E-2</v>
      </c>
      <c r="O560">
        <f>N560*100</f>
        <v>4.5558340682450691</v>
      </c>
      <c r="P560">
        <v>4.5558340682450691</v>
      </c>
    </row>
    <row r="561" spans="1:16">
      <c r="A561">
        <v>1995</v>
      </c>
      <c r="B561" t="s">
        <v>161</v>
      </c>
      <c r="C561">
        <v>5.8818463459999997</v>
      </c>
      <c r="D561">
        <v>7085.1117400000003</v>
      </c>
      <c r="E561">
        <f>_xlfn.XLOOKUP(B561,WB_rev!$A:$A,WB_rev!$J:$J)</f>
        <v>1713.4321190000001</v>
      </c>
      <c r="F561">
        <v>1713.4321190000001</v>
      </c>
      <c r="G561">
        <f>C561*0.01</f>
        <v>5.8818463459999998E-2</v>
      </c>
      <c r="H561">
        <v>5.8818463459999998E-2</v>
      </c>
      <c r="I561">
        <f>D561/H561</f>
        <v>120457.27350253363</v>
      </c>
      <c r="J561">
        <v>120457.27350253363</v>
      </c>
      <c r="K561">
        <f>D561-F561</f>
        <v>5371.6796210000002</v>
      </c>
      <c r="L561">
        <v>5371.6796210000002</v>
      </c>
      <c r="M561">
        <f>L561/J561</f>
        <v>4.4594066134885708E-2</v>
      </c>
      <c r="N561">
        <v>4.4594066134885708E-2</v>
      </c>
      <c r="O561">
        <f>N561*100</f>
        <v>4.4594066134885706</v>
      </c>
      <c r="P561">
        <v>4.4594066134885706</v>
      </c>
    </row>
    <row r="562" spans="1:16">
      <c r="A562">
        <v>1996</v>
      </c>
      <c r="B562" t="s">
        <v>161</v>
      </c>
      <c r="C562">
        <v>6.237547599</v>
      </c>
      <c r="D562">
        <v>8513.1363710000005</v>
      </c>
      <c r="E562">
        <f>_xlfn.XLOOKUP(calculations!B66,WB_rev!$A:$A,WB_rev!$K:$K)</f>
        <v>0</v>
      </c>
      <c r="F562">
        <v>1796.631562</v>
      </c>
      <c r="G562">
        <f>C562*0.01</f>
        <v>6.2375475989999998E-2</v>
      </c>
      <c r="H562">
        <v>6.2375475989999998E-2</v>
      </c>
      <c r="I562">
        <f>D562/H562</f>
        <v>136482.10672355947</v>
      </c>
      <c r="J562">
        <v>136482.10672355947</v>
      </c>
      <c r="K562">
        <f>D562-F562</f>
        <v>6716.504809</v>
      </c>
      <c r="L562">
        <v>6716.504809</v>
      </c>
      <c r="M562">
        <f>L562/J562</f>
        <v>4.9211614403081312E-2</v>
      </c>
      <c r="N562">
        <v>4.9211614403081312E-2</v>
      </c>
      <c r="O562">
        <f>N562*100</f>
        <v>4.921161440308131</v>
      </c>
      <c r="P562">
        <v>4.921161440308131</v>
      </c>
    </row>
    <row r="563" spans="1:16">
      <c r="A563">
        <v>1997</v>
      </c>
      <c r="B563" t="s">
        <v>161</v>
      </c>
      <c r="C563">
        <v>5.7468566259999996</v>
      </c>
      <c r="D563">
        <v>7344.4342960000004</v>
      </c>
      <c r="E563">
        <f>_xlfn.XLOOKUP(B563,WB_rev!$A:$A,WB_rev!$L:$L)</f>
        <v>1557.9005139999999</v>
      </c>
      <c r="F563">
        <v>1557.9005139999999</v>
      </c>
      <c r="G563">
        <f>C563*0.01</f>
        <v>5.7468566259999999E-2</v>
      </c>
      <c r="H563">
        <v>5.7468566259999999E-2</v>
      </c>
      <c r="I563">
        <f>D563/H563</f>
        <v>127799.15654711516</v>
      </c>
      <c r="J563">
        <v>127799.15654711516</v>
      </c>
      <c r="K563">
        <f>D563-F563</f>
        <v>5786.5337820000004</v>
      </c>
      <c r="L563">
        <v>5786.5337820000004</v>
      </c>
      <c r="M563">
        <f>L563/J563</f>
        <v>4.5278340940119621E-2</v>
      </c>
      <c r="N563">
        <v>4.5278340940119621E-2</v>
      </c>
      <c r="O563">
        <f>N563*100</f>
        <v>4.5278340940119621</v>
      </c>
      <c r="P563">
        <v>4.5278340940119621</v>
      </c>
    </row>
    <row r="564" spans="1:16">
      <c r="A564">
        <v>1998</v>
      </c>
      <c r="B564" t="s">
        <v>161</v>
      </c>
      <c r="C564">
        <v>5.8045828320000004</v>
      </c>
      <c r="D564">
        <v>7499.5504309999997</v>
      </c>
      <c r="E564">
        <f>_xlfn.XLOOKUP(B564,WB_rev!$A:$A,WB_rev!$M:$M)</f>
        <v>1574.8299730000001</v>
      </c>
      <c r="F564">
        <v>1574.8299730000001</v>
      </c>
      <c r="G564">
        <f>C564*0.01</f>
        <v>5.8045828320000006E-2</v>
      </c>
      <c r="H564">
        <v>5.8045828320000006E-2</v>
      </c>
      <c r="I564">
        <f>D564/H564</f>
        <v>129200.50670404489</v>
      </c>
      <c r="J564">
        <v>129200.50670404489</v>
      </c>
      <c r="K564">
        <f>D564-F564</f>
        <v>5924.7204579999998</v>
      </c>
      <c r="L564">
        <v>5924.7204579999998</v>
      </c>
      <c r="M564">
        <f>L564/J564</f>
        <v>4.5856789645349852E-2</v>
      </c>
      <c r="N564">
        <v>4.5856789645349852E-2</v>
      </c>
      <c r="O564">
        <f>N564*100</f>
        <v>4.5856789645349849</v>
      </c>
      <c r="P564">
        <v>4.5856789645349849</v>
      </c>
    </row>
    <row r="565" spans="1:16">
      <c r="A565">
        <v>1999</v>
      </c>
      <c r="B565" t="s">
        <v>161</v>
      </c>
      <c r="C565">
        <v>5.5017781340000003</v>
      </c>
      <c r="D565">
        <v>7272.4383120000002</v>
      </c>
      <c r="E565">
        <f>_xlfn.XLOOKUP(B565,WB_rev!$A:$A,WB_rev!$N:$N)</f>
        <v>1474.5460439999999</v>
      </c>
      <c r="F565">
        <v>1474.5460439999999</v>
      </c>
      <c r="G565">
        <f>C565*0.01</f>
        <v>5.5017781340000002E-2</v>
      </c>
      <c r="H565">
        <v>5.5017781340000002E-2</v>
      </c>
      <c r="I565">
        <f>D565/H565</f>
        <v>132183.41661321526</v>
      </c>
      <c r="J565">
        <v>132183.41661321526</v>
      </c>
      <c r="K565">
        <f>D565-F565</f>
        <v>5797.8922680000005</v>
      </c>
      <c r="L565">
        <v>5797.8922680000005</v>
      </c>
      <c r="M565">
        <f>L565/J565</f>
        <v>4.3862478490515479E-2</v>
      </c>
      <c r="N565">
        <v>4.3862478490515479E-2</v>
      </c>
      <c r="O565">
        <f>N565*100</f>
        <v>4.3862478490515482</v>
      </c>
      <c r="P565">
        <v>4.3862478490515482</v>
      </c>
    </row>
    <row r="566" spans="1:16">
      <c r="A566">
        <v>2000</v>
      </c>
      <c r="B566" t="s">
        <v>161</v>
      </c>
      <c r="C566">
        <v>5.1736158550000004</v>
      </c>
      <c r="D566">
        <v>6803.0708489999997</v>
      </c>
      <c r="E566">
        <f>_xlfn.XLOOKUP(B566,WB_rev!$A:$A,WB_rev!$O:$O)</f>
        <v>1168.9997579999999</v>
      </c>
      <c r="F566">
        <v>1168.9997579999999</v>
      </c>
      <c r="G566">
        <f>C566*0.01</f>
        <v>5.1736158550000008E-2</v>
      </c>
      <c r="H566">
        <v>5.1736158550000008E-2</v>
      </c>
      <c r="I566">
        <f>D566/H566</f>
        <v>131495.47704484523</v>
      </c>
      <c r="J566">
        <v>131495.47704484523</v>
      </c>
      <c r="K566">
        <f>D566-F566</f>
        <v>5634.0710909999998</v>
      </c>
      <c r="L566">
        <v>5634.0710909999998</v>
      </c>
      <c r="M566">
        <f>L566/J566</f>
        <v>4.2846120776295259E-2</v>
      </c>
      <c r="N566">
        <v>4.2846120776295259E-2</v>
      </c>
      <c r="O566">
        <f>N566*100</f>
        <v>4.284612077629526</v>
      </c>
      <c r="P566">
        <v>4.284612077629526</v>
      </c>
    </row>
    <row r="567" spans="1:16">
      <c r="A567">
        <v>2001</v>
      </c>
      <c r="B567" t="s">
        <v>161</v>
      </c>
      <c r="C567">
        <v>5.6088924469999997</v>
      </c>
      <c r="D567">
        <v>6406.6885830000001</v>
      </c>
      <c r="E567">
        <f>_xlfn.XLOOKUP(B567,WB_rev!$A:$A,WB_rev!$P:$P)</f>
        <v>1637.4342389999999</v>
      </c>
      <c r="F567">
        <v>1637.4342389999999</v>
      </c>
      <c r="G567">
        <f>C567*0.01</f>
        <v>5.6088924469999996E-2</v>
      </c>
      <c r="H567">
        <v>5.6088924469999996E-2</v>
      </c>
      <c r="I567">
        <f>D567/H567</f>
        <v>114223.77311632555</v>
      </c>
      <c r="J567">
        <v>114223.77311632555</v>
      </c>
      <c r="K567">
        <f>D567-F567</f>
        <v>4769.2543439999999</v>
      </c>
      <c r="L567">
        <v>4769.2543439999999</v>
      </c>
      <c r="M567">
        <f>L567/J567</f>
        <v>4.1753605347487413E-2</v>
      </c>
      <c r="N567">
        <v>4.1753605347487413E-2</v>
      </c>
      <c r="O567">
        <f>N567*100</f>
        <v>4.1753605347487417</v>
      </c>
      <c r="P567">
        <v>4.1753605347487417</v>
      </c>
    </row>
    <row r="568" spans="1:16">
      <c r="A568">
        <v>2002</v>
      </c>
      <c r="B568" t="s">
        <v>161</v>
      </c>
      <c r="C568">
        <v>5.9997606069999998</v>
      </c>
      <c r="D568">
        <v>7224.9253040000003</v>
      </c>
      <c r="E568">
        <f>_xlfn.XLOOKUP(B568,WB_rev!$A:$A,WB_rev!$Q:$Q)</f>
        <v>2350.2211739999998</v>
      </c>
      <c r="F568">
        <v>2350.2211739999998</v>
      </c>
      <c r="G568">
        <f>C568*0.01</f>
        <v>5.9997606070000001E-2</v>
      </c>
      <c r="H568">
        <v>5.9997606070000001E-2</v>
      </c>
      <c r="I568">
        <f>D568/H568</f>
        <v>120420.22635987482</v>
      </c>
      <c r="J568">
        <v>120420.22635987482</v>
      </c>
      <c r="K568">
        <f>D568-F568</f>
        <v>4874.7041300000001</v>
      </c>
      <c r="L568">
        <v>4874.7041300000001</v>
      </c>
      <c r="M568">
        <f>L568/J568</f>
        <v>4.0480775342773299E-2</v>
      </c>
      <c r="N568">
        <v>4.0480775342773299E-2</v>
      </c>
      <c r="O568">
        <f>N568*100</f>
        <v>4.0480775342773301</v>
      </c>
      <c r="P568">
        <v>4.0480775342773301</v>
      </c>
    </row>
    <row r="569" spans="1:16">
      <c r="A569">
        <v>2003</v>
      </c>
      <c r="B569" t="s">
        <v>161</v>
      </c>
      <c r="C569">
        <v>5.9763761879999997</v>
      </c>
      <c r="D569">
        <v>9096.588334</v>
      </c>
      <c r="E569">
        <f>_xlfn.XLOOKUP(B569,WB_rev!$A:$A,WB_rev!$R:$R)</f>
        <v>3154.0397349999998</v>
      </c>
      <c r="F569">
        <v>3154.0397349999998</v>
      </c>
      <c r="G569">
        <f>C569*0.01</f>
        <v>5.9763761879999995E-2</v>
      </c>
      <c r="H569">
        <v>5.9763761879999995E-2</v>
      </c>
      <c r="I569">
        <f>D569/H569</f>
        <v>152209.09875561536</v>
      </c>
      <c r="J569">
        <v>152209.09875561536</v>
      </c>
      <c r="K569">
        <f>D569-F569</f>
        <v>5942.5485989999997</v>
      </c>
      <c r="L569">
        <v>5942.5485989999997</v>
      </c>
      <c r="M569">
        <f>L569/J569</f>
        <v>3.9042006342480659E-2</v>
      </c>
      <c r="N569">
        <v>3.9042006342480659E-2</v>
      </c>
      <c r="O569">
        <f>N569*100</f>
        <v>3.904200634248066</v>
      </c>
      <c r="P569">
        <v>3.904200634248066</v>
      </c>
    </row>
    <row r="570" spans="1:16">
      <c r="A570">
        <v>2004</v>
      </c>
      <c r="B570" t="s">
        <v>161</v>
      </c>
      <c r="C570">
        <v>5.7850883609999997</v>
      </c>
      <c r="D570">
        <v>10235.98531</v>
      </c>
      <c r="E570">
        <f>_xlfn.XLOOKUP(B570,WB_rev!$A:$A,WB_rev!$S:$S)</f>
        <v>3740.9766450000002</v>
      </c>
      <c r="F570">
        <v>3740.9766450000002</v>
      </c>
      <c r="G570">
        <f>C570*0.01</f>
        <v>5.7850883610000001E-2</v>
      </c>
      <c r="H570">
        <v>5.7850883610000001E-2</v>
      </c>
      <c r="I570">
        <f>D570/H570</f>
        <v>176937.40650541466</v>
      </c>
      <c r="J570">
        <v>176937.40650541466</v>
      </c>
      <c r="K570">
        <f>D570-F570</f>
        <v>6495.0086649999994</v>
      </c>
      <c r="L570">
        <v>6495.0086649999994</v>
      </c>
      <c r="M570">
        <f>L570/J570</f>
        <v>3.6707945443979581E-2</v>
      </c>
      <c r="N570">
        <v>3.6707945443979581E-2</v>
      </c>
      <c r="O570">
        <f>N570*100</f>
        <v>3.6707945443979582</v>
      </c>
      <c r="P570">
        <v>3.6707945443979582</v>
      </c>
    </row>
    <row r="571" spans="1:16">
      <c r="A571">
        <v>2005</v>
      </c>
      <c r="B571" t="s">
        <v>161</v>
      </c>
      <c r="C571">
        <v>5.7106047520000001</v>
      </c>
      <c r="D571">
        <v>10595.35513</v>
      </c>
      <c r="E571">
        <f>_xlfn.XLOOKUP(B571,WB_rev!$A:$A,WB_rev!$T:$T)</f>
        <v>3260.1340570000002</v>
      </c>
      <c r="F571">
        <v>3260.1340570000002</v>
      </c>
      <c r="G571">
        <f>C571*0.01</f>
        <v>5.7106047520000001E-2</v>
      </c>
      <c r="H571">
        <v>5.7106047520000001E-2</v>
      </c>
      <c r="I571">
        <f>D571/H571</f>
        <v>185538.23264145947</v>
      </c>
      <c r="J571">
        <v>185538.23264145947</v>
      </c>
      <c r="K571">
        <f>D571-F571</f>
        <v>7335.2210729999997</v>
      </c>
      <c r="L571">
        <v>7335.2210729999997</v>
      </c>
      <c r="M571">
        <f>L571/J571</f>
        <v>3.9534822384423782E-2</v>
      </c>
      <c r="N571">
        <v>3.9534822384423782E-2</v>
      </c>
      <c r="O571">
        <f>N571*100</f>
        <v>3.953482238442378</v>
      </c>
      <c r="P571">
        <v>3.953482238442378</v>
      </c>
    </row>
    <row r="572" spans="1:16">
      <c r="A572">
        <v>2006</v>
      </c>
      <c r="B572" t="s">
        <v>161</v>
      </c>
      <c r="C572">
        <v>5.6511517920000003</v>
      </c>
      <c r="D572">
        <v>10976.430609999999</v>
      </c>
      <c r="E572">
        <f>_xlfn.XLOOKUP(B572,WB_rev!$A:$A,WB_rev!$U:$U)</f>
        <v>3536.1200429999999</v>
      </c>
      <c r="F572">
        <v>3536.1200429999999</v>
      </c>
      <c r="G572">
        <f>C572*0.01</f>
        <v>5.6511517920000004E-2</v>
      </c>
      <c r="H572">
        <v>5.6511517920000004E-2</v>
      </c>
      <c r="I572">
        <f>D572/H572</f>
        <v>194233.51228219847</v>
      </c>
      <c r="J572">
        <v>194233.51228219847</v>
      </c>
      <c r="K572">
        <f>D572-F572</f>
        <v>7440.3105669999995</v>
      </c>
      <c r="L572">
        <v>7440.3105669999995</v>
      </c>
      <c r="M572">
        <f>L572/J572</f>
        <v>3.8306008471854759E-2</v>
      </c>
      <c r="N572">
        <v>3.8306008471854759E-2</v>
      </c>
      <c r="O572">
        <f>N572*100</f>
        <v>3.830600847185476</v>
      </c>
      <c r="P572">
        <v>3.830600847185476</v>
      </c>
    </row>
    <row r="573" spans="1:16">
      <c r="A573">
        <v>2007</v>
      </c>
      <c r="B573" t="s">
        <v>161</v>
      </c>
      <c r="C573">
        <v>5.5641501020000002</v>
      </c>
      <c r="D573">
        <v>12276.203530000001</v>
      </c>
      <c r="E573">
        <f>_xlfn.XLOOKUP(B573,WB_rev!$A:$A,WB_rev!$V:$V)</f>
        <v>4200.0835770000003</v>
      </c>
      <c r="F573">
        <v>4200.0835770000003</v>
      </c>
      <c r="G573">
        <f>C573*0.01</f>
        <v>5.5641501020000005E-2</v>
      </c>
      <c r="H573">
        <v>5.5641501020000005E-2</v>
      </c>
      <c r="I573">
        <f>D573/H573</f>
        <v>220630.34434652279</v>
      </c>
      <c r="J573">
        <v>220630.34434652279</v>
      </c>
      <c r="K573">
        <f>D573-F573</f>
        <v>8076.1199530000004</v>
      </c>
      <c r="L573">
        <v>8076.1199530000004</v>
      </c>
      <c r="M573">
        <f>L573/J573</f>
        <v>3.6604756145036957E-2</v>
      </c>
      <c r="N573">
        <v>3.6604756145036957E-2</v>
      </c>
      <c r="O573">
        <f>N573*100</f>
        <v>3.6604756145036959</v>
      </c>
      <c r="P573">
        <v>3.6604756145036959</v>
      </c>
    </row>
    <row r="574" spans="1:16">
      <c r="A574">
        <v>2008</v>
      </c>
      <c r="B574" t="s">
        <v>161</v>
      </c>
      <c r="C574">
        <v>5.7949527190000003</v>
      </c>
      <c r="D574">
        <v>13190.402969999999</v>
      </c>
      <c r="E574">
        <f>_xlfn.XLOOKUP(B574,WB_rev!$A:$A,WB_rev!$W:$W)</f>
        <v>3090.8981309999999</v>
      </c>
      <c r="F574">
        <v>3090.8981309999999</v>
      </c>
      <c r="G574">
        <f>C574*0.01</f>
        <v>5.7949527190000003E-2</v>
      </c>
      <c r="H574">
        <v>5.7949527190000003E-2</v>
      </c>
      <c r="I574">
        <f>D574/H574</f>
        <v>227618.81950740379</v>
      </c>
      <c r="J574">
        <v>227618.81950740379</v>
      </c>
      <c r="K574">
        <f>D574-F574</f>
        <v>10099.504838999999</v>
      </c>
      <c r="L574">
        <v>10099.504838999999</v>
      </c>
      <c r="M574">
        <f>L574/J574</f>
        <v>4.4370254010000658E-2</v>
      </c>
      <c r="N574">
        <v>4.4370254010000658E-2</v>
      </c>
      <c r="O574">
        <f>N574*100</f>
        <v>4.4370254010000654</v>
      </c>
      <c r="P574">
        <v>4.4370254010000654</v>
      </c>
    </row>
    <row r="575" spans="1:16">
      <c r="A575">
        <v>2009</v>
      </c>
      <c r="B575" t="s">
        <v>161</v>
      </c>
      <c r="C575">
        <v>6.043159545</v>
      </c>
      <c r="D575">
        <v>11527.405860000001</v>
      </c>
      <c r="E575">
        <f>_xlfn.XLOOKUP(B575,WB_rev!$A:$A,WB_rev!$X:$X)</f>
        <v>3611.3612750000002</v>
      </c>
      <c r="F575">
        <v>3611.3612750000002</v>
      </c>
      <c r="G575">
        <f>C575*0.01</f>
        <v>6.043159545E-2</v>
      </c>
      <c r="H575">
        <v>6.043159545E-2</v>
      </c>
      <c r="I575">
        <f>D575/H575</f>
        <v>190751.30772507182</v>
      </c>
      <c r="J575">
        <v>190751.30772507182</v>
      </c>
      <c r="K575">
        <f>D575-F575</f>
        <v>7916.0445850000006</v>
      </c>
      <c r="L575">
        <v>7916.0445850000006</v>
      </c>
      <c r="M575">
        <f>L575/J575</f>
        <v>4.1499293920486909E-2</v>
      </c>
      <c r="N575">
        <v>4.1499293920486909E-2</v>
      </c>
      <c r="O575">
        <f>N575*100</f>
        <v>4.1499293920486906</v>
      </c>
      <c r="P575">
        <v>4.1499293920486906</v>
      </c>
    </row>
    <row r="576" spans="1:16">
      <c r="A576">
        <v>2010</v>
      </c>
      <c r="B576" t="s">
        <v>161</v>
      </c>
      <c r="C576">
        <v>5.9610372659999999</v>
      </c>
      <c r="D576">
        <v>12672.66432</v>
      </c>
      <c r="E576">
        <f>_xlfn.XLOOKUP(B576,WB_rev!$A:$A,WB_rev!$Y:$Y)</f>
        <v>4323.2898379999997</v>
      </c>
      <c r="F576">
        <v>4323.2898379999997</v>
      </c>
      <c r="G576">
        <f>C576*0.01</f>
        <v>5.9610372660000001E-2</v>
      </c>
      <c r="H576">
        <v>5.9610372660000001E-2</v>
      </c>
      <c r="I576">
        <f>D576/H576</f>
        <v>212591.59697392167</v>
      </c>
      <c r="J576">
        <v>212591.59697392167</v>
      </c>
      <c r="K576">
        <f>D576-F576</f>
        <v>8349.3744819999993</v>
      </c>
      <c r="L576">
        <v>8349.3744819999993</v>
      </c>
      <c r="M576">
        <f>L576/J576</f>
        <v>3.9274245082340703E-2</v>
      </c>
      <c r="N576">
        <v>3.9274245082340703E-2</v>
      </c>
      <c r="O576">
        <f>N576*100</f>
        <v>3.9274245082340702</v>
      </c>
      <c r="P576">
        <v>3.9274245082340702</v>
      </c>
    </row>
    <row r="577" spans="1:16">
      <c r="A577">
        <v>2011</v>
      </c>
      <c r="B577" t="s">
        <v>161</v>
      </c>
      <c r="C577">
        <v>5.6253892319999999</v>
      </c>
      <c r="D577">
        <v>13551.51571</v>
      </c>
      <c r="E577">
        <f>_xlfn.XLOOKUP(B577,WB_rev!$A:$A,WB_rev!$Z:$Z)</f>
        <v>3841.110741</v>
      </c>
      <c r="F577">
        <v>3841.110741</v>
      </c>
      <c r="G577">
        <f>C577*0.01</f>
        <v>5.6253892319999999E-2</v>
      </c>
      <c r="H577">
        <v>5.6253892319999999E-2</v>
      </c>
      <c r="I577">
        <f>D577/H577</f>
        <v>240899.16539307658</v>
      </c>
      <c r="J577">
        <v>240899.16539307658</v>
      </c>
      <c r="K577">
        <f>D577-F577</f>
        <v>9710.4049689999993</v>
      </c>
      <c r="L577">
        <v>9710.4049689999993</v>
      </c>
      <c r="M577">
        <f>L577/J577</f>
        <v>4.0309002121927132E-2</v>
      </c>
      <c r="N577">
        <v>4.0309002121927132E-2</v>
      </c>
      <c r="O577">
        <f>N577*100</f>
        <v>4.0309002121927131</v>
      </c>
      <c r="P577">
        <v>4.0309002121927131</v>
      </c>
    </row>
    <row r="578" spans="1:16">
      <c r="A578">
        <v>2012</v>
      </c>
      <c r="B578" t="s">
        <v>161</v>
      </c>
      <c r="C578">
        <v>5.6195161669999996</v>
      </c>
      <c r="D578">
        <v>13078.59497</v>
      </c>
      <c r="E578">
        <f>_xlfn.XLOOKUP(B578,WB_rev!$A:$A,WB_rev!$AA:$AA)</f>
        <v>3894.8034309999998</v>
      </c>
      <c r="F578">
        <v>3894.8034309999998</v>
      </c>
      <c r="G578">
        <f>C578*0.01</f>
        <v>5.6195161669999993E-2</v>
      </c>
      <c r="H578">
        <v>5.6195161669999993E-2</v>
      </c>
      <c r="I578">
        <f>D578/H578</f>
        <v>232735.24946511647</v>
      </c>
      <c r="J578">
        <v>232735.24946511647</v>
      </c>
      <c r="K578">
        <f>D578-F578</f>
        <v>9183.7915389999998</v>
      </c>
      <c r="L578">
        <v>9183.7915389999998</v>
      </c>
      <c r="M578">
        <f>L578/J578</f>
        <v>3.9460251767218922E-2</v>
      </c>
      <c r="N578">
        <v>3.9460251767218922E-2</v>
      </c>
      <c r="O578">
        <f>N578*100</f>
        <v>3.9460251767218923</v>
      </c>
      <c r="P578">
        <v>3.9460251767218923</v>
      </c>
    </row>
    <row r="579" spans="1:16">
      <c r="A579">
        <v>2013</v>
      </c>
      <c r="B579" t="s">
        <v>161</v>
      </c>
      <c r="C579">
        <v>5.4844378909999998</v>
      </c>
      <c r="D579">
        <v>13678.587450000001</v>
      </c>
      <c r="E579">
        <f>_xlfn.XLOOKUP(B579,WB_rev!$A:$A,WB_rev!$AB:$AB)</f>
        <v>3725.2743850000002</v>
      </c>
      <c r="F579">
        <v>3725.2743850000002</v>
      </c>
      <c r="G579">
        <f>C579*0.01</f>
        <v>5.4844378909999998E-2</v>
      </c>
      <c r="H579">
        <v>5.4844378909999998E-2</v>
      </c>
      <c r="I579">
        <f>D579/H579</f>
        <v>249407.28150913437</v>
      </c>
      <c r="J579">
        <v>249407.28150913437</v>
      </c>
      <c r="K579">
        <f>D579-F579</f>
        <v>9953.3130650000003</v>
      </c>
      <c r="L579">
        <v>9953.3130650000003</v>
      </c>
      <c r="M579">
        <f>L579/J579</f>
        <v>3.9907868787044484E-2</v>
      </c>
      <c r="N579">
        <v>3.9907868787044484E-2</v>
      </c>
      <c r="O579">
        <f>N579*100</f>
        <v>3.9907868787044483</v>
      </c>
      <c r="P579">
        <v>3.9907868787044483</v>
      </c>
    </row>
    <row r="580" spans="1:16">
      <c r="A580">
        <v>2014</v>
      </c>
      <c r="B580" t="s">
        <v>161</v>
      </c>
      <c r="C580">
        <v>5.1531821889999998</v>
      </c>
      <c r="D580">
        <v>12649.008229999999</v>
      </c>
      <c r="E580">
        <f>_xlfn.XLOOKUP(B580,WB_rev!$A:$A,WB_rev!$AC:$AC)</f>
        <v>2704.3660679999998</v>
      </c>
      <c r="F580">
        <v>2704.3660679999998</v>
      </c>
      <c r="G580">
        <f>C580*0.01</f>
        <v>5.1531821889999996E-2</v>
      </c>
      <c r="H580">
        <v>5.1531821889999996E-2</v>
      </c>
      <c r="I580">
        <f>D580/H580</f>
        <v>245460.14027993451</v>
      </c>
      <c r="J580">
        <v>245460.14027993451</v>
      </c>
      <c r="K580">
        <f>D580-F580</f>
        <v>9944.6421620000001</v>
      </c>
      <c r="L580">
        <v>9944.6421620000001</v>
      </c>
      <c r="M580">
        <f>L580/J580</f>
        <v>4.0514285336342812E-2</v>
      </c>
      <c r="N580">
        <v>4.0514285336342812E-2</v>
      </c>
      <c r="O580">
        <f>N580*100</f>
        <v>4.0514285336342812</v>
      </c>
      <c r="P580">
        <v>4.0514285336342812</v>
      </c>
    </row>
    <row r="581" spans="1:16">
      <c r="A581">
        <v>2015</v>
      </c>
      <c r="B581" t="s">
        <v>161</v>
      </c>
      <c r="C581">
        <v>5.115668404</v>
      </c>
      <c r="D581">
        <v>11015.139859999999</v>
      </c>
      <c r="E581">
        <f>_xlfn.XLOOKUP(B581,WB_rev!$A:$A,WB_rev!$AD:$AD)</f>
        <v>3046.3528179999998</v>
      </c>
      <c r="F581">
        <v>3046.3528179999998</v>
      </c>
      <c r="G581">
        <f>C581*0.01</f>
        <v>5.1156684040000004E-2</v>
      </c>
      <c r="H581">
        <v>5.1156684040000004E-2</v>
      </c>
      <c r="I581">
        <f>D581/H581</f>
        <v>215321.61567366513</v>
      </c>
      <c r="J581">
        <v>215321.61567366513</v>
      </c>
      <c r="K581">
        <f>D581-F581</f>
        <v>7968.7870419999999</v>
      </c>
      <c r="L581">
        <v>7968.7870419999999</v>
      </c>
      <c r="M581">
        <f>L581/J581</f>
        <v>3.7008764851909945E-2</v>
      </c>
      <c r="N581">
        <v>3.7008764851909945E-2</v>
      </c>
      <c r="O581">
        <f>N581*100</f>
        <v>3.7008764851909945</v>
      </c>
      <c r="P581">
        <v>3.7008764851909945</v>
      </c>
    </row>
    <row r="582" spans="1:16">
      <c r="A582">
        <v>2016</v>
      </c>
      <c r="B582" t="s">
        <v>161</v>
      </c>
      <c r="C582">
        <v>5.0349686560000002</v>
      </c>
      <c r="D582">
        <v>11447.57792</v>
      </c>
      <c r="E582">
        <f>_xlfn.XLOOKUP(B582,WB_rev!$A:$A,WB_rev!$AE:$AE)</f>
        <v>2555.9997830000002</v>
      </c>
      <c r="F582">
        <v>2555.9997830000002</v>
      </c>
      <c r="G582">
        <f>C582*0.01</f>
        <v>5.0349686560000002E-2</v>
      </c>
      <c r="H582">
        <v>5.0349686560000002E-2</v>
      </c>
      <c r="I582">
        <f>D582/H582</f>
        <v>227361.45350891733</v>
      </c>
      <c r="J582">
        <v>227361.45350891733</v>
      </c>
      <c r="K582">
        <f>D582-F582</f>
        <v>8891.5781370000004</v>
      </c>
      <c r="L582">
        <v>8891.5781370000004</v>
      </c>
      <c r="M582">
        <f>L582/J582</f>
        <v>3.9107676344316056E-2</v>
      </c>
      <c r="N582">
        <v>3.9107676344316056E-2</v>
      </c>
      <c r="O582">
        <f>N582*100</f>
        <v>3.9107676344316058</v>
      </c>
      <c r="P582">
        <v>3.9107676344316058</v>
      </c>
    </row>
    <row r="583" spans="1:16">
      <c r="A583">
        <v>2017</v>
      </c>
      <c r="B583" t="s">
        <v>161</v>
      </c>
      <c r="C583">
        <v>4.834872045</v>
      </c>
      <c r="D583">
        <v>11533.679539999999</v>
      </c>
      <c r="E583">
        <f>_xlfn.XLOOKUP(B583,WB_rev!$A:$A,WB_rev!$AF:$AF)</f>
        <v>2861.7871060000002</v>
      </c>
      <c r="F583">
        <v>2861.7871060000002</v>
      </c>
      <c r="G583">
        <f>C583*0.01</f>
        <v>4.834872045E-2</v>
      </c>
      <c r="H583">
        <v>4.834872045E-2</v>
      </c>
      <c r="I583">
        <f>D583/H583</f>
        <v>238551.90856452126</v>
      </c>
      <c r="J583">
        <v>238551.90856452126</v>
      </c>
      <c r="K583">
        <f>D583-F583</f>
        <v>8671.8924339999994</v>
      </c>
      <c r="L583">
        <v>8671.8924339999994</v>
      </c>
      <c r="M583">
        <f>L583/J583</f>
        <v>3.6352224076440405E-2</v>
      </c>
      <c r="N583">
        <v>3.6352224076440405E-2</v>
      </c>
      <c r="O583">
        <f>N583*100</f>
        <v>3.6352224076440405</v>
      </c>
      <c r="P583">
        <v>3.6352224076440405</v>
      </c>
    </row>
    <row r="584" spans="1:16">
      <c r="A584">
        <v>2018</v>
      </c>
      <c r="B584" t="s">
        <v>161</v>
      </c>
      <c r="C584">
        <v>4.7498949860000002</v>
      </c>
      <c r="D584">
        <v>11549.161690000001</v>
      </c>
      <c r="E584">
        <f>_xlfn.XLOOKUP(B584,WB_rev!$A:$A,WB_rev!$AG:$AG)</f>
        <v>2572.3072139999999</v>
      </c>
      <c r="F584">
        <v>2572.3072139999999</v>
      </c>
      <c r="G584">
        <f>C584*0.01</f>
        <v>4.749894986E-2</v>
      </c>
      <c r="H584">
        <v>4.749894986E-2</v>
      </c>
      <c r="I584">
        <f>D584/H584</f>
        <v>243145.6216198545</v>
      </c>
      <c r="J584">
        <v>243145.6216198545</v>
      </c>
      <c r="K584">
        <f>D584-F584</f>
        <v>8976.8544760000004</v>
      </c>
      <c r="L584">
        <v>8976.8544760000004</v>
      </c>
      <c r="M584">
        <f>L584/J584</f>
        <v>3.6919663270905387E-2</v>
      </c>
      <c r="N584">
        <v>3.6919663270905387E-2</v>
      </c>
      <c r="O584">
        <f>N584*100</f>
        <v>3.6919663270905385</v>
      </c>
      <c r="P584">
        <v>3.6919663270905385</v>
      </c>
    </row>
    <row r="585" spans="1:16">
      <c r="A585">
        <v>2019</v>
      </c>
      <c r="B585" t="s">
        <v>161</v>
      </c>
      <c r="C585">
        <v>4.8147058060000001</v>
      </c>
      <c r="D585">
        <v>11010.23207</v>
      </c>
      <c r="E585">
        <f>_xlfn.XLOOKUP(B585,WB_rev!$A:$A,WB_rev!$AH:$AH)</f>
        <v>2314.3474209999999</v>
      </c>
      <c r="F585">
        <v>2314.3474209999999</v>
      </c>
      <c r="G585">
        <f>C585*0.01</f>
        <v>4.8147058060000004E-2</v>
      </c>
      <c r="H585">
        <v>4.8147058060000004E-2</v>
      </c>
      <c r="I585">
        <f>D585/H585</f>
        <v>228679.22804918309</v>
      </c>
      <c r="J585">
        <v>228679.22804918309</v>
      </c>
      <c r="K585">
        <f>D585-F585</f>
        <v>8695.8846489999996</v>
      </c>
      <c r="L585">
        <v>8695.8846489999996</v>
      </c>
      <c r="M585">
        <f>L585/J585</f>
        <v>3.802656114935693E-2</v>
      </c>
      <c r="N585">
        <v>3.802656114935693E-2</v>
      </c>
      <c r="O585">
        <f>N585*100</f>
        <v>3.8026561149356928</v>
      </c>
      <c r="P585">
        <v>3.8026561149356928</v>
      </c>
    </row>
    <row r="586" spans="1:16">
      <c r="A586">
        <v>2020</v>
      </c>
      <c r="B586" t="s">
        <v>161</v>
      </c>
      <c r="C586">
        <v>4.9042944650000004</v>
      </c>
      <c r="D586">
        <v>11303.3858</v>
      </c>
      <c r="E586">
        <f>_xlfn.XLOOKUP(B586,WB_rev!$A:$A,WB_rev!$AI:$AI)</f>
        <v>2283.9562649999998</v>
      </c>
      <c r="F586">
        <v>2283.9562649999998</v>
      </c>
      <c r="G586">
        <f>C586*0.01</f>
        <v>4.9042944650000003E-2</v>
      </c>
      <c r="H586">
        <v>4.9042944650000003E-2</v>
      </c>
      <c r="I586">
        <f>D586/H586</f>
        <v>230479.34581962341</v>
      </c>
      <c r="J586">
        <v>230479.34581962341</v>
      </c>
      <c r="K586">
        <f>D586-F586</f>
        <v>9019.4295349999993</v>
      </c>
      <c r="L586">
        <v>9019.4295349999993</v>
      </c>
      <c r="M586">
        <f>L586/J586</f>
        <v>3.913335272158721E-2</v>
      </c>
      <c r="N586">
        <v>3.913335272158721E-2</v>
      </c>
      <c r="O586">
        <f>N586*100</f>
        <v>3.9133352721587209</v>
      </c>
      <c r="P586">
        <v>3.9133352721587209</v>
      </c>
    </row>
    <row r="587" spans="1:16">
      <c r="A587">
        <v>2002</v>
      </c>
      <c r="B587" t="s">
        <v>172</v>
      </c>
      <c r="C587">
        <v>2.609048386</v>
      </c>
      <c r="D587">
        <v>346.99252250000001</v>
      </c>
      <c r="E587">
        <f>_xlfn.XLOOKUP(B587,WB_rev!$A:$A,WB_rev!$Q:$Q)</f>
        <v>0</v>
      </c>
      <c r="F587">
        <v>0</v>
      </c>
      <c r="G587">
        <f>C587*0.01</f>
        <v>2.6090483859999999E-2</v>
      </c>
      <c r="H587">
        <v>2.6090483859999999E-2</v>
      </c>
      <c r="I587">
        <f>D587/H587</f>
        <v>13299.58173109941</v>
      </c>
      <c r="J587">
        <v>13299.58173109941</v>
      </c>
      <c r="K587">
        <f>D587-F587</f>
        <v>346.99252250000001</v>
      </c>
      <c r="L587">
        <v>346.99252250000001</v>
      </c>
      <c r="M587">
        <f>L587/J587</f>
        <v>2.6090483859999999E-2</v>
      </c>
      <c r="N587">
        <v>2.6090483859999999E-2</v>
      </c>
      <c r="O587">
        <f>N587*100</f>
        <v>2.609048386</v>
      </c>
      <c r="P587">
        <v>2.609048386</v>
      </c>
    </row>
    <row r="588" spans="1:16">
      <c r="A588">
        <v>2003</v>
      </c>
      <c r="B588" t="s">
        <v>172</v>
      </c>
      <c r="C588">
        <v>2.9880813640000001</v>
      </c>
      <c r="D588">
        <v>474.29248489999998</v>
      </c>
      <c r="E588">
        <f>_xlfn.XLOOKUP(B588,WB_rev!$A:$A,WB_rev!$R:$R)</f>
        <v>0</v>
      </c>
      <c r="F588">
        <v>0</v>
      </c>
      <c r="G588">
        <f>C588*0.01</f>
        <v>2.9880813640000004E-2</v>
      </c>
      <c r="H588">
        <v>2.9880813640000004E-2</v>
      </c>
      <c r="I588">
        <f>D588/H588</f>
        <v>15872.810245872539</v>
      </c>
      <c r="J588">
        <v>15872.810245872539</v>
      </c>
      <c r="K588">
        <f>D588-F588</f>
        <v>474.29248489999998</v>
      </c>
      <c r="L588">
        <v>474.29248489999998</v>
      </c>
      <c r="M588">
        <f>L588/J588</f>
        <v>2.9880813640000004E-2</v>
      </c>
      <c r="N588">
        <v>2.9880813640000004E-2</v>
      </c>
      <c r="O588">
        <f>N588*100</f>
        <v>2.9880813640000001</v>
      </c>
      <c r="P588">
        <v>2.9880813640000001</v>
      </c>
    </row>
    <row r="589" spans="1:16">
      <c r="A589">
        <v>2004</v>
      </c>
      <c r="B589" t="s">
        <v>172</v>
      </c>
      <c r="C589">
        <v>2.740645599</v>
      </c>
      <c r="D589">
        <v>538.55908929999998</v>
      </c>
      <c r="E589">
        <f>_xlfn.XLOOKUP(B589,WB_rev!$A:$A,WB_rev!$S:$S)</f>
        <v>0</v>
      </c>
      <c r="F589">
        <v>0</v>
      </c>
      <c r="G589">
        <f>C589*0.01</f>
        <v>2.7406455990000002E-2</v>
      </c>
      <c r="H589">
        <v>2.7406455990000002E-2</v>
      </c>
      <c r="I589">
        <f>D589/H589</f>
        <v>19650.811089785126</v>
      </c>
      <c r="J589">
        <v>19650.811089785126</v>
      </c>
      <c r="K589">
        <f>D589-F589</f>
        <v>538.55908929999998</v>
      </c>
      <c r="L589">
        <v>538.55908929999998</v>
      </c>
      <c r="M589">
        <f>L589/J589</f>
        <v>2.7406455989999998E-2</v>
      </c>
      <c r="N589">
        <v>2.7406455989999998E-2</v>
      </c>
      <c r="O589">
        <f>N589*100</f>
        <v>2.740645599</v>
      </c>
      <c r="P589">
        <v>2.740645599</v>
      </c>
    </row>
    <row r="590" spans="1:16">
      <c r="A590">
        <v>2005</v>
      </c>
      <c r="B590" t="s">
        <v>172</v>
      </c>
      <c r="C590">
        <v>2.0452605949999998</v>
      </c>
      <c r="D590">
        <v>613.85605050000004</v>
      </c>
      <c r="E590">
        <f>_xlfn.XLOOKUP(B590,WB_rev!$A:$A,WB_rev!$T:$T)</f>
        <v>0</v>
      </c>
      <c r="F590">
        <v>0</v>
      </c>
      <c r="G590">
        <f>C590*0.01</f>
        <v>2.0452605949999998E-2</v>
      </c>
      <c r="H590">
        <v>2.0452605949999998E-2</v>
      </c>
      <c r="I590">
        <f>D590/H590</f>
        <v>30013.586141574302</v>
      </c>
      <c r="J590">
        <v>30013.586141574302</v>
      </c>
      <c r="K590">
        <f>D590-F590</f>
        <v>613.85605050000004</v>
      </c>
      <c r="L590">
        <v>613.85605050000004</v>
      </c>
      <c r="M590">
        <f>L590/J590</f>
        <v>2.0452605949999998E-2</v>
      </c>
      <c r="N590">
        <v>2.0452605949999998E-2</v>
      </c>
      <c r="O590">
        <f>N590*100</f>
        <v>2.0452605949999998</v>
      </c>
      <c r="P590">
        <v>2.0452605949999998</v>
      </c>
    </row>
    <row r="591" spans="1:16">
      <c r="A591">
        <v>2006</v>
      </c>
      <c r="B591" t="s">
        <v>172</v>
      </c>
      <c r="C591">
        <v>1.5430292400000001</v>
      </c>
      <c r="D591">
        <v>601.40373969999996</v>
      </c>
      <c r="E591">
        <f>_xlfn.XLOOKUP(B591,WB_rev!$A:$A,WB_rev!$U:$U)</f>
        <v>0</v>
      </c>
      <c r="F591">
        <v>0</v>
      </c>
      <c r="G591">
        <f>C591*0.01</f>
        <v>1.5430292400000002E-2</v>
      </c>
      <c r="H591">
        <v>1.5430292400000002E-2</v>
      </c>
      <c r="I591">
        <f>D591/H591</f>
        <v>38975.5245143637</v>
      </c>
      <c r="J591">
        <v>38975.5245143637</v>
      </c>
      <c r="K591">
        <f>D591-F591</f>
        <v>601.40373969999996</v>
      </c>
      <c r="L591">
        <v>601.40373969999996</v>
      </c>
      <c r="M591">
        <f>L591/J591</f>
        <v>1.5430292400000002E-2</v>
      </c>
      <c r="N591">
        <v>1.5430292400000002E-2</v>
      </c>
      <c r="O591">
        <f>N591*100</f>
        <v>1.5430292400000001</v>
      </c>
      <c r="P591">
        <v>1.5430292400000001</v>
      </c>
    </row>
    <row r="592" spans="1:16">
      <c r="A592">
        <v>2007</v>
      </c>
      <c r="B592" t="s">
        <v>172</v>
      </c>
      <c r="C592">
        <v>1.374831087</v>
      </c>
      <c r="D592">
        <v>694.38848859999996</v>
      </c>
      <c r="E592">
        <f>_xlfn.XLOOKUP(B592,WB_rev!$A:$A,WB_rev!$V:$V)</f>
        <v>0</v>
      </c>
      <c r="F592">
        <v>0</v>
      </c>
      <c r="G592">
        <f>C592*0.01</f>
        <v>1.3748310870000001E-2</v>
      </c>
      <c r="H592">
        <v>1.3748310870000001E-2</v>
      </c>
      <c r="I592">
        <f>D592/H592</f>
        <v>50507.185585628235</v>
      </c>
      <c r="J592">
        <v>50507.185585628235</v>
      </c>
      <c r="K592">
        <f>D592-F592</f>
        <v>694.38848859999996</v>
      </c>
      <c r="L592">
        <v>694.38848859999996</v>
      </c>
      <c r="M592">
        <f>L592/J592</f>
        <v>1.3748310870000001E-2</v>
      </c>
      <c r="N592">
        <v>1.3748310870000001E-2</v>
      </c>
      <c r="O592">
        <f>N592*100</f>
        <v>1.374831087</v>
      </c>
      <c r="P592">
        <v>1.374831087</v>
      </c>
    </row>
    <row r="593" spans="1:16">
      <c r="A593">
        <v>2008</v>
      </c>
      <c r="B593" t="s">
        <v>172</v>
      </c>
      <c r="C593">
        <v>1.1899909470000001</v>
      </c>
      <c r="D593">
        <v>781.85283049999998</v>
      </c>
      <c r="E593">
        <f>_xlfn.XLOOKUP(B593,WB_rev!$A:$A,WB_rev!$W:$W)</f>
        <v>0</v>
      </c>
      <c r="F593">
        <v>0</v>
      </c>
      <c r="G593">
        <f>C593*0.01</f>
        <v>1.1899909470000001E-2</v>
      </c>
      <c r="H593">
        <v>1.1899909470000001E-2</v>
      </c>
      <c r="I593">
        <f>D593/H593</f>
        <v>65702.418364700381</v>
      </c>
      <c r="J593">
        <v>65702.418364700381</v>
      </c>
      <c r="K593">
        <f>D593-F593</f>
        <v>781.85283049999998</v>
      </c>
      <c r="L593">
        <v>781.85283049999998</v>
      </c>
      <c r="M593">
        <f>L593/J593</f>
        <v>1.1899909470000001E-2</v>
      </c>
      <c r="N593">
        <v>1.1899909470000001E-2</v>
      </c>
      <c r="O593">
        <f>N593*100</f>
        <v>1.1899909470000001</v>
      </c>
      <c r="P593">
        <v>1.1899909470000001</v>
      </c>
    </row>
    <row r="594" spans="1:16">
      <c r="A594">
        <v>2009</v>
      </c>
      <c r="B594" t="s">
        <v>172</v>
      </c>
      <c r="C594">
        <v>1.9818730360000001</v>
      </c>
      <c r="D594">
        <v>824.39686400000005</v>
      </c>
      <c r="E594">
        <f>_xlfn.XLOOKUP(B594,WB_rev!$A:$A,WB_rev!$X:$X)</f>
        <v>0</v>
      </c>
      <c r="F594">
        <v>0</v>
      </c>
      <c r="G594">
        <f>C594*0.01</f>
        <v>1.9818730360000002E-2</v>
      </c>
      <c r="H594">
        <v>1.9818730360000002E-2</v>
      </c>
      <c r="I594">
        <f>D594/H594</f>
        <v>41596.855551548055</v>
      </c>
      <c r="J594">
        <v>41596.855551548055</v>
      </c>
      <c r="K594">
        <f>D594-F594</f>
        <v>824.39686400000005</v>
      </c>
      <c r="L594">
        <v>824.39686400000005</v>
      </c>
      <c r="M594">
        <f>L594/J594</f>
        <v>1.9818730360000002E-2</v>
      </c>
      <c r="N594">
        <v>1.9818730360000002E-2</v>
      </c>
      <c r="O594">
        <f>N594*100</f>
        <v>1.9818730360000001</v>
      </c>
      <c r="P594">
        <v>1.9818730360000001</v>
      </c>
    </row>
    <row r="595" spans="1:16">
      <c r="A595">
        <v>2010</v>
      </c>
      <c r="B595" t="s">
        <v>172</v>
      </c>
      <c r="C595">
        <v>2.6387088319999998</v>
      </c>
      <c r="D595">
        <v>1237.8011690000001</v>
      </c>
      <c r="E595">
        <f>_xlfn.XLOOKUP(B595,WB_rev!$A:$A,WB_rev!$Y:$Y)</f>
        <v>0</v>
      </c>
      <c r="F595">
        <v>0</v>
      </c>
      <c r="G595">
        <f>C595*0.01</f>
        <v>2.6387088319999998E-2</v>
      </c>
      <c r="H595">
        <v>2.6387088319999998E-2</v>
      </c>
      <c r="I595">
        <f>D595/H595</f>
        <v>46909.350284844164</v>
      </c>
      <c r="J595">
        <v>46909.350284844164</v>
      </c>
      <c r="K595">
        <f>D595-F595</f>
        <v>1237.8011690000001</v>
      </c>
      <c r="L595">
        <v>1237.8011690000001</v>
      </c>
      <c r="M595">
        <f>L595/J595</f>
        <v>2.6387088319999998E-2</v>
      </c>
      <c r="N595">
        <v>2.6387088319999998E-2</v>
      </c>
      <c r="O595">
        <f>N595*100</f>
        <v>2.6387088319999998</v>
      </c>
      <c r="P595">
        <v>2.6387088319999998</v>
      </c>
    </row>
    <row r="596" spans="1:16">
      <c r="A596">
        <v>2011</v>
      </c>
      <c r="B596" t="s">
        <v>172</v>
      </c>
      <c r="C596">
        <v>2.7663960630000002</v>
      </c>
      <c r="D596">
        <v>1642.7465380000001</v>
      </c>
      <c r="E596">
        <f>_xlfn.XLOOKUP(B596,WB_rev!$A:$A,WB_rev!$Z:$Z)</f>
        <v>7.7013992079999998</v>
      </c>
      <c r="F596">
        <v>7.7013992079999998</v>
      </c>
      <c r="G596">
        <f>C596*0.01</f>
        <v>2.7663960630000001E-2</v>
      </c>
      <c r="H596">
        <v>2.7663960630000001E-2</v>
      </c>
      <c r="I596">
        <f>D596/H596</f>
        <v>59382.188977616403</v>
      </c>
      <c r="J596">
        <v>59382.188977616403</v>
      </c>
      <c r="K596">
        <f>D596-F596</f>
        <v>1635.045138792</v>
      </c>
      <c r="L596">
        <v>1635.045138792</v>
      </c>
      <c r="M596">
        <f>L596/J596</f>
        <v>2.7534268556659573E-2</v>
      </c>
      <c r="N596">
        <v>2.7534268556659573E-2</v>
      </c>
      <c r="O596">
        <f>N596*100</f>
        <v>2.7534268556659574</v>
      </c>
      <c r="P596">
        <v>2.7534268556659574</v>
      </c>
    </row>
    <row r="597" spans="1:16">
      <c r="A597">
        <v>2012</v>
      </c>
      <c r="B597" t="s">
        <v>172</v>
      </c>
      <c r="C597">
        <v>3.0925362839999999</v>
      </c>
      <c r="D597">
        <v>2030.276885</v>
      </c>
      <c r="E597">
        <f>_xlfn.XLOOKUP(B597,WB_rev!$A:$A,WB_rev!$AA:$AA)</f>
        <v>8.1499215649999996</v>
      </c>
      <c r="F597">
        <v>8.1499215649999996</v>
      </c>
      <c r="G597">
        <f>C597*0.01</f>
        <v>3.0925362840000001E-2</v>
      </c>
      <c r="H597">
        <v>3.0925362840000001E-2</v>
      </c>
      <c r="I597">
        <f>D597/H597</f>
        <v>65650.86707322202</v>
      </c>
      <c r="J597">
        <v>65650.86707322202</v>
      </c>
      <c r="K597">
        <f>D597-F597</f>
        <v>2022.1269634350001</v>
      </c>
      <c r="L597">
        <v>2022.1269634350001</v>
      </c>
      <c r="M597">
        <f>L597/J597</f>
        <v>3.0801222490781002E-2</v>
      </c>
      <c r="N597">
        <v>3.0801222490781002E-2</v>
      </c>
      <c r="O597">
        <f>N597*100</f>
        <v>3.0801222490781002</v>
      </c>
      <c r="P597">
        <v>3.0801222490781002</v>
      </c>
    </row>
    <row r="598" spans="1:16">
      <c r="A598">
        <v>2013</v>
      </c>
      <c r="B598" t="s">
        <v>172</v>
      </c>
      <c r="C598">
        <v>2.6952578329999999</v>
      </c>
      <c r="D598">
        <v>1793.039403</v>
      </c>
      <c r="E598">
        <f>_xlfn.XLOOKUP(B598,WB_rev!$A:$A,WB_rev!$AB:$AB)</f>
        <v>6.4925058140000003</v>
      </c>
      <c r="F598">
        <v>6.4925058140000003</v>
      </c>
      <c r="G598">
        <f>C598*0.01</f>
        <v>2.6952578330000001E-2</v>
      </c>
      <c r="H598">
        <v>2.6952578330000001E-2</v>
      </c>
      <c r="I598">
        <f>D598/H598</f>
        <v>66525.7097501588</v>
      </c>
      <c r="J598">
        <v>66525.7097501588</v>
      </c>
      <c r="K598">
        <f>D598-F598</f>
        <v>1786.546897186</v>
      </c>
      <c r="L598">
        <v>1786.546897186</v>
      </c>
      <c r="M598">
        <f>L598/J598</f>
        <v>2.6854984394687129E-2</v>
      </c>
      <c r="N598">
        <v>2.6854984394687129E-2</v>
      </c>
      <c r="O598">
        <f>N598*100</f>
        <v>2.6854984394687129</v>
      </c>
      <c r="P598">
        <v>2.6854984394687129</v>
      </c>
    </row>
    <row r="599" spans="1:16">
      <c r="A599">
        <v>2014</v>
      </c>
      <c r="B599" t="s">
        <v>172</v>
      </c>
      <c r="C599">
        <v>4.1463617179999996</v>
      </c>
      <c r="D599">
        <v>1880.279718</v>
      </c>
      <c r="E599">
        <f>_xlfn.XLOOKUP(B599,WB_rev!$A:$A,WB_rev!$AC:$AC)</f>
        <v>2.9231250910000002</v>
      </c>
      <c r="F599">
        <v>2.9231250910000002</v>
      </c>
      <c r="G599">
        <f>C599*0.01</f>
        <v>4.1463617179999995E-2</v>
      </c>
      <c r="H599">
        <v>4.1463617179999995E-2</v>
      </c>
      <c r="I599">
        <f>D599/H599</f>
        <v>45347.701090269431</v>
      </c>
      <c r="J599">
        <v>45347.701090269431</v>
      </c>
      <c r="K599">
        <f>D599-F599</f>
        <v>1877.356592909</v>
      </c>
      <c r="L599">
        <v>1877.356592909</v>
      </c>
      <c r="M599">
        <f>L599/J599</f>
        <v>4.1399156909231669E-2</v>
      </c>
      <c r="N599">
        <v>4.1399156909231669E-2</v>
      </c>
      <c r="O599">
        <f>N599*100</f>
        <v>4.1399156909231669</v>
      </c>
      <c r="P599">
        <v>4.1399156909231669</v>
      </c>
    </row>
    <row r="600" spans="1:16">
      <c r="A600">
        <v>2015</v>
      </c>
      <c r="B600" t="s">
        <v>172</v>
      </c>
      <c r="C600">
        <v>5.0597606820000003</v>
      </c>
      <c r="D600">
        <v>1586.8159900000001</v>
      </c>
      <c r="E600">
        <f>_xlfn.XLOOKUP(B600,WB_rev!$A:$A,WB_rev!$AD:$AD)</f>
        <v>0</v>
      </c>
      <c r="F600">
        <v>0</v>
      </c>
      <c r="G600">
        <f>C600*0.01</f>
        <v>5.0597606820000002E-2</v>
      </c>
      <c r="H600">
        <v>5.0597606820000002E-2</v>
      </c>
      <c r="I600">
        <f>D600/H600</f>
        <v>31361.483076562632</v>
      </c>
      <c r="J600">
        <v>31361.483076562632</v>
      </c>
      <c r="K600">
        <f>D600-F600</f>
        <v>1586.8159900000001</v>
      </c>
      <c r="L600">
        <v>1586.8159900000001</v>
      </c>
      <c r="M600">
        <f>L600/J600</f>
        <v>5.0597606820000002E-2</v>
      </c>
      <c r="N600">
        <v>5.0597606820000002E-2</v>
      </c>
      <c r="O600">
        <f>N600*100</f>
        <v>5.0597606820000003</v>
      </c>
      <c r="P600">
        <v>5.0597606820000003</v>
      </c>
    </row>
    <row r="601" spans="1:16">
      <c r="A601">
        <v>2016</v>
      </c>
      <c r="B601" t="s">
        <v>172</v>
      </c>
      <c r="C601">
        <v>7.0282945750000003</v>
      </c>
      <c r="D601">
        <v>2024.7668960000001</v>
      </c>
      <c r="E601">
        <f>_xlfn.XLOOKUP(B601,WB_rev!$A:$A,WB_rev!$AE:$AE)</f>
        <v>3.2441669750000002</v>
      </c>
      <c r="F601">
        <v>3.2441669750000002</v>
      </c>
      <c r="G601">
        <f>C601*0.01</f>
        <v>7.0282945750000006E-2</v>
      </c>
      <c r="H601">
        <v>7.0282945750000006E-2</v>
      </c>
      <c r="I601">
        <f>D601/H601</f>
        <v>28808.793860208967</v>
      </c>
      <c r="J601">
        <v>28808.793860208967</v>
      </c>
      <c r="K601">
        <f>D601-F601</f>
        <v>2021.522729025</v>
      </c>
      <c r="L601">
        <v>2021.522729025</v>
      </c>
      <c r="M601">
        <f>L601/J601</f>
        <v>7.017033544806435E-2</v>
      </c>
      <c r="N601">
        <v>7.017033544806435E-2</v>
      </c>
      <c r="O601">
        <f>N601*100</f>
        <v>7.0170335448064352</v>
      </c>
      <c r="P601">
        <v>7.0170335448064352</v>
      </c>
    </row>
    <row r="602" spans="1:16">
      <c r="A602">
        <v>2017</v>
      </c>
      <c r="B602" t="s">
        <v>172</v>
      </c>
      <c r="C602">
        <v>7.1898580599999997</v>
      </c>
      <c r="D602">
        <v>2582.9957359999999</v>
      </c>
      <c r="E602">
        <f>_xlfn.XLOOKUP(B602,WB_rev!$A:$A,WB_rev!$AF:$AF)</f>
        <v>3.708640301</v>
      </c>
      <c r="F602">
        <v>3.708640301</v>
      </c>
      <c r="G602">
        <f>C602*0.01</f>
        <v>7.1898580599999998E-2</v>
      </c>
      <c r="H602">
        <v>7.1898580599999998E-2</v>
      </c>
      <c r="I602">
        <f>D602/H602</f>
        <v>35925.545601104677</v>
      </c>
      <c r="J602">
        <v>35925.545601104677</v>
      </c>
      <c r="K602">
        <f>D602-F602</f>
        <v>2579.287095699</v>
      </c>
      <c r="L602">
        <v>2579.287095699</v>
      </c>
      <c r="M602">
        <f>L602/J602</f>
        <v>7.1795349313210965E-2</v>
      </c>
      <c r="N602">
        <v>7.1795349313210965E-2</v>
      </c>
      <c r="O602">
        <f>N602*100</f>
        <v>7.179534931321097</v>
      </c>
      <c r="P602">
        <v>7.179534931321097</v>
      </c>
    </row>
    <row r="603" spans="1:16">
      <c r="A603">
        <v>2018</v>
      </c>
      <c r="B603" t="s">
        <v>172</v>
      </c>
      <c r="C603">
        <v>6.5095627179999997</v>
      </c>
      <c r="D603">
        <v>2775.9545159999998</v>
      </c>
      <c r="E603">
        <f>_xlfn.XLOOKUP(B603,WB_rev!$A:$A,WB_rev!$AG:$AG)</f>
        <v>4.0192495670000001</v>
      </c>
      <c r="F603">
        <v>4.0192495670000001</v>
      </c>
      <c r="G603">
        <f>C603*0.01</f>
        <v>6.5095627180000004E-2</v>
      </c>
      <c r="H603">
        <v>6.5095627180000004E-2</v>
      </c>
      <c r="I603">
        <f>D603/H603</f>
        <v>42644.254864063812</v>
      </c>
      <c r="J603">
        <v>42644.254864063812</v>
      </c>
      <c r="K603">
        <f>D603-F603</f>
        <v>2771.9352664329999</v>
      </c>
      <c r="L603">
        <v>2771.9352664329999</v>
      </c>
      <c r="M603">
        <f>L603/J603</f>
        <v>6.5001376510600062E-2</v>
      </c>
      <c r="N603">
        <v>6.5001376510600062E-2</v>
      </c>
      <c r="O603">
        <f>N603*100</f>
        <v>6.5001376510600064</v>
      </c>
      <c r="P603">
        <v>6.5001376510600064</v>
      </c>
    </row>
    <row r="604" spans="1:16">
      <c r="A604">
        <v>2019</v>
      </c>
      <c r="B604" t="s">
        <v>172</v>
      </c>
      <c r="C604">
        <v>5.9764471649999997</v>
      </c>
      <c r="D604">
        <v>2984.8023680000001</v>
      </c>
      <c r="E604">
        <f>_xlfn.XLOOKUP(B604,WB_rev!$A:$A,WB_rev!$AH:$AH)</f>
        <v>47.69230769</v>
      </c>
      <c r="F604">
        <v>47.69230769</v>
      </c>
      <c r="G604">
        <f>C604*0.01</f>
        <v>5.9764471649999998E-2</v>
      </c>
      <c r="H604">
        <v>5.9764471649999998E-2</v>
      </c>
      <c r="I604">
        <f>D604/H604</f>
        <v>49942.755044836078</v>
      </c>
      <c r="J604">
        <v>49942.755044836078</v>
      </c>
      <c r="K604">
        <f>D604-F604</f>
        <v>2937.1100603100003</v>
      </c>
      <c r="L604">
        <v>2937.1100603100003</v>
      </c>
      <c r="M604">
        <f>L604/J604</f>
        <v>5.8809532186864973E-2</v>
      </c>
      <c r="N604">
        <v>5.8809532186864973E-2</v>
      </c>
      <c r="O604">
        <f>N604*100</f>
        <v>5.8809532186864972</v>
      </c>
      <c r="P604">
        <v>5.8809532186864972</v>
      </c>
    </row>
    <row r="605" spans="1:16">
      <c r="A605">
        <v>1994</v>
      </c>
      <c r="B605" t="s">
        <v>155</v>
      </c>
      <c r="C605">
        <v>9.6064671819999994</v>
      </c>
      <c r="D605">
        <v>2918.3407609999999</v>
      </c>
      <c r="E605">
        <f>_xlfn.XLOOKUP(B605,WB_rev!$A:$A,WB_rev!$I:$I)</f>
        <v>0</v>
      </c>
      <c r="F605">
        <v>0</v>
      </c>
      <c r="G605">
        <f>C605*0.01</f>
        <v>9.6064671820000003E-2</v>
      </c>
      <c r="H605">
        <v>9.6064671820000003E-2</v>
      </c>
      <c r="I605">
        <f>D605/H605</f>
        <v>30378.917719806559</v>
      </c>
      <c r="J605">
        <v>30378.917719806559</v>
      </c>
      <c r="K605">
        <f>D605-F605</f>
        <v>2918.3407609999999</v>
      </c>
      <c r="L605">
        <v>2918.3407609999999</v>
      </c>
      <c r="M605">
        <f>L605/J605</f>
        <v>9.6064671820000003E-2</v>
      </c>
      <c r="N605">
        <v>9.6064671820000003E-2</v>
      </c>
      <c r="O605">
        <f>N605*100</f>
        <v>9.6064671819999994</v>
      </c>
      <c r="P605">
        <v>9.6064671819999994</v>
      </c>
    </row>
    <row r="606" spans="1:16">
      <c r="A606">
        <v>1995</v>
      </c>
      <c r="B606" t="s">
        <v>155</v>
      </c>
      <c r="C606">
        <v>8.9047552900000007</v>
      </c>
      <c r="D606">
        <v>2993.2251139999998</v>
      </c>
      <c r="E606">
        <f>_xlfn.XLOOKUP(B606,WB_rev!$A:$A,WB_rev!$J:$J)</f>
        <v>0</v>
      </c>
      <c r="F606">
        <v>0</v>
      </c>
      <c r="G606">
        <f>C606*0.01</f>
        <v>8.9047552900000007E-2</v>
      </c>
      <c r="H606">
        <v>8.9047552900000007E-2</v>
      </c>
      <c r="I606">
        <f>D606/H606</f>
        <v>33613.782934174262</v>
      </c>
      <c r="J606">
        <v>33613.782934174262</v>
      </c>
      <c r="K606">
        <f>D606-F606</f>
        <v>2993.2251139999998</v>
      </c>
      <c r="L606">
        <v>2993.2251139999998</v>
      </c>
      <c r="M606">
        <f>L606/J606</f>
        <v>8.9047552900000007E-2</v>
      </c>
      <c r="N606">
        <v>8.9047552900000007E-2</v>
      </c>
      <c r="O606">
        <f>N606*100</f>
        <v>8.9047552900000007</v>
      </c>
      <c r="P606">
        <v>8.9047552900000007</v>
      </c>
    </row>
    <row r="607" spans="1:16">
      <c r="A607">
        <v>1996</v>
      </c>
      <c r="B607" t="s">
        <v>155</v>
      </c>
      <c r="C607">
        <v>8.1107797500000007</v>
      </c>
      <c r="D607">
        <v>2663.6191560000002</v>
      </c>
      <c r="E607">
        <f>_xlfn.XLOOKUP(calculations!B67,WB_rev!$A:$A,WB_rev!$K:$K)</f>
        <v>0</v>
      </c>
      <c r="F607">
        <v>0</v>
      </c>
      <c r="G607">
        <f>C607*0.01</f>
        <v>8.1107797500000009E-2</v>
      </c>
      <c r="H607">
        <v>8.1107797500000009E-2</v>
      </c>
      <c r="I607">
        <f>D607/H607</f>
        <v>32840.481903111722</v>
      </c>
      <c r="J607">
        <v>32840.481903111722</v>
      </c>
      <c r="K607">
        <f>D607-F607</f>
        <v>2663.6191560000002</v>
      </c>
      <c r="L607">
        <v>2663.6191560000002</v>
      </c>
      <c r="M607">
        <f>L607/J607</f>
        <v>8.1107797499999995E-2</v>
      </c>
      <c r="N607">
        <v>8.1107797499999995E-2</v>
      </c>
      <c r="O607">
        <f>N607*100</f>
        <v>8.110779749999999</v>
      </c>
      <c r="P607">
        <v>8.110779749999999</v>
      </c>
    </row>
    <row r="608" spans="1:16">
      <c r="A608">
        <v>1997</v>
      </c>
      <c r="B608" t="s">
        <v>155</v>
      </c>
      <c r="C608">
        <v>8.342887996</v>
      </c>
      <c r="D608">
        <v>2870.7211299999999</v>
      </c>
      <c r="E608">
        <f>_xlfn.XLOOKUP(B608,WB_rev!$A:$A,WB_rev!$L:$L)</f>
        <v>0</v>
      </c>
      <c r="F608">
        <v>0</v>
      </c>
      <c r="G608">
        <f>C608*0.01</f>
        <v>8.3428879960000007E-2</v>
      </c>
      <c r="H608">
        <v>8.3428879960000007E-2</v>
      </c>
      <c r="I608">
        <f>D608/H608</f>
        <v>34409.201362602107</v>
      </c>
      <c r="J608">
        <v>34409.201362602107</v>
      </c>
      <c r="K608">
        <f>D608-F608</f>
        <v>2870.7211299999999</v>
      </c>
      <c r="L608">
        <v>2870.7211299999999</v>
      </c>
      <c r="M608">
        <f>L608/J608</f>
        <v>8.3428879960000007E-2</v>
      </c>
      <c r="N608">
        <v>8.3428879960000007E-2</v>
      </c>
      <c r="O608">
        <f>N608*100</f>
        <v>8.342887996</v>
      </c>
      <c r="P608">
        <v>8.342887996</v>
      </c>
    </row>
    <row r="609" spans="1:16">
      <c r="A609">
        <v>1998</v>
      </c>
      <c r="B609" t="s">
        <v>155</v>
      </c>
      <c r="C609">
        <v>8.9632391790000003</v>
      </c>
      <c r="D609">
        <v>2903.93905</v>
      </c>
      <c r="E609">
        <f>_xlfn.XLOOKUP(B609,WB_rev!$A:$A,WB_rev!$M:$M)</f>
        <v>0</v>
      </c>
      <c r="F609">
        <v>0</v>
      </c>
      <c r="G609">
        <f>C609*0.01</f>
        <v>8.9632391790000002E-2</v>
      </c>
      <c r="H609">
        <v>8.9632391790000002E-2</v>
      </c>
      <c r="I609">
        <f>D609/H609</f>
        <v>32398.321544332404</v>
      </c>
      <c r="J609">
        <v>32398.321544332404</v>
      </c>
      <c r="K609">
        <f>D609-F609</f>
        <v>2903.93905</v>
      </c>
      <c r="L609">
        <v>2903.93905</v>
      </c>
      <c r="M609">
        <f>L609/J609</f>
        <v>8.9632391790000002E-2</v>
      </c>
      <c r="N609">
        <v>8.9632391790000002E-2</v>
      </c>
      <c r="O609">
        <f>N609*100</f>
        <v>8.9632391790000003</v>
      </c>
      <c r="P609">
        <v>8.9632391790000003</v>
      </c>
    </row>
    <row r="610" spans="1:16">
      <c r="A610">
        <v>1999</v>
      </c>
      <c r="B610" t="s">
        <v>155</v>
      </c>
      <c r="C610">
        <v>8.9725992029999997</v>
      </c>
      <c r="D610">
        <v>2875.1854389999999</v>
      </c>
      <c r="E610">
        <f>_xlfn.XLOOKUP(B610,WB_rev!$A:$A,WB_rev!$N:$N)</f>
        <v>0</v>
      </c>
      <c r="F610">
        <v>0</v>
      </c>
      <c r="G610">
        <f>C610*0.01</f>
        <v>8.9725992029999993E-2</v>
      </c>
      <c r="H610">
        <v>8.9725992029999993E-2</v>
      </c>
      <c r="I610">
        <f>D610/H610</f>
        <v>32044.06408834887</v>
      </c>
      <c r="J610">
        <v>32044.06408834887</v>
      </c>
      <c r="K610">
        <f>D610-F610</f>
        <v>2875.1854389999999</v>
      </c>
      <c r="L610">
        <v>2875.1854389999999</v>
      </c>
      <c r="M610">
        <f>L610/J610</f>
        <v>8.9725992029999993E-2</v>
      </c>
      <c r="N610">
        <v>8.9725992029999993E-2</v>
      </c>
      <c r="O610">
        <f>N610*100</f>
        <v>8.9725992029999997</v>
      </c>
      <c r="P610">
        <v>8.9725992029999997</v>
      </c>
    </row>
    <row r="611" spans="1:16">
      <c r="A611">
        <v>2000</v>
      </c>
      <c r="B611" t="s">
        <v>155</v>
      </c>
      <c r="C611">
        <v>9.5568683159999992</v>
      </c>
      <c r="D611">
        <v>2913.4180059999999</v>
      </c>
      <c r="E611">
        <f>_xlfn.XLOOKUP(B611,WB_rev!$A:$A,WB_rev!$O:$O)</f>
        <v>0</v>
      </c>
      <c r="F611">
        <v>0</v>
      </c>
      <c r="G611">
        <f>C611*0.01</f>
        <v>9.5568683160000001E-2</v>
      </c>
      <c r="H611">
        <v>9.5568683160000001E-2</v>
      </c>
      <c r="I611">
        <f>D611/H611</f>
        <v>30485.070105260198</v>
      </c>
      <c r="J611">
        <v>30485.070105260198</v>
      </c>
      <c r="K611">
        <f>D611-F611</f>
        <v>2913.4180059999999</v>
      </c>
      <c r="L611">
        <v>2913.4180059999999</v>
      </c>
      <c r="M611">
        <f>L611/J611</f>
        <v>9.5568683160000001E-2</v>
      </c>
      <c r="N611">
        <v>9.5568683160000001E-2</v>
      </c>
      <c r="O611">
        <f>N611*100</f>
        <v>9.5568683159999992</v>
      </c>
      <c r="P611">
        <v>9.5568683159999992</v>
      </c>
    </row>
    <row r="612" spans="1:16">
      <c r="A612">
        <v>2001</v>
      </c>
      <c r="B612" t="s">
        <v>155</v>
      </c>
      <c r="C612">
        <v>8.5348450309999997</v>
      </c>
      <c r="D612">
        <v>2454.8239389999999</v>
      </c>
      <c r="E612">
        <f>_xlfn.XLOOKUP(B612,WB_rev!$A:$A,WB_rev!$P:$P)</f>
        <v>0</v>
      </c>
      <c r="F612">
        <v>0</v>
      </c>
      <c r="G612">
        <f>C612*0.01</f>
        <v>8.5348450310000004E-2</v>
      </c>
      <c r="H612">
        <v>8.5348450310000004E-2</v>
      </c>
      <c r="I612">
        <f>D612/H612</f>
        <v>28762.372721281572</v>
      </c>
      <c r="J612">
        <v>28762.372721281572</v>
      </c>
      <c r="K612">
        <f>D612-F612</f>
        <v>2454.8239389999999</v>
      </c>
      <c r="L612">
        <v>2454.8239389999999</v>
      </c>
      <c r="M612">
        <f>L612/J612</f>
        <v>8.5348450310000004E-2</v>
      </c>
      <c r="N612">
        <v>8.5348450310000004E-2</v>
      </c>
      <c r="O612">
        <f>N612*100</f>
        <v>8.5348450309999997</v>
      </c>
      <c r="P612">
        <v>8.5348450309999997</v>
      </c>
    </row>
    <row r="613" spans="1:16">
      <c r="A613">
        <v>2002</v>
      </c>
      <c r="B613" t="s">
        <v>155</v>
      </c>
      <c r="C613">
        <v>8.0410049729999997</v>
      </c>
      <c r="D613">
        <v>2147.0815950000001</v>
      </c>
      <c r="E613">
        <f>_xlfn.XLOOKUP(B613,WB_rev!$A:$A,WB_rev!$Q:$Q)</f>
        <v>0</v>
      </c>
      <c r="F613">
        <v>0</v>
      </c>
      <c r="G613">
        <f>C613*0.01</f>
        <v>8.0410049730000002E-2</v>
      </c>
      <c r="H613">
        <v>8.0410049730000002E-2</v>
      </c>
      <c r="I613">
        <f>D613/H613</f>
        <v>26701.657345188163</v>
      </c>
      <c r="J613">
        <v>26701.657345188163</v>
      </c>
      <c r="K613">
        <f>D613-F613</f>
        <v>2147.0815950000001</v>
      </c>
      <c r="L613">
        <v>2147.0815950000001</v>
      </c>
      <c r="M613">
        <f>L613/J613</f>
        <v>8.0410049730000002E-2</v>
      </c>
      <c r="N613">
        <v>8.0410049730000002E-2</v>
      </c>
      <c r="O613">
        <f>N613*100</f>
        <v>8.0410049729999997</v>
      </c>
      <c r="P613">
        <v>8.0410049729999997</v>
      </c>
    </row>
    <row r="614" spans="1:16">
      <c r="A614">
        <v>2003</v>
      </c>
      <c r="B614" t="s">
        <v>155</v>
      </c>
      <c r="C614">
        <v>8.0493378139999994</v>
      </c>
      <c r="D614">
        <v>3206.8216349999998</v>
      </c>
      <c r="E614">
        <f>_xlfn.XLOOKUP(B614,WB_rev!$A:$A,WB_rev!$R:$R)</f>
        <v>0</v>
      </c>
      <c r="F614">
        <v>0</v>
      </c>
      <c r="G614">
        <f>C614*0.01</f>
        <v>8.0493378140000002E-2</v>
      </c>
      <c r="H614">
        <v>8.0493378140000002E-2</v>
      </c>
      <c r="I614">
        <f>D614/H614</f>
        <v>39839.57077093298</v>
      </c>
      <c r="J614">
        <v>39839.57077093298</v>
      </c>
      <c r="K614">
        <f>D614-F614</f>
        <v>3206.8216349999998</v>
      </c>
      <c r="L614">
        <v>3206.8216349999998</v>
      </c>
      <c r="M614">
        <f>L614/J614</f>
        <v>8.0493378140000002E-2</v>
      </c>
      <c r="N614">
        <v>8.0493378140000002E-2</v>
      </c>
      <c r="O614">
        <f>N614*100</f>
        <v>8.0493378139999994</v>
      </c>
      <c r="P614">
        <v>8.0493378139999994</v>
      </c>
    </row>
    <row r="615" spans="1:16">
      <c r="A615">
        <v>2004</v>
      </c>
      <c r="B615" t="s">
        <v>155</v>
      </c>
      <c r="C615">
        <v>7.6302915259999997</v>
      </c>
      <c r="D615">
        <v>4140.862435</v>
      </c>
      <c r="E615">
        <f>_xlfn.XLOOKUP(B615,WB_rev!$A:$A,WB_rev!$S:$S)</f>
        <v>0</v>
      </c>
      <c r="F615">
        <v>0</v>
      </c>
      <c r="G615">
        <f>C615*0.01</f>
        <v>7.6302915259999993E-2</v>
      </c>
      <c r="H615">
        <v>7.6302915259999993E-2</v>
      </c>
      <c r="I615">
        <f>D615/H615</f>
        <v>54268.731684630009</v>
      </c>
      <c r="J615">
        <v>54268.731684630009</v>
      </c>
      <c r="K615">
        <f>D615-F615</f>
        <v>4140.862435</v>
      </c>
      <c r="L615">
        <v>4140.862435</v>
      </c>
      <c r="M615">
        <f>L615/J615</f>
        <v>7.6302915259999993E-2</v>
      </c>
      <c r="N615">
        <v>7.6302915259999993E-2</v>
      </c>
      <c r="O615">
        <f>N615*100</f>
        <v>7.6302915259999988</v>
      </c>
      <c r="P615">
        <v>7.6302915259999988</v>
      </c>
    </row>
    <row r="616" spans="1:16">
      <c r="A616">
        <v>2005</v>
      </c>
      <c r="B616" t="s">
        <v>155</v>
      </c>
      <c r="C616">
        <v>7.4554628110000003</v>
      </c>
      <c r="D616">
        <v>4910.1416090000002</v>
      </c>
      <c r="E616">
        <f>_xlfn.XLOOKUP(B616,WB_rev!$A:$A,WB_rev!$T:$T)</f>
        <v>0</v>
      </c>
      <c r="F616">
        <v>0</v>
      </c>
      <c r="G616">
        <f>C616*0.01</f>
        <v>7.4554628110000007E-2</v>
      </c>
      <c r="H616">
        <v>7.4554628110000007E-2</v>
      </c>
      <c r="I616">
        <f>D616/H616</f>
        <v>65859.648602303248</v>
      </c>
      <c r="J616">
        <v>65859.648602303248</v>
      </c>
      <c r="K616">
        <f>D616-F616</f>
        <v>4910.1416090000002</v>
      </c>
      <c r="L616">
        <v>4910.1416090000002</v>
      </c>
      <c r="M616">
        <f>L616/J616</f>
        <v>7.4554628110000007E-2</v>
      </c>
      <c r="N616">
        <v>7.4554628110000007E-2</v>
      </c>
      <c r="O616">
        <f>N616*100</f>
        <v>7.4554628110000003</v>
      </c>
      <c r="P616">
        <v>7.4554628110000003</v>
      </c>
    </row>
    <row r="617" spans="1:16">
      <c r="A617">
        <v>2006</v>
      </c>
      <c r="B617" t="s">
        <v>155</v>
      </c>
      <c r="C617">
        <v>6.945141971</v>
      </c>
      <c r="D617">
        <v>5057.6617200000001</v>
      </c>
      <c r="E617">
        <f>_xlfn.XLOOKUP(B617,WB_rev!$A:$A,WB_rev!$U:$U)</f>
        <v>0</v>
      </c>
      <c r="F617">
        <v>0</v>
      </c>
      <c r="G617">
        <f>C617*0.01</f>
        <v>6.9451419710000004E-2</v>
      </c>
      <c r="H617">
        <v>6.9451419710000004E-2</v>
      </c>
      <c r="I617">
        <f>D617/H617</f>
        <v>72823.014145983965</v>
      </c>
      <c r="J617">
        <v>72823.014145983965</v>
      </c>
      <c r="K617">
        <f>D617-F617</f>
        <v>5057.6617200000001</v>
      </c>
      <c r="L617">
        <v>5057.6617200000001</v>
      </c>
      <c r="M617">
        <f>L617/J617</f>
        <v>6.9451419710000004E-2</v>
      </c>
      <c r="N617">
        <v>6.9451419710000004E-2</v>
      </c>
      <c r="O617">
        <f>N617*100</f>
        <v>6.945141971</v>
      </c>
      <c r="P617">
        <v>6.945141971</v>
      </c>
    </row>
    <row r="618" spans="1:16">
      <c r="A618">
        <v>2007</v>
      </c>
      <c r="B618" t="s">
        <v>155</v>
      </c>
      <c r="C618">
        <v>6.8861560769999999</v>
      </c>
      <c r="D618">
        <v>5798.1333160000004</v>
      </c>
      <c r="E618">
        <f>_xlfn.XLOOKUP(B618,WB_rev!$A:$A,WB_rev!$V:$V)</f>
        <v>0</v>
      </c>
      <c r="F618">
        <v>0</v>
      </c>
      <c r="G618">
        <f>C618*0.01</f>
        <v>6.8861560769999997E-2</v>
      </c>
      <c r="H618">
        <v>6.8861560769999997E-2</v>
      </c>
      <c r="I618">
        <f>D618/H618</f>
        <v>84199.853316801324</v>
      </c>
      <c r="J618">
        <v>84199.853316801324</v>
      </c>
      <c r="K618">
        <f>D618-F618</f>
        <v>5798.1333160000004</v>
      </c>
      <c r="L618">
        <v>5798.1333160000004</v>
      </c>
      <c r="M618">
        <f>L618/J618</f>
        <v>6.8861560769999997E-2</v>
      </c>
      <c r="N618">
        <v>6.8861560769999997E-2</v>
      </c>
      <c r="O618">
        <f>N618*100</f>
        <v>6.8861560769999999</v>
      </c>
      <c r="P618">
        <v>6.8861560769999999</v>
      </c>
    </row>
    <row r="619" spans="1:16">
      <c r="A619">
        <v>2008</v>
      </c>
      <c r="B619" t="s">
        <v>155</v>
      </c>
      <c r="C619">
        <v>5.9345179449999996</v>
      </c>
      <c r="D619">
        <v>4739.5399040000002</v>
      </c>
      <c r="E619">
        <f>_xlfn.XLOOKUP(B619,WB_rev!$A:$A,WB_rev!$W:$W)</f>
        <v>0</v>
      </c>
      <c r="F619">
        <v>0</v>
      </c>
      <c r="G619">
        <f>C619*0.01</f>
        <v>5.934517945E-2</v>
      </c>
      <c r="H619">
        <v>5.934517945E-2</v>
      </c>
      <c r="I619">
        <f>D619/H619</f>
        <v>79863.940895034233</v>
      </c>
      <c r="J619">
        <v>79863.940895034233</v>
      </c>
      <c r="K619">
        <f>D619-F619</f>
        <v>4739.5399040000002</v>
      </c>
      <c r="L619">
        <v>4739.5399040000002</v>
      </c>
      <c r="M619">
        <f>L619/J619</f>
        <v>5.934517945E-2</v>
      </c>
      <c r="N619">
        <v>5.934517945E-2</v>
      </c>
      <c r="O619">
        <f>N619*100</f>
        <v>5.9345179449999996</v>
      </c>
      <c r="P619">
        <v>5.9345179449999996</v>
      </c>
    </row>
    <row r="620" spans="1:16">
      <c r="A620">
        <v>2009</v>
      </c>
      <c r="B620" t="s">
        <v>155</v>
      </c>
      <c r="C620">
        <v>6.9843527459999999</v>
      </c>
      <c r="D620">
        <v>5343.6584599999996</v>
      </c>
      <c r="E620">
        <f>_xlfn.XLOOKUP(B620,WB_rev!$A:$A,WB_rev!$X:$X)</f>
        <v>0</v>
      </c>
      <c r="F620">
        <v>0</v>
      </c>
      <c r="G620">
        <f>C620*0.01</f>
        <v>6.9843527459999999E-2</v>
      </c>
      <c r="H620">
        <v>6.9843527459999999E-2</v>
      </c>
      <c r="I620">
        <f>D620/H620</f>
        <v>76509.000251460093</v>
      </c>
      <c r="J620">
        <v>76509.000251460093</v>
      </c>
      <c r="K620">
        <f>D620-F620</f>
        <v>5343.6584599999996</v>
      </c>
      <c r="L620">
        <v>5343.6584599999996</v>
      </c>
      <c r="M620">
        <f>L620/J620</f>
        <v>6.9843527459999999E-2</v>
      </c>
      <c r="N620">
        <v>6.9843527459999999E-2</v>
      </c>
      <c r="O620">
        <f>N620*100</f>
        <v>6.9843527459999999</v>
      </c>
      <c r="P620">
        <v>6.9843527459999999</v>
      </c>
    </row>
    <row r="621" spans="1:16">
      <c r="A621">
        <v>2010</v>
      </c>
      <c r="B621" t="s">
        <v>155</v>
      </c>
      <c r="C621">
        <v>8.1261047390000005</v>
      </c>
      <c r="D621">
        <v>7842.0445170000003</v>
      </c>
      <c r="E621">
        <f>_xlfn.XLOOKUP(B621,WB_rev!$A:$A,WB_rev!$Y:$Y)</f>
        <v>0</v>
      </c>
      <c r="F621">
        <v>0</v>
      </c>
      <c r="G621">
        <f>C621*0.01</f>
        <v>8.1261047390000007E-2</v>
      </c>
      <c r="H621">
        <v>8.1261047390000007E-2</v>
      </c>
      <c r="I621">
        <f>D621/H621</f>
        <v>96504.349486947947</v>
      </c>
      <c r="J621">
        <v>96504.349486947947</v>
      </c>
      <c r="K621">
        <f>D621-F621</f>
        <v>7842.0445170000003</v>
      </c>
      <c r="L621">
        <v>7842.0445170000003</v>
      </c>
      <c r="M621">
        <f>L621/J621</f>
        <v>8.1261047390000007E-2</v>
      </c>
      <c r="N621">
        <v>8.1261047390000007E-2</v>
      </c>
      <c r="O621">
        <f>N621*100</f>
        <v>8.1261047390000005</v>
      </c>
      <c r="P621">
        <v>8.1261047390000005</v>
      </c>
    </row>
    <row r="622" spans="1:16">
      <c r="A622">
        <v>2011</v>
      </c>
      <c r="B622" t="s">
        <v>155</v>
      </c>
      <c r="C622">
        <v>8.4696660240000003</v>
      </c>
      <c r="D622">
        <v>9306.9826030000004</v>
      </c>
      <c r="E622">
        <f>_xlfn.XLOOKUP(B622,WB_rev!$A:$A,WB_rev!$Z:$Z)</f>
        <v>0</v>
      </c>
      <c r="F622">
        <v>0</v>
      </c>
      <c r="G622">
        <f>C622*0.01</f>
        <v>8.4696660239999999E-2</v>
      </c>
      <c r="H622">
        <v>8.4696660239999999E-2</v>
      </c>
      <c r="I622">
        <f>D622/H622</f>
        <v>109886.06370814794</v>
      </c>
      <c r="J622">
        <v>109886.06370814794</v>
      </c>
      <c r="K622">
        <f>D622-F622</f>
        <v>9306.9826030000004</v>
      </c>
      <c r="L622">
        <v>9306.9826030000004</v>
      </c>
      <c r="M622">
        <f>L622/J622</f>
        <v>8.4696660239999999E-2</v>
      </c>
      <c r="N622">
        <v>8.4696660239999999E-2</v>
      </c>
      <c r="O622">
        <f>N622*100</f>
        <v>8.4696660240000003</v>
      </c>
      <c r="P622">
        <v>8.4696660240000003</v>
      </c>
    </row>
    <row r="623" spans="1:16">
      <c r="A623">
        <v>2012</v>
      </c>
      <c r="B623" t="s">
        <v>155</v>
      </c>
      <c r="C623">
        <v>8.5465413239999997</v>
      </c>
      <c r="D623">
        <v>9062.0119670000004</v>
      </c>
      <c r="E623">
        <f>_xlfn.XLOOKUP(B623,WB_rev!$A:$A,WB_rev!$AA:$AA)</f>
        <v>0</v>
      </c>
      <c r="F623">
        <v>0</v>
      </c>
      <c r="G623">
        <f>C623*0.01</f>
        <v>8.5465413239999996E-2</v>
      </c>
      <c r="H623">
        <v>8.5465413239999996E-2</v>
      </c>
      <c r="I623">
        <f>D623/H623</f>
        <v>106031.33622664973</v>
      </c>
      <c r="J623">
        <v>106031.33622664973</v>
      </c>
      <c r="K623">
        <f>D623-F623</f>
        <v>9062.0119670000004</v>
      </c>
      <c r="L623">
        <v>9062.0119670000004</v>
      </c>
      <c r="M623">
        <f>L623/J623</f>
        <v>8.5465413239999996E-2</v>
      </c>
      <c r="N623">
        <v>8.5465413239999996E-2</v>
      </c>
      <c r="O623">
        <f>N623*100</f>
        <v>8.5465413239999997</v>
      </c>
      <c r="P623">
        <v>8.5465413239999997</v>
      </c>
    </row>
    <row r="624" spans="1:16">
      <c r="A624">
        <v>2013</v>
      </c>
      <c r="B624" t="s">
        <v>155</v>
      </c>
      <c r="C624">
        <v>8.5557795940000005</v>
      </c>
      <c r="D624">
        <v>8489.3975859999991</v>
      </c>
      <c r="E624">
        <f>_xlfn.XLOOKUP(B624,WB_rev!$A:$A,WB_rev!$AB:$AB)</f>
        <v>0</v>
      </c>
      <c r="F624">
        <v>0</v>
      </c>
      <c r="G624">
        <f>C624*0.01</f>
        <v>8.555779594E-2</v>
      </c>
      <c r="H624">
        <v>8.555779594E-2</v>
      </c>
      <c r="I624">
        <f>D624/H624</f>
        <v>99224.126717259598</v>
      </c>
      <c r="J624">
        <v>99224.126717259598</v>
      </c>
      <c r="K624">
        <f>D624-F624</f>
        <v>8489.3975859999991</v>
      </c>
      <c r="L624">
        <v>8489.3975859999991</v>
      </c>
      <c r="M624">
        <f>L624/J624</f>
        <v>8.555779594E-2</v>
      </c>
      <c r="N624">
        <v>8.555779594E-2</v>
      </c>
      <c r="O624">
        <f>N624*100</f>
        <v>8.5557795940000005</v>
      </c>
      <c r="P624">
        <v>8.5557795940000005</v>
      </c>
    </row>
    <row r="625" spans="1:16">
      <c r="A625">
        <v>2014</v>
      </c>
      <c r="B625" t="s">
        <v>155</v>
      </c>
      <c r="C625">
        <v>8.4489602210000001</v>
      </c>
      <c r="D625">
        <v>8180.7479489999996</v>
      </c>
      <c r="E625">
        <f>_xlfn.XLOOKUP(B625,WB_rev!$A:$A,WB_rev!$AC:$AC)</f>
        <v>0</v>
      </c>
      <c r="F625">
        <v>0</v>
      </c>
      <c r="G625">
        <f>C625*0.01</f>
        <v>8.448960221E-2</v>
      </c>
      <c r="H625">
        <v>8.448960221E-2</v>
      </c>
      <c r="I625">
        <f>D625/H625</f>
        <v>96825.499647479039</v>
      </c>
      <c r="J625">
        <v>96825.499647479039</v>
      </c>
      <c r="K625">
        <f>D625-F625</f>
        <v>8180.7479489999996</v>
      </c>
      <c r="L625">
        <v>8180.7479489999996</v>
      </c>
      <c r="M625">
        <f>L625/J625</f>
        <v>8.448960221E-2</v>
      </c>
      <c r="N625">
        <v>8.448960221E-2</v>
      </c>
      <c r="O625">
        <f>N625*100</f>
        <v>8.4489602210000001</v>
      </c>
      <c r="P625">
        <v>8.4489602210000001</v>
      </c>
    </row>
    <row r="626" spans="1:16">
      <c r="A626">
        <v>2015</v>
      </c>
      <c r="B626" t="s">
        <v>155</v>
      </c>
      <c r="C626">
        <v>9.5063820719999992</v>
      </c>
      <c r="D626">
        <v>8723.8774630000007</v>
      </c>
      <c r="E626">
        <f>_xlfn.XLOOKUP(B626,WB_rev!$A:$A,WB_rev!$AD:$AD)</f>
        <v>0</v>
      </c>
      <c r="F626">
        <v>0</v>
      </c>
      <c r="G626">
        <f>C626*0.01</f>
        <v>9.5063820719999997E-2</v>
      </c>
      <c r="H626">
        <v>9.5063820719999997E-2</v>
      </c>
      <c r="I626">
        <f>D626/H626</f>
        <v>91768.63918288346</v>
      </c>
      <c r="J626">
        <v>91768.63918288346</v>
      </c>
      <c r="K626">
        <f>D626-F626</f>
        <v>8723.8774630000007</v>
      </c>
      <c r="L626">
        <v>8723.8774630000007</v>
      </c>
      <c r="M626">
        <f>L626/J626</f>
        <v>9.5063820719999997E-2</v>
      </c>
      <c r="N626">
        <v>9.5063820719999997E-2</v>
      </c>
      <c r="O626">
        <f>N626*100</f>
        <v>9.5063820719999992</v>
      </c>
      <c r="P626">
        <v>9.5063820719999992</v>
      </c>
    </row>
    <row r="627" spans="1:16">
      <c r="A627">
        <v>2016</v>
      </c>
      <c r="B627" t="s">
        <v>155</v>
      </c>
      <c r="C627">
        <v>9.377974128</v>
      </c>
      <c r="D627">
        <v>7923.1855809999997</v>
      </c>
      <c r="E627">
        <f>_xlfn.XLOOKUP(B627,WB_rev!$A:$A,WB_rev!$AE:$AE)</f>
        <v>0</v>
      </c>
      <c r="F627">
        <v>0</v>
      </c>
      <c r="G627">
        <f>C627*0.01</f>
        <v>9.3779741279999995E-2</v>
      </c>
      <c r="H627">
        <v>9.3779741279999995E-2</v>
      </c>
      <c r="I627">
        <f>D627/H627</f>
        <v>84487.176791665377</v>
      </c>
      <c r="J627">
        <v>84487.176791665377</v>
      </c>
      <c r="K627">
        <f>D627-F627</f>
        <v>7923.1855809999997</v>
      </c>
      <c r="L627">
        <v>7923.1855809999997</v>
      </c>
      <c r="M627">
        <f>L627/J627</f>
        <v>9.3779741280000009E-2</v>
      </c>
      <c r="N627">
        <v>9.3779741280000009E-2</v>
      </c>
      <c r="O627">
        <f>N627*100</f>
        <v>9.3779741280000017</v>
      </c>
      <c r="P627">
        <v>9.3779741280000017</v>
      </c>
    </row>
    <row r="628" spans="1:16">
      <c r="A628">
        <v>2017</v>
      </c>
      <c r="B628" t="s">
        <v>155</v>
      </c>
      <c r="C628">
        <v>9.7422799100000006</v>
      </c>
      <c r="D628">
        <v>9699.3635599999998</v>
      </c>
      <c r="E628">
        <f>_xlfn.XLOOKUP(B628,WB_rev!$A:$A,WB_rev!$AF:$AF)</f>
        <v>0</v>
      </c>
      <c r="F628">
        <v>0</v>
      </c>
      <c r="G628">
        <f>C628*0.01</f>
        <v>9.7422799100000013E-2</v>
      </c>
      <c r="H628">
        <v>9.7422799100000013E-2</v>
      </c>
      <c r="I628">
        <f>D628/H628</f>
        <v>99559.483504924239</v>
      </c>
      <c r="J628">
        <v>99559.483504924239</v>
      </c>
      <c r="K628">
        <f>D628-F628</f>
        <v>9699.3635599999998</v>
      </c>
      <c r="L628">
        <v>9699.3635599999998</v>
      </c>
      <c r="M628">
        <f>L628/J628</f>
        <v>9.7422799100000013E-2</v>
      </c>
      <c r="N628">
        <v>9.7422799100000013E-2</v>
      </c>
      <c r="O628">
        <f>N628*100</f>
        <v>9.7422799100000006</v>
      </c>
      <c r="P628">
        <v>9.7422799100000006</v>
      </c>
    </row>
    <row r="629" spans="1:16">
      <c r="A629">
        <v>2018</v>
      </c>
      <c r="B629" t="s">
        <v>155</v>
      </c>
      <c r="C629">
        <v>9.6542153420000005</v>
      </c>
      <c r="D629">
        <v>10383.37781</v>
      </c>
      <c r="E629">
        <f>_xlfn.XLOOKUP(B629,WB_rev!$A:$A,WB_rev!$AG:$AG)</f>
        <v>0</v>
      </c>
      <c r="F629">
        <v>0</v>
      </c>
      <c r="G629">
        <f>C629*0.01</f>
        <v>9.6542153420000013E-2</v>
      </c>
      <c r="H629">
        <v>9.6542153420000013E-2</v>
      </c>
      <c r="I629">
        <f>D629/H629</f>
        <v>107552.78851951673</v>
      </c>
      <c r="J629">
        <v>107552.78851951673</v>
      </c>
      <c r="K629">
        <f>D629-F629</f>
        <v>10383.37781</v>
      </c>
      <c r="L629">
        <v>10383.37781</v>
      </c>
      <c r="M629">
        <f>L629/J629</f>
        <v>9.6542153420000013E-2</v>
      </c>
      <c r="N629">
        <v>9.6542153420000013E-2</v>
      </c>
      <c r="O629">
        <f>N629*100</f>
        <v>9.6542153420000005</v>
      </c>
      <c r="P629">
        <v>9.6542153420000005</v>
      </c>
    </row>
    <row r="630" spans="1:16">
      <c r="A630">
        <v>2019</v>
      </c>
      <c r="B630" t="s">
        <v>155</v>
      </c>
      <c r="C630">
        <v>10.176040370000001</v>
      </c>
      <c r="D630">
        <v>10345.39854</v>
      </c>
      <c r="E630">
        <f>_xlfn.XLOOKUP(B630,WB_rev!$A:$A,WB_rev!$AH:$AH)</f>
        <v>0</v>
      </c>
      <c r="F630">
        <v>0</v>
      </c>
      <c r="G630">
        <f>C630*0.01</f>
        <v>0.10176040370000002</v>
      </c>
      <c r="H630">
        <v>0.10176040370000002</v>
      </c>
      <c r="I630">
        <f>D630/H630</f>
        <v>101664.28359010135</v>
      </c>
      <c r="J630">
        <v>101664.28359010135</v>
      </c>
      <c r="K630">
        <f>D630-F630</f>
        <v>10345.39854</v>
      </c>
      <c r="L630">
        <v>10345.39854</v>
      </c>
      <c r="M630">
        <f>L630/J630</f>
        <v>0.10176040370000002</v>
      </c>
      <c r="N630">
        <v>0.10176040370000002</v>
      </c>
      <c r="O630">
        <f>N630*100</f>
        <v>10.176040370000001</v>
      </c>
      <c r="P630">
        <v>10.176040370000001</v>
      </c>
    </row>
  </sheetData>
  <autoFilter ref="A1:P1" xr:uid="{E1FA0092-F13F-4F43-AEFE-3D7B54AE27A0}">
    <sortState xmlns:xlrd2="http://schemas.microsoft.com/office/spreadsheetml/2017/richdata2" ref="A2:P630">
      <sortCondition ref="B1"/>
    </sortState>
  </autoFilter>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B8A9-2273-4970-8D49-DDA4AE859BC9}">
  <sheetPr>
    <tabColor rgb="FF4472C4"/>
  </sheetPr>
  <dimension ref="A1:F2744"/>
  <sheetViews>
    <sheetView tabSelected="1" workbookViewId="0">
      <selection activeCell="B1" sqref="B1"/>
    </sheetView>
  </sheetViews>
  <sheetFormatPr defaultRowHeight="14.45"/>
  <sheetData>
    <row r="1" spans="1:3" ht="15">
      <c r="A1" s="11" t="s">
        <v>399</v>
      </c>
      <c r="B1" s="3" t="s">
        <v>396</v>
      </c>
      <c r="C1" s="3" t="s">
        <v>400</v>
      </c>
    </row>
    <row r="2" spans="1:3" ht="15">
      <c r="A2">
        <v>2005</v>
      </c>
      <c r="B2" t="s">
        <v>192</v>
      </c>
      <c r="C2">
        <v>1.9031581259999999</v>
      </c>
    </row>
    <row r="3" spans="1:3" ht="15">
      <c r="A3">
        <v>2006</v>
      </c>
      <c r="B3" t="s">
        <v>192</v>
      </c>
      <c r="C3">
        <v>1.753963019</v>
      </c>
    </row>
    <row r="4" spans="1:3" ht="15">
      <c r="A4">
        <v>1994</v>
      </c>
      <c r="B4" t="s">
        <v>72</v>
      </c>
      <c r="C4">
        <v>9.3400277160000034</v>
      </c>
    </row>
    <row r="5" spans="1:3" ht="15">
      <c r="A5">
        <v>1995</v>
      </c>
      <c r="B5" t="s">
        <v>72</v>
      </c>
      <c r="C5">
        <v>8.7455635699999998</v>
      </c>
    </row>
    <row r="6" spans="1:3" ht="15">
      <c r="A6">
        <v>1996</v>
      </c>
      <c r="B6" t="s">
        <v>72</v>
      </c>
      <c r="C6">
        <v>10.575628460000001</v>
      </c>
    </row>
    <row r="7" spans="1:3" ht="15">
      <c r="A7">
        <v>1997</v>
      </c>
      <c r="B7" t="s">
        <v>72</v>
      </c>
      <c r="C7">
        <v>14.993884469999999</v>
      </c>
    </row>
    <row r="8" spans="1:3" ht="15">
      <c r="A8">
        <v>1998</v>
      </c>
      <c r="B8" t="s">
        <v>72</v>
      </c>
      <c r="C8">
        <v>13.90381305</v>
      </c>
    </row>
    <row r="9" spans="1:3" ht="15">
      <c r="A9">
        <v>1999</v>
      </c>
      <c r="B9" t="s">
        <v>72</v>
      </c>
      <c r="C9">
        <v>13.921621910000001</v>
      </c>
    </row>
    <row r="10" spans="1:3" ht="15">
      <c r="A10">
        <v>2000</v>
      </c>
      <c r="B10" t="s">
        <v>72</v>
      </c>
      <c r="C10">
        <v>13.12014754</v>
      </c>
    </row>
    <row r="11" spans="1:3" ht="15">
      <c r="A11">
        <v>2001</v>
      </c>
      <c r="B11" t="s">
        <v>72</v>
      </c>
      <c r="C11">
        <v>13.90793914</v>
      </c>
    </row>
    <row r="12" spans="1:3" ht="15">
      <c r="A12">
        <v>2002</v>
      </c>
      <c r="B12" t="s">
        <v>72</v>
      </c>
      <c r="C12">
        <v>15.82585645</v>
      </c>
    </row>
    <row r="13" spans="1:3" ht="15">
      <c r="A13">
        <v>2003</v>
      </c>
      <c r="B13" t="s">
        <v>72</v>
      </c>
      <c r="C13">
        <v>12.507132779999999</v>
      </c>
    </row>
    <row r="14" spans="1:3" ht="15">
      <c r="A14">
        <v>2004</v>
      </c>
      <c r="B14" t="s">
        <v>72</v>
      </c>
      <c r="C14">
        <v>10.214888670000001</v>
      </c>
    </row>
    <row r="15" spans="1:3" ht="15">
      <c r="A15">
        <v>2005</v>
      </c>
      <c r="B15" t="s">
        <v>72</v>
      </c>
      <c r="C15">
        <v>9.5217971810000002</v>
      </c>
    </row>
    <row r="16" spans="1:3" ht="15">
      <c r="A16">
        <v>2006</v>
      </c>
      <c r="B16" t="s">
        <v>72</v>
      </c>
      <c r="C16">
        <v>8.4720300829999999</v>
      </c>
    </row>
    <row r="17" spans="1:3" ht="15">
      <c r="A17">
        <v>2007</v>
      </c>
      <c r="B17" t="s">
        <v>72</v>
      </c>
      <c r="C17">
        <v>7.3526098580000001</v>
      </c>
    </row>
    <row r="18" spans="1:3" ht="15">
      <c r="A18">
        <v>2008</v>
      </c>
      <c r="B18" t="s">
        <v>72</v>
      </c>
      <c r="C18">
        <v>7.0743451540000004</v>
      </c>
    </row>
    <row r="19" spans="1:3" ht="15">
      <c r="A19">
        <v>2009</v>
      </c>
      <c r="B19" t="s">
        <v>72</v>
      </c>
      <c r="C19">
        <v>7.4829240640000005</v>
      </c>
    </row>
    <row r="20" spans="1:3" ht="15">
      <c r="A20">
        <v>2010</v>
      </c>
      <c r="B20" t="s">
        <v>72</v>
      </c>
      <c r="C20">
        <v>7.1952594090000002</v>
      </c>
    </row>
    <row r="21" spans="1:3" ht="15">
      <c r="A21">
        <v>2011</v>
      </c>
      <c r="B21" t="s">
        <v>72</v>
      </c>
      <c r="C21">
        <v>6.5521214680000011</v>
      </c>
    </row>
    <row r="22" spans="1:3" ht="15">
      <c r="A22">
        <v>2012</v>
      </c>
      <c r="B22" t="s">
        <v>72</v>
      </c>
      <c r="C22">
        <v>7.2690396660000003</v>
      </c>
    </row>
    <row r="23" spans="1:3" ht="15">
      <c r="A23">
        <v>2013</v>
      </c>
      <c r="B23" t="s">
        <v>72</v>
      </c>
      <c r="C23">
        <v>6.8787153620000003</v>
      </c>
    </row>
    <row r="24" spans="1:3" ht="15">
      <c r="A24">
        <v>2014</v>
      </c>
      <c r="B24" t="s">
        <v>72</v>
      </c>
      <c r="C24">
        <v>7.1370661059999989</v>
      </c>
    </row>
    <row r="25" spans="1:3" ht="15">
      <c r="A25">
        <v>2015</v>
      </c>
      <c r="B25" t="s">
        <v>72</v>
      </c>
      <c r="C25">
        <v>6.9768191280000007</v>
      </c>
    </row>
    <row r="26" spans="1:3" ht="15">
      <c r="A26">
        <v>2016</v>
      </c>
      <c r="B26" t="s">
        <v>72</v>
      </c>
      <c r="C26">
        <v>6.9829974879999996</v>
      </c>
    </row>
    <row r="27" spans="1:3" ht="15">
      <c r="A27">
        <v>2017</v>
      </c>
      <c r="B27" t="s">
        <v>72</v>
      </c>
      <c r="C27">
        <v>7.6124379549999999</v>
      </c>
    </row>
    <row r="28" spans="1:3" ht="15">
      <c r="A28">
        <v>2018</v>
      </c>
      <c r="B28" t="s">
        <v>72</v>
      </c>
      <c r="C28">
        <v>6.4537974012793322</v>
      </c>
    </row>
    <row r="29" spans="1:3" ht="15">
      <c r="A29">
        <v>2019</v>
      </c>
      <c r="B29" t="s">
        <v>72</v>
      </c>
      <c r="C29">
        <v>6.1929684147539898</v>
      </c>
    </row>
    <row r="30" spans="1:3" ht="15">
      <c r="A30">
        <v>1994</v>
      </c>
      <c r="B30" t="s">
        <v>200</v>
      </c>
      <c r="C30">
        <v>1.2075133840000001</v>
      </c>
    </row>
    <row r="31" spans="1:3" ht="15">
      <c r="A31">
        <v>1995</v>
      </c>
      <c r="B31" t="s">
        <v>200</v>
      </c>
      <c r="C31">
        <v>1.085481653</v>
      </c>
    </row>
    <row r="32" spans="1:3" ht="15">
      <c r="A32">
        <v>1996</v>
      </c>
      <c r="B32" t="s">
        <v>200</v>
      </c>
      <c r="C32">
        <v>1.3562026490000001</v>
      </c>
    </row>
    <row r="33" spans="1:3" ht="15">
      <c r="A33">
        <v>1997</v>
      </c>
      <c r="B33" t="s">
        <v>200</v>
      </c>
      <c r="C33">
        <v>1.1136713009999999</v>
      </c>
    </row>
    <row r="34" spans="1:3" ht="15">
      <c r="A34">
        <v>1998</v>
      </c>
      <c r="B34" t="s">
        <v>200</v>
      </c>
      <c r="C34">
        <v>1.0909090910000001</v>
      </c>
    </row>
    <row r="35" spans="1:3" ht="15">
      <c r="A35">
        <v>1999</v>
      </c>
      <c r="B35" t="s">
        <v>200</v>
      </c>
      <c r="C35">
        <v>0.98626278999999994</v>
      </c>
    </row>
    <row r="36" spans="1:3" ht="15">
      <c r="A36">
        <v>2000</v>
      </c>
      <c r="B36" t="s">
        <v>200</v>
      </c>
      <c r="C36">
        <v>1.5700934580000001</v>
      </c>
    </row>
    <row r="37" spans="1:3" ht="15">
      <c r="A37">
        <v>2001</v>
      </c>
      <c r="B37" t="s">
        <v>200</v>
      </c>
      <c r="C37">
        <v>1.3531799449999999</v>
      </c>
    </row>
    <row r="38" spans="1:3" ht="15">
      <c r="A38">
        <v>2002</v>
      </c>
      <c r="B38" t="s">
        <v>200</v>
      </c>
      <c r="C38">
        <v>1.24430956</v>
      </c>
    </row>
    <row r="39" spans="1:3" ht="15">
      <c r="A39">
        <v>2003</v>
      </c>
      <c r="B39" t="s">
        <v>200</v>
      </c>
      <c r="C39">
        <v>1.0227272730000001</v>
      </c>
    </row>
    <row r="40" spans="1:3" ht="15">
      <c r="A40">
        <v>2004</v>
      </c>
      <c r="B40" t="s">
        <v>200</v>
      </c>
      <c r="C40">
        <v>9.1535627420000001</v>
      </c>
    </row>
    <row r="41" spans="1:3" ht="15">
      <c r="A41">
        <v>2005</v>
      </c>
      <c r="B41" t="s">
        <v>200</v>
      </c>
      <c r="C41">
        <v>7.5136080239999998</v>
      </c>
    </row>
    <row r="42" spans="1:3" ht="15">
      <c r="A42">
        <v>2006</v>
      </c>
      <c r="B42" t="s">
        <v>200</v>
      </c>
      <c r="C42">
        <v>4.8335463750000001</v>
      </c>
    </row>
    <row r="43" spans="1:3" ht="15">
      <c r="A43">
        <v>2007</v>
      </c>
      <c r="B43" t="s">
        <v>200</v>
      </c>
      <c r="C43">
        <v>2.9401436580000002</v>
      </c>
    </row>
    <row r="44" spans="1:3" ht="15">
      <c r="A44">
        <v>2008</v>
      </c>
      <c r="B44" t="s">
        <v>200</v>
      </c>
      <c r="C44">
        <v>3.1340045989999998</v>
      </c>
    </row>
    <row r="45" spans="1:3" ht="15">
      <c r="A45">
        <v>2009</v>
      </c>
      <c r="B45" t="s">
        <v>200</v>
      </c>
      <c r="C45">
        <v>2.6301954950000002</v>
      </c>
    </row>
    <row r="46" spans="1:3" ht="15">
      <c r="A46">
        <v>2010</v>
      </c>
      <c r="B46" t="s">
        <v>200</v>
      </c>
      <c r="C46">
        <v>2.9672006419999999</v>
      </c>
    </row>
    <row r="47" spans="1:3" ht="15">
      <c r="A47">
        <v>2011</v>
      </c>
      <c r="B47" t="s">
        <v>200</v>
      </c>
      <c r="C47">
        <v>1.218262425</v>
      </c>
    </row>
    <row r="48" spans="1:3" ht="15">
      <c r="A48">
        <v>2012</v>
      </c>
      <c r="B48" t="s">
        <v>200</v>
      </c>
      <c r="C48">
        <v>1.2625203730000001</v>
      </c>
    </row>
    <row r="49" spans="1:3" ht="15">
      <c r="A49">
        <v>2013</v>
      </c>
      <c r="B49" t="s">
        <v>200</v>
      </c>
      <c r="C49">
        <v>3.4770132459999998</v>
      </c>
    </row>
    <row r="50" spans="1:3" ht="15">
      <c r="A50">
        <v>2014</v>
      </c>
      <c r="B50" t="s">
        <v>200</v>
      </c>
      <c r="C50">
        <v>1.1781893649999999</v>
      </c>
    </row>
    <row r="51" spans="1:3" ht="15">
      <c r="A51">
        <v>2015</v>
      </c>
      <c r="B51" t="s">
        <v>200</v>
      </c>
      <c r="C51">
        <v>1.8090170699999999</v>
      </c>
    </row>
    <row r="52" spans="1:3" ht="15">
      <c r="A52">
        <v>2016</v>
      </c>
      <c r="B52" t="s">
        <v>200</v>
      </c>
      <c r="C52">
        <v>1.1917812809999999</v>
      </c>
    </row>
    <row r="53" spans="1:3" ht="15">
      <c r="A53">
        <v>2017</v>
      </c>
      <c r="B53" t="s">
        <v>200</v>
      </c>
      <c r="C53">
        <v>1.6055572170000001</v>
      </c>
    </row>
    <row r="54" spans="1:3" ht="15">
      <c r="A54">
        <v>2018</v>
      </c>
      <c r="B54" t="s">
        <v>200</v>
      </c>
      <c r="C54">
        <v>1.65855763</v>
      </c>
    </row>
    <row r="55" spans="1:3" ht="15">
      <c r="A55">
        <v>2019</v>
      </c>
      <c r="B55" t="s">
        <v>200</v>
      </c>
      <c r="C55">
        <v>1.595531861</v>
      </c>
    </row>
    <row r="56" spans="1:3" ht="15">
      <c r="A56">
        <v>1994</v>
      </c>
      <c r="B56" t="s">
        <v>202</v>
      </c>
      <c r="C56">
        <v>9.0553583110000009</v>
      </c>
    </row>
    <row r="57" spans="1:3" ht="15">
      <c r="A57">
        <v>1995</v>
      </c>
      <c r="B57" t="s">
        <v>202</v>
      </c>
      <c r="C57">
        <v>9.2528932039999994</v>
      </c>
    </row>
    <row r="58" spans="1:3" ht="15">
      <c r="A58">
        <v>1996</v>
      </c>
      <c r="B58" t="s">
        <v>202</v>
      </c>
      <c r="C58">
        <v>8.8089160080000006</v>
      </c>
    </row>
    <row r="59" spans="1:3" ht="15">
      <c r="A59">
        <v>1997</v>
      </c>
      <c r="B59" t="s">
        <v>202</v>
      </c>
      <c r="C59">
        <v>9.7216191530000007</v>
      </c>
    </row>
    <row r="60" spans="1:3" ht="15">
      <c r="A60">
        <v>1998</v>
      </c>
      <c r="B60" t="s">
        <v>202</v>
      </c>
      <c r="C60">
        <v>9.8004591300000001</v>
      </c>
    </row>
    <row r="61" spans="1:3" ht="15">
      <c r="A61">
        <v>1999</v>
      </c>
      <c r="B61" t="s">
        <v>202</v>
      </c>
      <c r="C61">
        <v>8.6541199839999994</v>
      </c>
    </row>
    <row r="62" spans="1:3" ht="15">
      <c r="A62">
        <v>2000</v>
      </c>
      <c r="B62" t="s">
        <v>202</v>
      </c>
      <c r="C62">
        <v>8.3578892269999994</v>
      </c>
    </row>
    <row r="63" spans="1:3" ht="15">
      <c r="A63">
        <v>2001</v>
      </c>
      <c r="B63" t="s">
        <v>202</v>
      </c>
      <c r="C63">
        <v>8.3524174040000005</v>
      </c>
    </row>
    <row r="64" spans="1:3" ht="15">
      <c r="A64">
        <v>2002</v>
      </c>
      <c r="B64" t="s">
        <v>202</v>
      </c>
      <c r="C64">
        <v>8.1165893699999998</v>
      </c>
    </row>
    <row r="65" spans="1:3" ht="15">
      <c r="A65">
        <v>2003</v>
      </c>
      <c r="B65" t="s">
        <v>202</v>
      </c>
      <c r="C65">
        <v>7.8049301160000004</v>
      </c>
    </row>
    <row r="66" spans="1:3" ht="15">
      <c r="A66">
        <v>2004</v>
      </c>
      <c r="B66" t="s">
        <v>202</v>
      </c>
      <c r="C66">
        <v>7.4512146560000003</v>
      </c>
    </row>
    <row r="67" spans="1:3" ht="15">
      <c r="A67">
        <v>2005</v>
      </c>
      <c r="B67" t="s">
        <v>202</v>
      </c>
      <c r="C67">
        <v>6.9042799439999998</v>
      </c>
    </row>
    <row r="68" spans="1:3" ht="15">
      <c r="A68">
        <v>2006</v>
      </c>
      <c r="B68" t="s">
        <v>202</v>
      </c>
      <c r="C68">
        <v>6.827102826</v>
      </c>
    </row>
    <row r="69" spans="1:3" ht="15">
      <c r="A69">
        <v>2007</v>
      </c>
      <c r="B69" t="s">
        <v>202</v>
      </c>
      <c r="C69">
        <v>6.5952876119999999</v>
      </c>
    </row>
    <row r="70" spans="1:3" ht="15">
      <c r="A70">
        <v>2008</v>
      </c>
      <c r="B70" t="s">
        <v>202</v>
      </c>
      <c r="C70">
        <v>6.5643800509999997</v>
      </c>
    </row>
    <row r="71" spans="1:3" ht="15">
      <c r="A71">
        <v>2009</v>
      </c>
      <c r="B71" t="s">
        <v>202</v>
      </c>
      <c r="C71">
        <v>7.2363137970000002</v>
      </c>
    </row>
    <row r="72" spans="1:3" ht="15">
      <c r="A72">
        <v>2010</v>
      </c>
      <c r="B72" t="s">
        <v>202</v>
      </c>
      <c r="C72">
        <v>6.9623570770000001</v>
      </c>
    </row>
    <row r="73" spans="1:3" ht="15">
      <c r="A73">
        <v>2011</v>
      </c>
      <c r="B73" t="s">
        <v>202</v>
      </c>
      <c r="C73">
        <v>6.5844780969999999</v>
      </c>
    </row>
    <row r="74" spans="1:3" ht="15">
      <c r="A74">
        <v>2012</v>
      </c>
      <c r="B74" t="s">
        <v>202</v>
      </c>
      <c r="C74">
        <v>8.2260183550000008</v>
      </c>
    </row>
    <row r="75" spans="1:3" ht="15">
      <c r="A75">
        <v>2013</v>
      </c>
      <c r="B75" t="s">
        <v>202</v>
      </c>
      <c r="C75">
        <v>8.1378657499999996</v>
      </c>
    </row>
    <row r="76" spans="1:3" ht="15">
      <c r="A76">
        <v>2014</v>
      </c>
      <c r="B76" t="s">
        <v>202</v>
      </c>
      <c r="C76">
        <v>6.3672738400000002</v>
      </c>
    </row>
    <row r="77" spans="1:3" ht="15">
      <c r="A77">
        <v>2015</v>
      </c>
      <c r="B77" t="s">
        <v>202</v>
      </c>
      <c r="C77">
        <v>6.271799691</v>
      </c>
    </row>
    <row r="78" spans="1:3" ht="15">
      <c r="A78">
        <v>2016</v>
      </c>
      <c r="B78" t="s">
        <v>202</v>
      </c>
      <c r="C78">
        <v>5.9299202510000004</v>
      </c>
    </row>
    <row r="79" spans="1:3" ht="15">
      <c r="A79">
        <v>2017</v>
      </c>
      <c r="B79" t="s">
        <v>202</v>
      </c>
      <c r="C79">
        <v>2.050562545</v>
      </c>
    </row>
    <row r="80" spans="1:3" ht="15">
      <c r="A80">
        <v>2018</v>
      </c>
      <c r="B80" t="s">
        <v>202</v>
      </c>
      <c r="C80">
        <v>1.9717324000000001</v>
      </c>
    </row>
    <row r="81" spans="1:3" ht="15">
      <c r="A81">
        <v>1994</v>
      </c>
      <c r="B81" t="s">
        <v>204</v>
      </c>
      <c r="C81">
        <v>4.4572688490000001</v>
      </c>
    </row>
    <row r="82" spans="1:3" ht="15">
      <c r="A82">
        <v>1995</v>
      </c>
      <c r="B82" t="s">
        <v>204</v>
      </c>
      <c r="C82">
        <v>4.9734641909999997</v>
      </c>
    </row>
    <row r="83" spans="1:3" ht="15">
      <c r="A83">
        <v>1996</v>
      </c>
      <c r="B83" t="s">
        <v>204</v>
      </c>
      <c r="C83">
        <v>5.0816137179999998</v>
      </c>
    </row>
    <row r="84" spans="1:3" ht="15">
      <c r="A84">
        <v>1997</v>
      </c>
      <c r="B84" t="s">
        <v>204</v>
      </c>
      <c r="C84">
        <v>5.6493217050000002</v>
      </c>
    </row>
    <row r="85" spans="1:3" ht="15">
      <c r="A85">
        <v>1998</v>
      </c>
      <c r="B85" t="s">
        <v>204</v>
      </c>
      <c r="C85">
        <v>5.5144614870000002</v>
      </c>
    </row>
    <row r="86" spans="1:3" ht="15">
      <c r="A86">
        <v>1999</v>
      </c>
      <c r="B86" t="s">
        <v>204</v>
      </c>
      <c r="C86">
        <v>5.5798603839999998</v>
      </c>
    </row>
    <row r="87" spans="1:3" ht="15">
      <c r="A87">
        <v>2000</v>
      </c>
      <c r="B87" t="s">
        <v>204</v>
      </c>
      <c r="C87">
        <v>5.9404684899999998</v>
      </c>
    </row>
    <row r="88" spans="1:3" ht="15">
      <c r="A88">
        <v>2001</v>
      </c>
      <c r="B88" t="s">
        <v>204</v>
      </c>
      <c r="C88">
        <v>6.201363884</v>
      </c>
    </row>
    <row r="89" spans="1:3" ht="15">
      <c r="A89">
        <v>2002</v>
      </c>
      <c r="B89" t="s">
        <v>204</v>
      </c>
      <c r="C89">
        <v>6.4765959850000003</v>
      </c>
    </row>
    <row r="90" spans="1:3" ht="15">
      <c r="A90">
        <v>2003</v>
      </c>
      <c r="B90" t="s">
        <v>204</v>
      </c>
      <c r="C90">
        <v>6.6753620070000004</v>
      </c>
    </row>
    <row r="91" spans="1:3" ht="15">
      <c r="A91">
        <v>2004</v>
      </c>
      <c r="B91" t="s">
        <v>204</v>
      </c>
      <c r="C91">
        <v>6.6394623529999999</v>
      </c>
    </row>
    <row r="92" spans="1:3" ht="15">
      <c r="A92">
        <v>2005</v>
      </c>
      <c r="B92" t="s">
        <v>204</v>
      </c>
      <c r="C92">
        <v>6.592140412</v>
      </c>
    </row>
    <row r="93" spans="1:3" ht="15">
      <c r="A93">
        <v>2006</v>
      </c>
      <c r="B93" t="s">
        <v>204</v>
      </c>
      <c r="C93">
        <v>6.3093227020000002</v>
      </c>
    </row>
    <row r="94" spans="1:3" ht="15">
      <c r="A94">
        <v>2007</v>
      </c>
      <c r="B94" t="s">
        <v>204</v>
      </c>
      <c r="C94">
        <v>6.1303504479999997</v>
      </c>
    </row>
    <row r="95" spans="1:3" ht="15">
      <c r="A95">
        <v>2008</v>
      </c>
      <c r="B95" t="s">
        <v>204</v>
      </c>
      <c r="C95">
        <v>5.9603213300000002</v>
      </c>
    </row>
    <row r="96" spans="1:3" ht="15">
      <c r="A96">
        <v>2009</v>
      </c>
      <c r="B96" t="s">
        <v>204</v>
      </c>
      <c r="C96">
        <v>6.0345578470000003</v>
      </c>
    </row>
    <row r="97" spans="1:3" ht="15">
      <c r="A97">
        <v>2010</v>
      </c>
      <c r="B97" t="s">
        <v>204</v>
      </c>
      <c r="C97">
        <v>5.9977242110000004</v>
      </c>
    </row>
    <row r="98" spans="1:3" ht="15">
      <c r="A98">
        <v>2011</v>
      </c>
      <c r="B98" t="s">
        <v>204</v>
      </c>
      <c r="C98">
        <v>6.1769484300000004</v>
      </c>
    </row>
    <row r="99" spans="1:3" ht="15">
      <c r="A99">
        <v>2012</v>
      </c>
      <c r="B99" t="s">
        <v>204</v>
      </c>
      <c r="C99">
        <v>6.046596342</v>
      </c>
    </row>
    <row r="100" spans="1:3" ht="15">
      <c r="A100">
        <v>2013</v>
      </c>
      <c r="B100" t="s">
        <v>204</v>
      </c>
      <c r="C100">
        <v>5.8873209790000001</v>
      </c>
    </row>
    <row r="101" spans="1:3" ht="15">
      <c r="A101">
        <v>2014</v>
      </c>
      <c r="B101" t="s">
        <v>204</v>
      </c>
      <c r="C101">
        <v>5.9071393399999996</v>
      </c>
    </row>
    <row r="102" spans="1:3" ht="15">
      <c r="A102">
        <v>2015</v>
      </c>
      <c r="B102" t="s">
        <v>204</v>
      </c>
      <c r="C102">
        <v>5.8281207149999998</v>
      </c>
    </row>
    <row r="103" spans="1:3" ht="15">
      <c r="A103">
        <v>2016</v>
      </c>
      <c r="B103" t="s">
        <v>204</v>
      </c>
      <c r="C103">
        <v>5.9314587300000001</v>
      </c>
    </row>
    <row r="104" spans="1:3" ht="15">
      <c r="A104">
        <v>2017</v>
      </c>
      <c r="B104" t="s">
        <v>204</v>
      </c>
      <c r="C104">
        <v>6.0370779079999997</v>
      </c>
    </row>
    <row r="105" spans="1:3" ht="15">
      <c r="A105">
        <v>2018</v>
      </c>
      <c r="B105" t="s">
        <v>204</v>
      </c>
      <c r="C105">
        <v>5.7033466649999998</v>
      </c>
    </row>
    <row r="106" spans="1:3" ht="15">
      <c r="A106">
        <v>2019</v>
      </c>
      <c r="B106" t="s">
        <v>204</v>
      </c>
      <c r="C106">
        <v>5.3530827089999997</v>
      </c>
    </row>
    <row r="107" spans="1:3" ht="15">
      <c r="A107">
        <v>2020</v>
      </c>
      <c r="B107" t="s">
        <v>204</v>
      </c>
      <c r="C107">
        <v>5.0006072230000003</v>
      </c>
    </row>
    <row r="108" spans="1:3" ht="15">
      <c r="A108">
        <v>1994</v>
      </c>
      <c r="B108" t="s">
        <v>206</v>
      </c>
      <c r="C108">
        <v>5.8900747229999997</v>
      </c>
    </row>
    <row r="109" spans="1:3" ht="15">
      <c r="A109">
        <v>1995</v>
      </c>
      <c r="B109" t="s">
        <v>206</v>
      </c>
      <c r="C109">
        <v>5.8653375849999998</v>
      </c>
    </row>
    <row r="110" spans="1:3" ht="15">
      <c r="A110">
        <v>1996</v>
      </c>
      <c r="B110" t="s">
        <v>206</v>
      </c>
      <c r="C110">
        <v>6.4545322790000004</v>
      </c>
    </row>
    <row r="111" spans="1:3" ht="15">
      <c r="A111">
        <v>1997</v>
      </c>
      <c r="B111" t="s">
        <v>206</v>
      </c>
      <c r="C111">
        <v>6.4400187539999996</v>
      </c>
    </row>
    <row r="112" spans="1:3" ht="15">
      <c r="A112">
        <v>1998</v>
      </c>
      <c r="B112" t="s">
        <v>206</v>
      </c>
      <c r="C112">
        <v>6.1598017819999997</v>
      </c>
    </row>
    <row r="113" spans="1:3" ht="15">
      <c r="A113">
        <v>1999</v>
      </c>
      <c r="B113" t="s">
        <v>206</v>
      </c>
      <c r="C113">
        <v>6.1834004230000001</v>
      </c>
    </row>
    <row r="114" spans="1:3" ht="15">
      <c r="A114">
        <v>2000</v>
      </c>
      <c r="B114" t="s">
        <v>206</v>
      </c>
      <c r="C114">
        <v>5.7745178460000002</v>
      </c>
    </row>
    <row r="115" spans="1:3" ht="15">
      <c r="A115">
        <v>2001</v>
      </c>
      <c r="B115" t="s">
        <v>206</v>
      </c>
      <c r="C115">
        <v>5.7544114400000002</v>
      </c>
    </row>
    <row r="116" spans="1:3" ht="15">
      <c r="A116">
        <v>2002</v>
      </c>
      <c r="B116" t="s">
        <v>206</v>
      </c>
      <c r="C116">
        <v>5.5953369080000002</v>
      </c>
    </row>
    <row r="117" spans="1:3" ht="15">
      <c r="A117">
        <v>2003</v>
      </c>
      <c r="B117" t="s">
        <v>206</v>
      </c>
      <c r="C117">
        <v>5.7520184829999996</v>
      </c>
    </row>
    <row r="118" spans="1:3" ht="15">
      <c r="A118">
        <v>2004</v>
      </c>
      <c r="B118" t="s">
        <v>206</v>
      </c>
      <c r="C118">
        <v>5.9342205420000003</v>
      </c>
    </row>
    <row r="119" spans="1:3" ht="15">
      <c r="A119">
        <v>2005</v>
      </c>
      <c r="B119" t="s">
        <v>206</v>
      </c>
      <c r="C119">
        <v>5.8099691299999998</v>
      </c>
    </row>
    <row r="120" spans="1:3" ht="15">
      <c r="A120">
        <v>2006</v>
      </c>
      <c r="B120" t="s">
        <v>206</v>
      </c>
      <c r="C120">
        <v>5.2509943489999999</v>
      </c>
    </row>
    <row r="121" spans="1:3" ht="15">
      <c r="A121">
        <v>2007</v>
      </c>
      <c r="B121" t="s">
        <v>206</v>
      </c>
      <c r="C121">
        <v>5.1693888179999998</v>
      </c>
    </row>
    <row r="122" spans="1:3" ht="15">
      <c r="A122">
        <v>2008</v>
      </c>
      <c r="B122" t="s">
        <v>206</v>
      </c>
      <c r="C122">
        <v>4.8984264629999998</v>
      </c>
    </row>
    <row r="123" spans="1:3" ht="15">
      <c r="A123">
        <v>2009</v>
      </c>
      <c r="B123" t="s">
        <v>206</v>
      </c>
      <c r="C123">
        <v>5.1936043390000002</v>
      </c>
    </row>
    <row r="124" spans="1:3" ht="15">
      <c r="A124">
        <v>2010</v>
      </c>
      <c r="B124" t="s">
        <v>206</v>
      </c>
      <c r="C124">
        <v>5.239555234</v>
      </c>
    </row>
    <row r="125" spans="1:3" ht="15">
      <c r="A125">
        <v>2011</v>
      </c>
      <c r="B125" t="s">
        <v>206</v>
      </c>
      <c r="C125">
        <v>5.2653068879999996</v>
      </c>
    </row>
    <row r="126" spans="1:3" ht="15">
      <c r="A126">
        <v>2012</v>
      </c>
      <c r="B126" t="s">
        <v>206</v>
      </c>
      <c r="C126">
        <v>4.9046978079999999</v>
      </c>
    </row>
    <row r="127" spans="1:3" ht="15">
      <c r="A127">
        <v>2013</v>
      </c>
      <c r="B127" t="s">
        <v>206</v>
      </c>
      <c r="C127">
        <v>4.6445733999999996</v>
      </c>
    </row>
    <row r="128" spans="1:3" ht="15">
      <c r="A128">
        <v>2014</v>
      </c>
      <c r="B128" t="s">
        <v>206</v>
      </c>
      <c r="C128">
        <v>4.6739799529999999</v>
      </c>
    </row>
    <row r="129" spans="1:3" ht="15">
      <c r="A129">
        <v>2015</v>
      </c>
      <c r="B129" t="s">
        <v>206</v>
      </c>
      <c r="C129">
        <v>4.7451917210000003</v>
      </c>
    </row>
    <row r="130" spans="1:3" ht="15">
      <c r="A130">
        <v>2016</v>
      </c>
      <c r="B130" t="s">
        <v>206</v>
      </c>
      <c r="C130">
        <v>5.0504635469999997</v>
      </c>
    </row>
    <row r="131" spans="1:3" ht="15">
      <c r="A131">
        <v>2017</v>
      </c>
      <c r="B131" t="s">
        <v>206</v>
      </c>
      <c r="C131">
        <v>5.1138394700000003</v>
      </c>
    </row>
    <row r="132" spans="1:3" ht="15">
      <c r="A132">
        <v>2018</v>
      </c>
      <c r="B132" t="s">
        <v>206</v>
      </c>
      <c r="C132">
        <v>5.0666701920000001</v>
      </c>
    </row>
    <row r="133" spans="1:3" ht="15">
      <c r="A133">
        <v>2019</v>
      </c>
      <c r="B133" t="s">
        <v>206</v>
      </c>
      <c r="C133">
        <v>5.0203163369999997</v>
      </c>
    </row>
    <row r="134" spans="1:3" ht="15">
      <c r="A134">
        <v>2020</v>
      </c>
      <c r="B134" t="s">
        <v>206</v>
      </c>
      <c r="C134">
        <v>4.6924487560000001</v>
      </c>
    </row>
    <row r="135" spans="1:3" ht="15">
      <c r="A135">
        <v>2000</v>
      </c>
      <c r="B135" t="s">
        <v>208</v>
      </c>
      <c r="C135">
        <v>5.1164298419999996</v>
      </c>
    </row>
    <row r="136" spans="1:3" ht="15">
      <c r="A136">
        <v>2001</v>
      </c>
      <c r="B136" t="s">
        <v>208</v>
      </c>
      <c r="C136">
        <v>2.7885128749999999</v>
      </c>
    </row>
    <row r="137" spans="1:3" ht="15">
      <c r="A137">
        <v>2002</v>
      </c>
      <c r="B137" t="s">
        <v>208</v>
      </c>
      <c r="C137">
        <v>6.6537931300000004</v>
      </c>
    </row>
    <row r="138" spans="1:3" ht="15">
      <c r="A138">
        <v>2003</v>
      </c>
      <c r="B138" t="s">
        <v>208</v>
      </c>
      <c r="C138">
        <v>6.4618184459999997</v>
      </c>
    </row>
    <row r="139" spans="1:3" ht="15">
      <c r="A139">
        <v>2004</v>
      </c>
      <c r="B139" t="s">
        <v>208</v>
      </c>
      <c r="C139">
        <v>6.4164612820000002</v>
      </c>
    </row>
    <row r="140" spans="1:3" ht="15">
      <c r="A140">
        <v>2005</v>
      </c>
      <c r="B140" t="s">
        <v>208</v>
      </c>
      <c r="C140">
        <v>6.300004414</v>
      </c>
    </row>
    <row r="141" spans="1:3" ht="15">
      <c r="A141">
        <v>2006</v>
      </c>
      <c r="B141" t="s">
        <v>208</v>
      </c>
      <c r="C141">
        <v>5.9340282909999997</v>
      </c>
    </row>
    <row r="142" spans="1:3" ht="15">
      <c r="A142">
        <v>2007</v>
      </c>
      <c r="B142" t="s">
        <v>208</v>
      </c>
      <c r="C142">
        <v>5.9768233430000004</v>
      </c>
    </row>
    <row r="143" spans="1:3" ht="15">
      <c r="A143">
        <v>2008</v>
      </c>
      <c r="B143" t="s">
        <v>208</v>
      </c>
      <c r="C143">
        <v>5.6242271920000002</v>
      </c>
    </row>
    <row r="144" spans="1:3" ht="15">
      <c r="A144">
        <v>2009</v>
      </c>
      <c r="B144" t="s">
        <v>208</v>
      </c>
      <c r="C144">
        <v>5.2493624499999996</v>
      </c>
    </row>
    <row r="145" spans="1:3" ht="15">
      <c r="A145">
        <v>2010</v>
      </c>
      <c r="B145" t="s">
        <v>208</v>
      </c>
      <c r="C145">
        <v>4.7610716560000004</v>
      </c>
    </row>
    <row r="146" spans="1:3" ht="15">
      <c r="A146">
        <v>2011</v>
      </c>
      <c r="B146" t="s">
        <v>208</v>
      </c>
      <c r="C146">
        <v>4.8718187759999996</v>
      </c>
    </row>
    <row r="147" spans="1:3" ht="15">
      <c r="A147">
        <v>2012</v>
      </c>
      <c r="B147" t="s">
        <v>208</v>
      </c>
      <c r="C147">
        <v>5.0970600770000001</v>
      </c>
    </row>
    <row r="148" spans="1:3" ht="15">
      <c r="A148">
        <v>2013</v>
      </c>
      <c r="B148" t="s">
        <v>208</v>
      </c>
      <c r="C148">
        <v>3.303223204</v>
      </c>
    </row>
    <row r="149" spans="1:3" ht="15">
      <c r="A149">
        <v>2014</v>
      </c>
      <c r="B149" t="s">
        <v>208</v>
      </c>
      <c r="C149">
        <v>5.3713787399999999</v>
      </c>
    </row>
    <row r="150" spans="1:3" ht="15">
      <c r="A150">
        <v>2015</v>
      </c>
      <c r="B150" t="s">
        <v>208</v>
      </c>
      <c r="C150">
        <v>6.5832941390000004</v>
      </c>
    </row>
    <row r="151" spans="1:3" ht="15">
      <c r="A151">
        <v>2016</v>
      </c>
      <c r="B151" t="s">
        <v>208</v>
      </c>
      <c r="C151">
        <v>6.343579954</v>
      </c>
    </row>
    <row r="152" spans="1:3" ht="15">
      <c r="A152">
        <v>2017</v>
      </c>
      <c r="B152" t="s">
        <v>208</v>
      </c>
      <c r="C152">
        <v>6.939581746</v>
      </c>
    </row>
    <row r="153" spans="1:3" ht="15">
      <c r="A153">
        <v>2018</v>
      </c>
      <c r="B153" t="s">
        <v>208</v>
      </c>
      <c r="C153">
        <v>6.8815739630000001</v>
      </c>
    </row>
    <row r="154" spans="1:3" ht="15">
      <c r="A154">
        <v>2019</v>
      </c>
      <c r="B154" t="s">
        <v>208</v>
      </c>
      <c r="C154">
        <v>6.4319739</v>
      </c>
    </row>
    <row r="155" spans="1:3" ht="15">
      <c r="A155">
        <v>1995</v>
      </c>
      <c r="B155" t="s">
        <v>210</v>
      </c>
      <c r="C155">
        <v>5.95670711</v>
      </c>
    </row>
    <row r="156" spans="1:3" ht="15">
      <c r="A156">
        <v>1996</v>
      </c>
      <c r="B156" t="s">
        <v>210</v>
      </c>
      <c r="C156">
        <v>3.800014955</v>
      </c>
    </row>
    <row r="157" spans="1:3" ht="15">
      <c r="A157">
        <v>1997</v>
      </c>
      <c r="B157" t="s">
        <v>210</v>
      </c>
      <c r="C157">
        <v>3.967395362</v>
      </c>
    </row>
    <row r="158" spans="1:3" ht="15">
      <c r="A158">
        <v>1998</v>
      </c>
      <c r="B158" t="s">
        <v>210</v>
      </c>
      <c r="C158">
        <v>6.3382034139999996</v>
      </c>
    </row>
    <row r="159" spans="1:3" ht="15">
      <c r="A159">
        <v>1999</v>
      </c>
      <c r="B159" t="s">
        <v>210</v>
      </c>
      <c r="C159">
        <v>7.0880778639999997</v>
      </c>
    </row>
    <row r="160" spans="1:3" ht="15">
      <c r="A160">
        <v>2000</v>
      </c>
      <c r="B160" t="s">
        <v>210</v>
      </c>
      <c r="C160">
        <v>7.594534554</v>
      </c>
    </row>
    <row r="161" spans="1:3" ht="15">
      <c r="A161">
        <v>2001</v>
      </c>
      <c r="B161" t="s">
        <v>210</v>
      </c>
      <c r="C161">
        <v>7.5956746559999999</v>
      </c>
    </row>
    <row r="162" spans="1:3" ht="15">
      <c r="A162">
        <v>2002</v>
      </c>
      <c r="B162" t="s">
        <v>210</v>
      </c>
      <c r="C162">
        <v>7.7283759610000002</v>
      </c>
    </row>
    <row r="163" spans="1:3" ht="15">
      <c r="A163">
        <v>2003</v>
      </c>
      <c r="B163" t="s">
        <v>210</v>
      </c>
      <c r="C163">
        <v>9.1345977650000005</v>
      </c>
    </row>
    <row r="164" spans="1:3" ht="15">
      <c r="A164">
        <v>2004</v>
      </c>
      <c r="B164" t="s">
        <v>210</v>
      </c>
      <c r="C164">
        <v>9.5566870169999998</v>
      </c>
    </row>
    <row r="165" spans="1:3" ht="15">
      <c r="A165">
        <v>2005</v>
      </c>
      <c r="B165" t="s">
        <v>210</v>
      </c>
      <c r="C165">
        <v>9.684214721</v>
      </c>
    </row>
    <row r="166" spans="1:3" ht="15">
      <c r="A166">
        <v>2006</v>
      </c>
      <c r="B166" t="s">
        <v>210</v>
      </c>
      <c r="C166">
        <v>9.1253579170000005</v>
      </c>
    </row>
    <row r="167" spans="1:3" ht="15">
      <c r="A167">
        <v>2007</v>
      </c>
      <c r="B167" t="s">
        <v>210</v>
      </c>
      <c r="C167">
        <v>10.473335909999999</v>
      </c>
    </row>
    <row r="168" spans="1:3" ht="15">
      <c r="A168">
        <v>2008</v>
      </c>
      <c r="B168" t="s">
        <v>210</v>
      </c>
      <c r="C168">
        <v>10.74637012</v>
      </c>
    </row>
    <row r="169" spans="1:3" ht="15">
      <c r="A169">
        <v>2009</v>
      </c>
      <c r="B169" t="s">
        <v>210</v>
      </c>
      <c r="C169">
        <v>10.62566427</v>
      </c>
    </row>
    <row r="170" spans="1:3" ht="15">
      <c r="A170">
        <v>2010</v>
      </c>
      <c r="B170" t="s">
        <v>210</v>
      </c>
      <c r="C170">
        <v>10.8129592</v>
      </c>
    </row>
    <row r="171" spans="1:3" ht="15">
      <c r="A171">
        <v>2011</v>
      </c>
      <c r="B171" t="s">
        <v>210</v>
      </c>
      <c r="C171">
        <v>10.48112343</v>
      </c>
    </row>
    <row r="172" spans="1:3" ht="15">
      <c r="A172">
        <v>2012</v>
      </c>
      <c r="B172" t="s">
        <v>210</v>
      </c>
      <c r="C172">
        <v>10.157720599999999</v>
      </c>
    </row>
    <row r="173" spans="1:3" ht="15">
      <c r="A173">
        <v>2013</v>
      </c>
      <c r="B173" t="s">
        <v>210</v>
      </c>
      <c r="C173">
        <v>10.11505208</v>
      </c>
    </row>
    <row r="174" spans="1:3" ht="15">
      <c r="A174">
        <v>2014</v>
      </c>
      <c r="B174" t="s">
        <v>210</v>
      </c>
      <c r="C174">
        <v>9.9871490460000008</v>
      </c>
    </row>
    <row r="175" spans="1:3" ht="15">
      <c r="A175">
        <v>2015</v>
      </c>
      <c r="B175" t="s">
        <v>210</v>
      </c>
      <c r="C175">
        <v>10.230246859999999</v>
      </c>
    </row>
    <row r="176" spans="1:3" ht="15">
      <c r="A176">
        <v>2016</v>
      </c>
      <c r="B176" t="s">
        <v>210</v>
      </c>
      <c r="C176">
        <v>10.23516156</v>
      </c>
    </row>
    <row r="177" spans="1:3" ht="15">
      <c r="A177">
        <v>2017</v>
      </c>
      <c r="B177" t="s">
        <v>210</v>
      </c>
      <c r="C177">
        <v>9.3777492579999997</v>
      </c>
    </row>
    <row r="178" spans="1:3" ht="15">
      <c r="A178">
        <v>2018</v>
      </c>
      <c r="B178" t="s">
        <v>210</v>
      </c>
      <c r="C178">
        <v>8.8141413239999995</v>
      </c>
    </row>
    <row r="179" spans="1:3" ht="15">
      <c r="A179">
        <v>2019</v>
      </c>
      <c r="B179" t="s">
        <v>210</v>
      </c>
      <c r="C179">
        <v>9.8468182419999994</v>
      </c>
    </row>
    <row r="180" spans="1:3" ht="15">
      <c r="A180">
        <v>2020</v>
      </c>
      <c r="B180" t="s">
        <v>210</v>
      </c>
      <c r="C180">
        <v>9.8946806140000003</v>
      </c>
    </row>
    <row r="181" spans="1:3" ht="15">
      <c r="A181">
        <v>1994</v>
      </c>
      <c r="B181" t="s">
        <v>212</v>
      </c>
      <c r="C181">
        <v>12.0598616</v>
      </c>
    </row>
    <row r="182" spans="1:3" ht="15">
      <c r="A182">
        <v>1995</v>
      </c>
      <c r="B182" t="s">
        <v>212</v>
      </c>
      <c r="C182">
        <v>10.185473699999999</v>
      </c>
    </row>
    <row r="183" spans="1:3" ht="15">
      <c r="A183">
        <v>1996</v>
      </c>
      <c r="B183" t="s">
        <v>212</v>
      </c>
      <c r="C183">
        <v>9.3310931420000003</v>
      </c>
    </row>
    <row r="184" spans="1:3" ht="15">
      <c r="A184">
        <v>1997</v>
      </c>
      <c r="B184" t="s">
        <v>212</v>
      </c>
      <c r="C184">
        <v>8.9761892460000006</v>
      </c>
    </row>
    <row r="185" spans="1:3" ht="15">
      <c r="A185">
        <v>1998</v>
      </c>
      <c r="B185" t="s">
        <v>212</v>
      </c>
      <c r="C185">
        <v>8.8454451869999993</v>
      </c>
    </row>
    <row r="186" spans="1:3" ht="15">
      <c r="A186">
        <v>1999</v>
      </c>
      <c r="B186" t="s">
        <v>212</v>
      </c>
      <c r="C186">
        <v>8.7299533799999995</v>
      </c>
    </row>
    <row r="187" spans="1:3" ht="15">
      <c r="A187">
        <v>2000</v>
      </c>
      <c r="B187" t="s">
        <v>212</v>
      </c>
      <c r="C187">
        <v>8.0787409780000008</v>
      </c>
    </row>
    <row r="188" spans="1:3" ht="15">
      <c r="A188">
        <v>2001</v>
      </c>
      <c r="B188" t="s">
        <v>212</v>
      </c>
      <c r="C188">
        <v>7.9442403239999999</v>
      </c>
    </row>
    <row r="189" spans="1:3" ht="15">
      <c r="A189">
        <v>2002</v>
      </c>
      <c r="B189" t="s">
        <v>212</v>
      </c>
      <c r="C189">
        <v>8.9692044180000003</v>
      </c>
    </row>
    <row r="190" spans="1:3" ht="15">
      <c r="A190">
        <v>2003</v>
      </c>
      <c r="B190" t="s">
        <v>212</v>
      </c>
      <c r="C190">
        <v>8.3191035220000007</v>
      </c>
    </row>
    <row r="191" spans="1:3" ht="15">
      <c r="A191">
        <v>2004</v>
      </c>
      <c r="B191" t="s">
        <v>212</v>
      </c>
      <c r="C191">
        <v>9.0422174809999998</v>
      </c>
    </row>
    <row r="192" spans="1:3" ht="15">
      <c r="A192">
        <v>2005</v>
      </c>
      <c r="B192" t="s">
        <v>212</v>
      </c>
      <c r="C192">
        <v>8.2342876460000003</v>
      </c>
    </row>
    <row r="193" spans="1:3" ht="15">
      <c r="A193">
        <v>2006</v>
      </c>
      <c r="B193" t="s">
        <v>212</v>
      </c>
      <c r="C193">
        <v>7.7711563510000001</v>
      </c>
    </row>
    <row r="194" spans="1:3" ht="15">
      <c r="A194">
        <v>2007</v>
      </c>
      <c r="B194" t="s">
        <v>212</v>
      </c>
      <c r="C194">
        <v>7.1566659960000001</v>
      </c>
    </row>
    <row r="195" spans="1:3" ht="15">
      <c r="A195">
        <v>2008</v>
      </c>
      <c r="B195" t="s">
        <v>212</v>
      </c>
      <c r="C195">
        <v>6.8682820739999997</v>
      </c>
    </row>
    <row r="196" spans="1:3" ht="15">
      <c r="A196">
        <v>2009</v>
      </c>
      <c r="B196" t="s">
        <v>212</v>
      </c>
      <c r="C196">
        <v>7.189332877</v>
      </c>
    </row>
    <row r="197" spans="1:3" ht="15">
      <c r="A197">
        <v>2010</v>
      </c>
      <c r="B197" t="s">
        <v>212</v>
      </c>
      <c r="C197">
        <v>7.1290580209999996</v>
      </c>
    </row>
    <row r="198" spans="1:3" ht="15">
      <c r="A198">
        <v>2011</v>
      </c>
      <c r="B198" t="s">
        <v>212</v>
      </c>
      <c r="C198">
        <v>8.7749739079999998</v>
      </c>
    </row>
    <row r="199" spans="1:3" ht="15">
      <c r="A199">
        <v>2012</v>
      </c>
      <c r="B199" t="s">
        <v>212</v>
      </c>
      <c r="C199">
        <v>8.8623489119999999</v>
      </c>
    </row>
    <row r="200" spans="1:3" ht="15">
      <c r="A200">
        <v>2013</v>
      </c>
      <c r="B200" t="s">
        <v>212</v>
      </c>
      <c r="C200">
        <v>11.929988229999999</v>
      </c>
    </row>
    <row r="201" spans="1:3" ht="15">
      <c r="A201">
        <v>2014</v>
      </c>
      <c r="B201" t="s">
        <v>212</v>
      </c>
      <c r="C201">
        <v>10.349479390000001</v>
      </c>
    </row>
    <row r="202" spans="1:3" ht="15">
      <c r="A202">
        <v>2015</v>
      </c>
      <c r="B202" t="s">
        <v>212</v>
      </c>
      <c r="C202">
        <v>9.9987054460000007</v>
      </c>
    </row>
    <row r="203" spans="1:3" ht="15">
      <c r="A203">
        <v>2016</v>
      </c>
      <c r="B203" t="s">
        <v>212</v>
      </c>
      <c r="C203">
        <v>8.5180469829999996</v>
      </c>
    </row>
    <row r="204" spans="1:3" ht="15">
      <c r="A204">
        <v>2017</v>
      </c>
      <c r="B204" t="s">
        <v>212</v>
      </c>
      <c r="C204">
        <v>7.8729318790000002</v>
      </c>
    </row>
    <row r="205" spans="1:3" ht="15">
      <c r="A205">
        <v>2018</v>
      </c>
      <c r="B205" t="s">
        <v>212</v>
      </c>
      <c r="C205">
        <v>8.5718631900000002</v>
      </c>
    </row>
    <row r="206" spans="1:3" ht="15">
      <c r="A206">
        <v>2019</v>
      </c>
      <c r="B206" t="s">
        <v>212</v>
      </c>
      <c r="C206">
        <v>7.397635964</v>
      </c>
    </row>
    <row r="207" spans="1:3" ht="15">
      <c r="A207">
        <v>1994</v>
      </c>
      <c r="B207" t="s">
        <v>214</v>
      </c>
      <c r="C207">
        <v>0.90600087100000004</v>
      </c>
    </row>
    <row r="208" spans="1:3" ht="15">
      <c r="A208">
        <v>1995</v>
      </c>
      <c r="B208" t="s">
        <v>214</v>
      </c>
      <c r="C208">
        <v>0.872379872</v>
      </c>
    </row>
    <row r="209" spans="1:3" ht="15">
      <c r="A209">
        <v>1996</v>
      </c>
      <c r="B209" t="s">
        <v>214</v>
      </c>
      <c r="C209">
        <v>0.81900489300000001</v>
      </c>
    </row>
    <row r="210" spans="1:3" ht="15">
      <c r="A210">
        <v>1997</v>
      </c>
      <c r="B210" t="s">
        <v>214</v>
      </c>
      <c r="C210">
        <v>0.84416224799999995</v>
      </c>
    </row>
    <row r="211" spans="1:3" ht="15">
      <c r="A211">
        <v>1998</v>
      </c>
      <c r="B211" t="s">
        <v>214</v>
      </c>
      <c r="C211">
        <v>0.85555657200000002</v>
      </c>
    </row>
    <row r="212" spans="1:3" ht="15">
      <c r="A212">
        <v>1999</v>
      </c>
      <c r="B212" t="s">
        <v>214</v>
      </c>
      <c r="C212">
        <v>0.97864932900000001</v>
      </c>
    </row>
    <row r="213" spans="1:3" ht="15">
      <c r="A213">
        <v>2000</v>
      </c>
      <c r="B213" t="s">
        <v>214</v>
      </c>
      <c r="C213">
        <v>0.94067114799999996</v>
      </c>
    </row>
    <row r="214" spans="1:3" ht="15">
      <c r="A214">
        <v>2001</v>
      </c>
      <c r="B214" t="s">
        <v>214</v>
      </c>
      <c r="C214">
        <v>0.88636988999999999</v>
      </c>
    </row>
    <row r="215" spans="1:3" ht="15">
      <c r="A215">
        <v>2002</v>
      </c>
      <c r="B215" t="s">
        <v>214</v>
      </c>
      <c r="C215">
        <v>0.82565698700000001</v>
      </c>
    </row>
    <row r="216" spans="1:3" ht="15">
      <c r="A216">
        <v>2003</v>
      </c>
      <c r="B216" t="s">
        <v>214</v>
      </c>
      <c r="C216">
        <v>0.80997738500000005</v>
      </c>
    </row>
    <row r="217" spans="1:3" ht="15">
      <c r="A217">
        <v>2004</v>
      </c>
      <c r="B217" t="s">
        <v>214</v>
      </c>
      <c r="C217">
        <v>0.92837388899999995</v>
      </c>
    </row>
    <row r="218" spans="1:3" ht="15">
      <c r="A218">
        <v>2005</v>
      </c>
      <c r="B218" t="s">
        <v>214</v>
      </c>
      <c r="C218">
        <v>0.94773806000000005</v>
      </c>
    </row>
    <row r="219" spans="1:3" ht="15">
      <c r="A219">
        <v>2006</v>
      </c>
      <c r="B219" t="s">
        <v>214</v>
      </c>
      <c r="C219">
        <v>0.93359349400000002</v>
      </c>
    </row>
    <row r="220" spans="1:3" ht="15">
      <c r="A220">
        <v>2007</v>
      </c>
      <c r="B220" t="s">
        <v>214</v>
      </c>
      <c r="C220">
        <v>0.85617222999999998</v>
      </c>
    </row>
    <row r="221" spans="1:3" ht="15">
      <c r="A221">
        <v>2008</v>
      </c>
      <c r="B221" t="s">
        <v>214</v>
      </c>
      <c r="C221">
        <v>0.71502760899999995</v>
      </c>
    </row>
    <row r="222" spans="1:3" ht="15">
      <c r="A222">
        <v>2009</v>
      </c>
      <c r="B222" t="s">
        <v>214</v>
      </c>
      <c r="C222">
        <v>0.89408987900000003</v>
      </c>
    </row>
    <row r="223" spans="1:3" ht="15">
      <c r="A223">
        <v>2010</v>
      </c>
      <c r="B223" t="s">
        <v>214</v>
      </c>
      <c r="C223">
        <v>0.62605846399999998</v>
      </c>
    </row>
    <row r="224" spans="1:3" ht="15">
      <c r="A224">
        <v>2011</v>
      </c>
      <c r="B224" t="s">
        <v>214</v>
      </c>
      <c r="C224">
        <v>0.788868342</v>
      </c>
    </row>
    <row r="225" spans="1:3" ht="15">
      <c r="A225">
        <v>2012</v>
      </c>
      <c r="B225" t="s">
        <v>214</v>
      </c>
      <c r="C225">
        <v>0.70252240499999996</v>
      </c>
    </row>
    <row r="226" spans="1:3" ht="15">
      <c r="A226">
        <v>2013</v>
      </c>
      <c r="B226" t="s">
        <v>214</v>
      </c>
      <c r="C226">
        <v>0.619483691</v>
      </c>
    </row>
    <row r="227" spans="1:3" ht="15">
      <c r="A227">
        <v>2014</v>
      </c>
      <c r="B227" t="s">
        <v>214</v>
      </c>
      <c r="C227">
        <v>0.56750541700000001</v>
      </c>
    </row>
    <row r="228" spans="1:3" ht="15">
      <c r="A228">
        <v>2015</v>
      </c>
      <c r="B228" t="s">
        <v>214</v>
      </c>
      <c r="C228">
        <v>0.54593625400000001</v>
      </c>
    </row>
    <row r="229" spans="1:3" ht="15">
      <c r="A229">
        <v>2016</v>
      </c>
      <c r="B229" t="s">
        <v>214</v>
      </c>
      <c r="C229">
        <v>9.5312095999999999E-2</v>
      </c>
    </row>
    <row r="230" spans="1:3" ht="15">
      <c r="A230">
        <v>2017</v>
      </c>
      <c r="B230" t="s">
        <v>214</v>
      </c>
      <c r="C230">
        <v>0.51611864500000004</v>
      </c>
    </row>
    <row r="231" spans="1:3" ht="15">
      <c r="A231">
        <v>2018</v>
      </c>
      <c r="B231" t="s">
        <v>214</v>
      </c>
      <c r="C231">
        <v>0.57507496599999997</v>
      </c>
    </row>
    <row r="232" spans="1:3" ht="15">
      <c r="A232">
        <v>2019</v>
      </c>
      <c r="B232" t="s">
        <v>214</v>
      </c>
      <c r="C232">
        <v>0.50246506599999996</v>
      </c>
    </row>
    <row r="233" spans="1:3" ht="15">
      <c r="A233">
        <v>1994</v>
      </c>
      <c r="B233" t="s">
        <v>216</v>
      </c>
      <c r="C233">
        <v>0.62094219699999997</v>
      </c>
    </row>
    <row r="234" spans="1:3" ht="15">
      <c r="A234">
        <v>1995</v>
      </c>
      <c r="B234" t="s">
        <v>216</v>
      </c>
      <c r="C234">
        <v>0.51885641699999996</v>
      </c>
    </row>
    <row r="235" spans="1:3" ht="15">
      <c r="A235">
        <v>1996</v>
      </c>
      <c r="B235" t="s">
        <v>216</v>
      </c>
      <c r="C235">
        <v>1.314619929</v>
      </c>
    </row>
    <row r="236" spans="1:3" ht="15">
      <c r="A236">
        <v>1997</v>
      </c>
      <c r="B236" t="s">
        <v>216</v>
      </c>
      <c r="C236">
        <v>1.4525469230000001</v>
      </c>
    </row>
    <row r="237" spans="1:3" ht="15">
      <c r="A237">
        <v>1998</v>
      </c>
      <c r="B237" t="s">
        <v>216</v>
      </c>
      <c r="C237">
        <v>3.8840953709999999</v>
      </c>
    </row>
    <row r="238" spans="1:3" ht="15">
      <c r="A238">
        <v>1999</v>
      </c>
      <c r="B238" t="s">
        <v>216</v>
      </c>
      <c r="C238">
        <v>4.1456888669999996</v>
      </c>
    </row>
    <row r="239" spans="1:3" ht="15">
      <c r="A239">
        <v>2000</v>
      </c>
      <c r="B239" t="s">
        <v>216</v>
      </c>
      <c r="C239">
        <v>15.32597049</v>
      </c>
    </row>
    <row r="240" spans="1:3" ht="15">
      <c r="A240">
        <v>2001</v>
      </c>
      <c r="B240" t="s">
        <v>216</v>
      </c>
      <c r="C240">
        <v>14.73662633</v>
      </c>
    </row>
    <row r="241" spans="1:3" ht="15">
      <c r="A241">
        <v>2002</v>
      </c>
      <c r="B241" t="s">
        <v>216</v>
      </c>
      <c r="C241">
        <v>13.872091940000001</v>
      </c>
    </row>
    <row r="242" spans="1:3" ht="15">
      <c r="A242">
        <v>2003</v>
      </c>
      <c r="B242" t="s">
        <v>216</v>
      </c>
      <c r="C242">
        <v>10.944102900000001</v>
      </c>
    </row>
    <row r="243" spans="1:3" ht="15">
      <c r="A243">
        <v>2004</v>
      </c>
      <c r="B243" t="s">
        <v>216</v>
      </c>
      <c r="C243">
        <v>9.0272863379999997</v>
      </c>
    </row>
    <row r="244" spans="1:3" ht="15">
      <c r="A244">
        <v>2005</v>
      </c>
      <c r="B244" t="s">
        <v>216</v>
      </c>
      <c r="C244">
        <v>12.4266741</v>
      </c>
    </row>
    <row r="245" spans="1:3" ht="15">
      <c r="A245">
        <v>2006</v>
      </c>
      <c r="B245" t="s">
        <v>216</v>
      </c>
      <c r="C245">
        <v>11.47573324</v>
      </c>
    </row>
    <row r="246" spans="1:3" ht="15">
      <c r="A246">
        <v>2007</v>
      </c>
      <c r="B246" t="s">
        <v>216</v>
      </c>
      <c r="C246">
        <v>11.63818869</v>
      </c>
    </row>
    <row r="247" spans="1:3" ht="15">
      <c r="A247">
        <v>2008</v>
      </c>
      <c r="B247" t="s">
        <v>216</v>
      </c>
      <c r="C247">
        <v>9.9945074369999993</v>
      </c>
    </row>
    <row r="248" spans="1:3" ht="15">
      <c r="A248">
        <v>2009</v>
      </c>
      <c r="B248" t="s">
        <v>216</v>
      </c>
      <c r="C248">
        <v>8.5869302899999997</v>
      </c>
    </row>
    <row r="249" spans="1:3" ht="15">
      <c r="A249">
        <v>2010</v>
      </c>
      <c r="B249" t="s">
        <v>216</v>
      </c>
      <c r="C249">
        <v>7.0958718550000004</v>
      </c>
    </row>
    <row r="250" spans="1:3" ht="15">
      <c r="A250">
        <v>2011</v>
      </c>
      <c r="B250" t="s">
        <v>216</v>
      </c>
      <c r="C250">
        <v>5.9508164050000003</v>
      </c>
    </row>
    <row r="251" spans="1:3" ht="15">
      <c r="A251">
        <v>2012</v>
      </c>
      <c r="B251" t="s">
        <v>216</v>
      </c>
      <c r="C251">
        <v>5.1536001000000002</v>
      </c>
    </row>
    <row r="252" spans="1:3" ht="15">
      <c r="A252">
        <v>2013</v>
      </c>
      <c r="B252" t="s">
        <v>216</v>
      </c>
      <c r="C252">
        <v>5.0325886459999998</v>
      </c>
    </row>
    <row r="253" spans="1:3" ht="15">
      <c r="A253">
        <v>2014</v>
      </c>
      <c r="B253" t="s">
        <v>216</v>
      </c>
      <c r="C253">
        <v>4.736665039</v>
      </c>
    </row>
    <row r="254" spans="1:3" ht="15">
      <c r="A254">
        <v>2015</v>
      </c>
      <c r="B254" t="s">
        <v>216</v>
      </c>
      <c r="C254">
        <v>4.6058295620000003</v>
      </c>
    </row>
    <row r="255" spans="1:3" ht="15">
      <c r="A255">
        <v>2016</v>
      </c>
      <c r="B255" t="s">
        <v>216</v>
      </c>
      <c r="C255">
        <v>5.2670399569999997</v>
      </c>
    </row>
    <row r="256" spans="1:3" ht="15">
      <c r="A256">
        <v>2017</v>
      </c>
      <c r="B256" t="s">
        <v>216</v>
      </c>
      <c r="C256">
        <v>4.9350466339999999</v>
      </c>
    </row>
    <row r="257" spans="1:3" ht="15">
      <c r="A257">
        <v>2018</v>
      </c>
      <c r="B257" t="s">
        <v>216</v>
      </c>
      <c r="C257">
        <v>4.7554348930000003</v>
      </c>
    </row>
    <row r="258" spans="1:3" ht="15">
      <c r="A258">
        <v>2019</v>
      </c>
      <c r="B258" t="s">
        <v>216</v>
      </c>
      <c r="C258">
        <v>2.9246351310000001</v>
      </c>
    </row>
    <row r="259" spans="1:3" ht="15">
      <c r="A259">
        <v>1994</v>
      </c>
      <c r="B259" t="s">
        <v>218</v>
      </c>
      <c r="C259">
        <v>0.58842630399999996</v>
      </c>
    </row>
    <row r="260" spans="1:3" ht="15">
      <c r="A260">
        <v>1995</v>
      </c>
      <c r="B260" t="s">
        <v>218</v>
      </c>
      <c r="C260">
        <v>1.300350216</v>
      </c>
    </row>
    <row r="261" spans="1:3" ht="15">
      <c r="A261">
        <v>1996</v>
      </c>
      <c r="B261" t="s">
        <v>218</v>
      </c>
      <c r="C261">
        <v>1.408895628</v>
      </c>
    </row>
    <row r="262" spans="1:3" ht="15">
      <c r="A262">
        <v>1997</v>
      </c>
      <c r="B262" t="s">
        <v>218</v>
      </c>
      <c r="C262">
        <v>1.54691282</v>
      </c>
    </row>
    <row r="263" spans="1:3" ht="15">
      <c r="A263">
        <v>1998</v>
      </c>
      <c r="B263" t="s">
        <v>218</v>
      </c>
      <c r="C263">
        <v>1.667128613</v>
      </c>
    </row>
    <row r="264" spans="1:3" ht="15">
      <c r="A264">
        <v>1999</v>
      </c>
      <c r="B264" t="s">
        <v>218</v>
      </c>
      <c r="C264">
        <v>1.47528462</v>
      </c>
    </row>
    <row r="265" spans="1:3" ht="15">
      <c r="A265">
        <v>2000</v>
      </c>
      <c r="B265" t="s">
        <v>218</v>
      </c>
      <c r="C265">
        <v>1.5020314589999999</v>
      </c>
    </row>
    <row r="266" spans="1:3" ht="15">
      <c r="A266">
        <v>2001</v>
      </c>
      <c r="B266" t="s">
        <v>218</v>
      </c>
      <c r="C266">
        <v>3.443239953</v>
      </c>
    </row>
    <row r="267" spans="1:3" ht="15">
      <c r="A267">
        <v>2002</v>
      </c>
      <c r="B267" t="s">
        <v>218</v>
      </c>
      <c r="C267">
        <v>3.051761473</v>
      </c>
    </row>
    <row r="268" spans="1:3" ht="15">
      <c r="A268">
        <v>2003</v>
      </c>
      <c r="B268" t="s">
        <v>218</v>
      </c>
      <c r="C268">
        <v>2.9863464770000001</v>
      </c>
    </row>
    <row r="269" spans="1:3" ht="15">
      <c r="A269">
        <v>2004</v>
      </c>
      <c r="B269" t="s">
        <v>218</v>
      </c>
      <c r="C269">
        <v>2.6344178559999998</v>
      </c>
    </row>
    <row r="270" spans="1:3" ht="15">
      <c r="A270">
        <v>2005</v>
      </c>
      <c r="B270" t="s">
        <v>218</v>
      </c>
      <c r="C270">
        <v>2.6257749700000002</v>
      </c>
    </row>
    <row r="271" spans="1:3" ht="15">
      <c r="A271">
        <v>2006</v>
      </c>
      <c r="B271" t="s">
        <v>218</v>
      </c>
      <c r="C271">
        <v>2.8098212010000001</v>
      </c>
    </row>
    <row r="272" spans="1:3" ht="15">
      <c r="A272">
        <v>2007</v>
      </c>
      <c r="B272" t="s">
        <v>218</v>
      </c>
      <c r="C272">
        <v>3.4040762980000001</v>
      </c>
    </row>
    <row r="273" spans="1:3" ht="15">
      <c r="A273">
        <v>2008</v>
      </c>
      <c r="B273" t="s">
        <v>218</v>
      </c>
      <c r="C273">
        <v>3.2326543220000001</v>
      </c>
    </row>
    <row r="274" spans="1:3" ht="15">
      <c r="A274">
        <v>2009</v>
      </c>
      <c r="B274" t="s">
        <v>218</v>
      </c>
      <c r="C274">
        <v>2.9303470620000001</v>
      </c>
    </row>
    <row r="275" spans="1:3" ht="15">
      <c r="A275">
        <v>2010</v>
      </c>
      <c r="B275" t="s">
        <v>218</v>
      </c>
      <c r="C275">
        <v>3.1841172630000001</v>
      </c>
    </row>
    <row r="276" spans="1:3" ht="15">
      <c r="A276">
        <v>2011</v>
      </c>
      <c r="B276" t="s">
        <v>218</v>
      </c>
      <c r="C276">
        <v>3.1559378840000001</v>
      </c>
    </row>
    <row r="277" spans="1:3" ht="15">
      <c r="A277">
        <v>2012</v>
      </c>
      <c r="B277" t="s">
        <v>218</v>
      </c>
      <c r="C277">
        <v>2.5987924109999998</v>
      </c>
    </row>
    <row r="278" spans="1:3" ht="15">
      <c r="A278">
        <v>2013</v>
      </c>
      <c r="B278" t="s">
        <v>218</v>
      </c>
      <c r="C278">
        <v>2.3751744299999999</v>
      </c>
    </row>
    <row r="279" spans="1:3" ht="15">
      <c r="A279">
        <v>2014</v>
      </c>
      <c r="B279" t="s">
        <v>218</v>
      </c>
      <c r="C279">
        <v>2.4296728249999999</v>
      </c>
    </row>
    <row r="280" spans="1:3" ht="15">
      <c r="A280">
        <v>2015</v>
      </c>
      <c r="B280" t="s">
        <v>218</v>
      </c>
      <c r="C280">
        <v>2.662741563</v>
      </c>
    </row>
    <row r="281" spans="1:3" ht="15">
      <c r="A281">
        <v>2016</v>
      </c>
      <c r="B281" t="s">
        <v>218</v>
      </c>
      <c r="C281">
        <v>2.744245534</v>
      </c>
    </row>
    <row r="282" spans="1:3" ht="15">
      <c r="A282">
        <v>2017</v>
      </c>
      <c r="B282" t="s">
        <v>218</v>
      </c>
      <c r="C282">
        <v>2.6817468469999999</v>
      </c>
    </row>
    <row r="283" spans="1:3" ht="15">
      <c r="A283">
        <v>2018</v>
      </c>
      <c r="B283" t="s">
        <v>218</v>
      </c>
      <c r="C283">
        <v>2.5398764200000001</v>
      </c>
    </row>
    <row r="284" spans="1:3" ht="15">
      <c r="A284">
        <v>2019</v>
      </c>
      <c r="B284" t="s">
        <v>218</v>
      </c>
      <c r="C284">
        <v>2.3149946469999998</v>
      </c>
    </row>
    <row r="285" spans="1:3" ht="15">
      <c r="A285">
        <v>1994</v>
      </c>
      <c r="B285" t="s">
        <v>220</v>
      </c>
      <c r="C285">
        <v>0</v>
      </c>
    </row>
    <row r="286" spans="1:3" ht="15">
      <c r="A286">
        <v>1995</v>
      </c>
      <c r="B286" t="s">
        <v>220</v>
      </c>
      <c r="C286">
        <v>0</v>
      </c>
    </row>
    <row r="287" spans="1:3" ht="15">
      <c r="A287">
        <v>1996</v>
      </c>
      <c r="B287" t="s">
        <v>220</v>
      </c>
      <c r="C287">
        <v>0</v>
      </c>
    </row>
    <row r="288" spans="1:3" ht="15">
      <c r="A288">
        <v>1997</v>
      </c>
      <c r="B288" t="s">
        <v>220</v>
      </c>
      <c r="C288">
        <v>0</v>
      </c>
    </row>
    <row r="289" spans="1:3" ht="15">
      <c r="A289">
        <v>1998</v>
      </c>
      <c r="B289" t="s">
        <v>220</v>
      </c>
      <c r="C289">
        <v>0</v>
      </c>
    </row>
    <row r="290" spans="1:3" ht="15">
      <c r="A290">
        <v>1999</v>
      </c>
      <c r="B290" t="s">
        <v>220</v>
      </c>
      <c r="C290">
        <v>0</v>
      </c>
    </row>
    <row r="291" spans="1:3" ht="15">
      <c r="A291">
        <v>2000</v>
      </c>
      <c r="B291" t="s">
        <v>220</v>
      </c>
      <c r="C291">
        <v>0</v>
      </c>
    </row>
    <row r="292" spans="1:3" ht="15">
      <c r="A292">
        <v>2001</v>
      </c>
      <c r="B292" t="s">
        <v>220</v>
      </c>
      <c r="C292">
        <v>0</v>
      </c>
    </row>
    <row r="293" spans="1:3" ht="15">
      <c r="A293">
        <v>2002</v>
      </c>
      <c r="B293" t="s">
        <v>220</v>
      </c>
      <c r="C293">
        <v>0</v>
      </c>
    </row>
    <row r="294" spans="1:3" ht="15">
      <c r="A294">
        <v>2003</v>
      </c>
      <c r="B294" t="s">
        <v>220</v>
      </c>
      <c r="C294">
        <v>0</v>
      </c>
    </row>
    <row r="295" spans="1:3" ht="15">
      <c r="A295">
        <v>2004</v>
      </c>
      <c r="B295" t="s">
        <v>220</v>
      </c>
      <c r="C295">
        <v>0</v>
      </c>
    </row>
    <row r="296" spans="1:3" ht="15">
      <c r="A296">
        <v>2005</v>
      </c>
      <c r="B296" t="s">
        <v>220</v>
      </c>
      <c r="C296">
        <v>0</v>
      </c>
    </row>
    <row r="297" spans="1:3" ht="15">
      <c r="A297">
        <v>2006</v>
      </c>
      <c r="B297" t="s">
        <v>220</v>
      </c>
      <c r="C297">
        <v>0</v>
      </c>
    </row>
    <row r="298" spans="1:3" ht="15">
      <c r="A298">
        <v>2007</v>
      </c>
      <c r="B298" t="s">
        <v>220</v>
      </c>
      <c r="C298">
        <v>0</v>
      </c>
    </row>
    <row r="299" spans="1:3" ht="15">
      <c r="A299">
        <v>2008</v>
      </c>
      <c r="B299" t="s">
        <v>220</v>
      </c>
      <c r="C299">
        <v>0</v>
      </c>
    </row>
    <row r="300" spans="1:3" ht="15">
      <c r="A300">
        <v>2009</v>
      </c>
      <c r="B300" t="s">
        <v>220</v>
      </c>
      <c r="C300">
        <v>0</v>
      </c>
    </row>
    <row r="301" spans="1:3" ht="15">
      <c r="A301">
        <v>2010</v>
      </c>
      <c r="B301" t="s">
        <v>220</v>
      </c>
      <c r="C301">
        <v>0</v>
      </c>
    </row>
    <row r="302" spans="1:3" ht="15">
      <c r="A302">
        <v>2011</v>
      </c>
      <c r="B302" t="s">
        <v>220</v>
      </c>
      <c r="C302">
        <v>0</v>
      </c>
    </row>
    <row r="303" spans="1:3" ht="15">
      <c r="A303">
        <v>2012</v>
      </c>
      <c r="B303" t="s">
        <v>220</v>
      </c>
      <c r="C303">
        <v>0</v>
      </c>
    </row>
    <row r="304" spans="1:3" ht="15">
      <c r="A304">
        <v>2013</v>
      </c>
      <c r="B304" t="s">
        <v>220</v>
      </c>
      <c r="C304">
        <v>0</v>
      </c>
    </row>
    <row r="305" spans="1:3" ht="15">
      <c r="A305">
        <v>2014</v>
      </c>
      <c r="B305" t="s">
        <v>220</v>
      </c>
      <c r="C305">
        <v>1.1786806569999999</v>
      </c>
    </row>
    <row r="306" spans="1:3" ht="15">
      <c r="A306">
        <v>2015</v>
      </c>
      <c r="B306" t="s">
        <v>220</v>
      </c>
      <c r="C306">
        <v>0</v>
      </c>
    </row>
    <row r="307" spans="1:3" ht="15">
      <c r="A307">
        <v>2016</v>
      </c>
      <c r="B307" t="s">
        <v>220</v>
      </c>
      <c r="C307">
        <v>0</v>
      </c>
    </row>
    <row r="308" spans="1:3" ht="15">
      <c r="A308">
        <v>2017</v>
      </c>
      <c r="B308" t="s">
        <v>220</v>
      </c>
      <c r="C308">
        <v>0</v>
      </c>
    </row>
    <row r="309" spans="1:3" ht="15">
      <c r="A309">
        <v>2018</v>
      </c>
      <c r="B309" t="s">
        <v>220</v>
      </c>
      <c r="C309">
        <v>1.9977599770000001</v>
      </c>
    </row>
    <row r="310" spans="1:3" ht="15">
      <c r="A310">
        <v>2019</v>
      </c>
      <c r="B310" t="s">
        <v>220</v>
      </c>
      <c r="C310">
        <v>2.3851717749999999</v>
      </c>
    </row>
    <row r="311" spans="1:3" ht="15">
      <c r="A311">
        <v>2015</v>
      </c>
      <c r="B311" t="s">
        <v>222</v>
      </c>
      <c r="C311">
        <v>8.629441624</v>
      </c>
    </row>
    <row r="312" spans="1:3" ht="15">
      <c r="A312">
        <v>2016</v>
      </c>
      <c r="B312" t="s">
        <v>222</v>
      </c>
      <c r="C312">
        <v>9.0538958730000001</v>
      </c>
    </row>
    <row r="313" spans="1:3" ht="15">
      <c r="A313">
        <v>2017</v>
      </c>
      <c r="B313" t="s">
        <v>222</v>
      </c>
      <c r="C313">
        <v>10.136582750000001</v>
      </c>
    </row>
    <row r="314" spans="1:3" ht="15">
      <c r="A314">
        <v>2018</v>
      </c>
      <c r="B314" t="s">
        <v>222</v>
      </c>
      <c r="C314">
        <v>12.64705693</v>
      </c>
    </row>
    <row r="315" spans="1:3" ht="15">
      <c r="A315">
        <v>2019</v>
      </c>
      <c r="B315" t="s">
        <v>222</v>
      </c>
      <c r="C315">
        <v>12.615501679999999</v>
      </c>
    </row>
    <row r="316" spans="1:3" ht="15">
      <c r="A316">
        <v>2004</v>
      </c>
      <c r="B316" t="s">
        <v>224</v>
      </c>
      <c r="C316">
        <v>4.7820165770000003</v>
      </c>
    </row>
    <row r="317" spans="1:3" ht="15">
      <c r="A317">
        <v>2005</v>
      </c>
      <c r="B317" t="s">
        <v>224</v>
      </c>
      <c r="C317">
        <v>2.8626187500000002</v>
      </c>
    </row>
    <row r="318" spans="1:3" ht="15">
      <c r="A318">
        <v>2006</v>
      </c>
      <c r="B318" t="s">
        <v>224</v>
      </c>
      <c r="C318">
        <v>2.8861341490000001</v>
      </c>
    </row>
    <row r="319" spans="1:3" ht="15">
      <c r="A319">
        <v>2007</v>
      </c>
      <c r="B319" t="s">
        <v>224</v>
      </c>
      <c r="C319">
        <v>2.912608622</v>
      </c>
    </row>
    <row r="320" spans="1:3" ht="15">
      <c r="A320">
        <v>2008</v>
      </c>
      <c r="B320" t="s">
        <v>224</v>
      </c>
      <c r="C320">
        <v>2.4044603680000001</v>
      </c>
    </row>
    <row r="321" spans="1:3" ht="15">
      <c r="A321">
        <v>2009</v>
      </c>
      <c r="B321" t="s">
        <v>224</v>
      </c>
      <c r="C321">
        <v>2.4917604629999999</v>
      </c>
    </row>
    <row r="322" spans="1:3" ht="15">
      <c r="A322">
        <v>2010</v>
      </c>
      <c r="B322" t="s">
        <v>224</v>
      </c>
      <c r="C322">
        <v>2.5333949410000001</v>
      </c>
    </row>
    <row r="323" spans="1:3" ht="15">
      <c r="A323">
        <v>2011</v>
      </c>
      <c r="B323" t="s">
        <v>224</v>
      </c>
      <c r="C323">
        <v>2.062772673</v>
      </c>
    </row>
    <row r="324" spans="1:3" ht="15">
      <c r="A324">
        <v>2012</v>
      </c>
      <c r="B324" t="s">
        <v>224</v>
      </c>
      <c r="C324">
        <v>2.4820407590000002</v>
      </c>
    </row>
    <row r="325" spans="1:3" ht="15">
      <c r="A325">
        <v>2013</v>
      </c>
      <c r="B325" t="s">
        <v>224</v>
      </c>
      <c r="C325">
        <v>2.1644264710000001</v>
      </c>
    </row>
    <row r="326" spans="1:3" ht="15">
      <c r="A326">
        <v>2014</v>
      </c>
      <c r="B326" t="s">
        <v>224</v>
      </c>
      <c r="C326">
        <v>1.524107498</v>
      </c>
    </row>
    <row r="327" spans="1:3" ht="15">
      <c r="A327">
        <v>2015</v>
      </c>
      <c r="B327" t="s">
        <v>224</v>
      </c>
      <c r="C327">
        <v>1.8948069089999999</v>
      </c>
    </row>
    <row r="328" spans="1:3" ht="15">
      <c r="A328">
        <v>2016</v>
      </c>
      <c r="B328" t="s">
        <v>224</v>
      </c>
      <c r="C328">
        <v>1.599471168</v>
      </c>
    </row>
    <row r="329" spans="1:3" ht="15">
      <c r="A329">
        <v>2017</v>
      </c>
      <c r="B329" t="s">
        <v>224</v>
      </c>
      <c r="C329">
        <v>2.2516542469999998</v>
      </c>
    </row>
    <row r="330" spans="1:3" ht="15">
      <c r="A330">
        <v>2018</v>
      </c>
      <c r="B330" t="s">
        <v>224</v>
      </c>
      <c r="C330">
        <v>2.375949029</v>
      </c>
    </row>
    <row r="331" spans="1:3" ht="15">
      <c r="A331">
        <v>2019</v>
      </c>
      <c r="B331" t="s">
        <v>224</v>
      </c>
      <c r="C331">
        <v>2.4383073639999999</v>
      </c>
    </row>
    <row r="332" spans="1:3" ht="15">
      <c r="A332">
        <v>1994</v>
      </c>
      <c r="B332" t="s">
        <v>77</v>
      </c>
      <c r="C332">
        <v>4.4565176510000057</v>
      </c>
    </row>
    <row r="333" spans="1:3" ht="15">
      <c r="A333">
        <v>1995</v>
      </c>
      <c r="B333" t="s">
        <v>77</v>
      </c>
      <c r="C333">
        <v>4.4833985680000001</v>
      </c>
    </row>
    <row r="334" spans="1:3" ht="15">
      <c r="A334">
        <v>1996</v>
      </c>
      <c r="B334" t="s">
        <v>77</v>
      </c>
      <c r="C334">
        <v>4.37563704</v>
      </c>
    </row>
    <row r="335" spans="1:3" ht="15">
      <c r="A335">
        <v>1997</v>
      </c>
      <c r="B335" t="s">
        <v>77</v>
      </c>
      <c r="C335">
        <v>4.2259771070000003</v>
      </c>
    </row>
    <row r="336" spans="1:3" ht="15">
      <c r="A336">
        <v>1998</v>
      </c>
      <c r="B336" t="s">
        <v>77</v>
      </c>
      <c r="C336">
        <v>4.2672356389999999</v>
      </c>
    </row>
    <row r="337" spans="1:3" ht="15">
      <c r="A337">
        <v>1999</v>
      </c>
      <c r="B337" t="s">
        <v>77</v>
      </c>
      <c r="C337">
        <v>4.0014437310000002</v>
      </c>
    </row>
    <row r="338" spans="1:3" ht="15">
      <c r="A338">
        <v>2000</v>
      </c>
      <c r="B338" t="s">
        <v>77</v>
      </c>
      <c r="C338">
        <v>3.800268098000001</v>
      </c>
    </row>
    <row r="339" spans="1:3" ht="15">
      <c r="A339">
        <v>2001</v>
      </c>
      <c r="B339" t="s">
        <v>77</v>
      </c>
      <c r="C339">
        <v>3.8462919370000002</v>
      </c>
    </row>
    <row r="340" spans="1:3" ht="15">
      <c r="A340">
        <v>2002</v>
      </c>
      <c r="B340" t="s">
        <v>77</v>
      </c>
      <c r="C340">
        <v>4.0050480300000002</v>
      </c>
    </row>
    <row r="341" spans="1:3" ht="15">
      <c r="A341">
        <v>2003</v>
      </c>
      <c r="B341" t="s">
        <v>77</v>
      </c>
      <c r="C341">
        <v>4.0937339640000001</v>
      </c>
    </row>
    <row r="342" spans="1:3" ht="15">
      <c r="A342">
        <v>2004</v>
      </c>
      <c r="B342" t="s">
        <v>77</v>
      </c>
      <c r="C342">
        <v>3.8645110939999996</v>
      </c>
    </row>
    <row r="343" spans="1:3" ht="15">
      <c r="A343">
        <v>2005</v>
      </c>
      <c r="B343" t="s">
        <v>77</v>
      </c>
      <c r="C343">
        <v>3.6982588070000002</v>
      </c>
    </row>
    <row r="344" spans="1:3" ht="15">
      <c r="A344">
        <v>2006</v>
      </c>
      <c r="B344" t="s">
        <v>77</v>
      </c>
      <c r="C344">
        <v>3.5955725000000003</v>
      </c>
    </row>
    <row r="345" spans="1:3" ht="15">
      <c r="A345">
        <v>2007</v>
      </c>
      <c r="B345" t="s">
        <v>77</v>
      </c>
      <c r="C345">
        <v>3.5503425550000003</v>
      </c>
    </row>
    <row r="346" spans="1:3" ht="15">
      <c r="A346">
        <v>2008</v>
      </c>
      <c r="B346" t="s">
        <v>77</v>
      </c>
      <c r="C346">
        <v>3.4792270759999999</v>
      </c>
    </row>
    <row r="347" spans="1:3" ht="15">
      <c r="A347">
        <v>2009</v>
      </c>
      <c r="B347" t="s">
        <v>77</v>
      </c>
      <c r="C347">
        <v>3.6341942569999999</v>
      </c>
    </row>
    <row r="348" spans="1:3" ht="15">
      <c r="A348">
        <v>2010</v>
      </c>
      <c r="B348" t="s">
        <v>77</v>
      </c>
      <c r="C348">
        <v>3.7704800540000001</v>
      </c>
    </row>
    <row r="349" spans="1:3" ht="15">
      <c r="A349">
        <v>2011</v>
      </c>
      <c r="B349" t="s">
        <v>77</v>
      </c>
      <c r="C349">
        <v>3.7435945849999999</v>
      </c>
    </row>
    <row r="350" spans="1:3" ht="15">
      <c r="A350">
        <v>2012</v>
      </c>
      <c r="B350" t="s">
        <v>77</v>
      </c>
      <c r="C350">
        <v>3.6940820960000003</v>
      </c>
    </row>
    <row r="351" spans="1:3" ht="15">
      <c r="A351">
        <v>2013</v>
      </c>
      <c r="B351" t="s">
        <v>77</v>
      </c>
      <c r="C351">
        <v>3.6782654689999998</v>
      </c>
    </row>
    <row r="352" spans="1:3" ht="15">
      <c r="A352">
        <v>2014</v>
      </c>
      <c r="B352" t="s">
        <v>77</v>
      </c>
      <c r="C352">
        <v>3.5560740210000006</v>
      </c>
    </row>
    <row r="353" spans="1:3" ht="15">
      <c r="A353">
        <v>1994</v>
      </c>
      <c r="B353" t="s">
        <v>164</v>
      </c>
      <c r="C353">
        <v>6.166974054999999</v>
      </c>
    </row>
    <row r="354" spans="1:3" ht="15">
      <c r="A354">
        <v>1995</v>
      </c>
      <c r="B354" t="s">
        <v>164</v>
      </c>
      <c r="C354">
        <v>6.1117603740000002</v>
      </c>
    </row>
    <row r="355" spans="1:3" ht="15">
      <c r="A355">
        <v>1996</v>
      </c>
      <c r="B355" t="s">
        <v>164</v>
      </c>
      <c r="C355">
        <v>6.125197537</v>
      </c>
    </row>
    <row r="356" spans="1:3" ht="15">
      <c r="A356">
        <v>1997</v>
      </c>
      <c r="B356" t="s">
        <v>164</v>
      </c>
      <c r="C356">
        <v>6.1000080289999996</v>
      </c>
    </row>
    <row r="357" spans="1:3" ht="15">
      <c r="A357">
        <v>1998</v>
      </c>
      <c r="B357" t="s">
        <v>164</v>
      </c>
      <c r="C357">
        <v>6.3732823400000003</v>
      </c>
    </row>
    <row r="358" spans="1:3" ht="15">
      <c r="A358">
        <v>1999</v>
      </c>
      <c r="B358" t="s">
        <v>164</v>
      </c>
      <c r="C358">
        <v>6.3922621240000002</v>
      </c>
    </row>
    <row r="359" spans="1:3" ht="15">
      <c r="A359">
        <v>2000</v>
      </c>
      <c r="B359" t="s">
        <v>164</v>
      </c>
      <c r="C359">
        <v>6.3365767990000004</v>
      </c>
    </row>
    <row r="360" spans="1:3" ht="15">
      <c r="A360">
        <v>2001</v>
      </c>
      <c r="B360" t="s">
        <v>164</v>
      </c>
      <c r="C360">
        <v>6.9503176730000007</v>
      </c>
    </row>
    <row r="361" spans="1:3" ht="15">
      <c r="A361">
        <v>2002</v>
      </c>
      <c r="B361" t="s">
        <v>164</v>
      </c>
      <c r="C361">
        <v>6.9252951830000002</v>
      </c>
    </row>
    <row r="362" spans="1:3" ht="15">
      <c r="A362">
        <v>2003</v>
      </c>
      <c r="B362" t="s">
        <v>164</v>
      </c>
      <c r="C362">
        <v>7.0457490639999998</v>
      </c>
    </row>
    <row r="363" spans="1:3" ht="15">
      <c r="A363">
        <v>2004</v>
      </c>
      <c r="B363" t="s">
        <v>164</v>
      </c>
      <c r="C363">
        <v>6.9872763769999997</v>
      </c>
    </row>
    <row r="364" spans="1:3" ht="15">
      <c r="A364">
        <v>2005</v>
      </c>
      <c r="B364" t="s">
        <v>164</v>
      </c>
      <c r="C364">
        <v>7.6202916970000008</v>
      </c>
    </row>
    <row r="365" spans="1:3" ht="15">
      <c r="A365">
        <v>2006</v>
      </c>
      <c r="B365" t="s">
        <v>164</v>
      </c>
      <c r="C365">
        <v>7.2858352340000003</v>
      </c>
    </row>
    <row r="366" spans="1:3" ht="15">
      <c r="A366">
        <v>2007</v>
      </c>
      <c r="B366" t="s">
        <v>164</v>
      </c>
      <c r="C366">
        <v>7.0654201449999992</v>
      </c>
    </row>
    <row r="367" spans="1:3" ht="15">
      <c r="A367">
        <v>2008</v>
      </c>
      <c r="B367" t="s">
        <v>164</v>
      </c>
      <c r="C367">
        <v>6.0328317575834598</v>
      </c>
    </row>
    <row r="368" spans="1:3" ht="15">
      <c r="A368">
        <v>2009</v>
      </c>
      <c r="B368" t="s">
        <v>164</v>
      </c>
      <c r="C368">
        <v>6.0746704713960566</v>
      </c>
    </row>
    <row r="369" spans="1:3" ht="15">
      <c r="A369">
        <v>2010</v>
      </c>
      <c r="B369" t="s">
        <v>164</v>
      </c>
      <c r="C369">
        <v>6.0935650195613364</v>
      </c>
    </row>
    <row r="370" spans="1:3" ht="15">
      <c r="A370">
        <v>2011</v>
      </c>
      <c r="B370" t="s">
        <v>164</v>
      </c>
      <c r="C370">
        <v>5.9807607386798942</v>
      </c>
    </row>
    <row r="371" spans="1:3" ht="15">
      <c r="A371">
        <v>2012</v>
      </c>
      <c r="B371" t="s">
        <v>164</v>
      </c>
      <c r="C371">
        <v>5.9402881087589847</v>
      </c>
    </row>
    <row r="372" spans="1:3" ht="15">
      <c r="A372">
        <v>2013</v>
      </c>
      <c r="B372" t="s">
        <v>164</v>
      </c>
      <c r="C372">
        <v>5.6974092883168668</v>
      </c>
    </row>
    <row r="373" spans="1:3" ht="15">
      <c r="A373">
        <v>2014</v>
      </c>
      <c r="B373" t="s">
        <v>164</v>
      </c>
      <c r="C373">
        <v>5.7029168904643628</v>
      </c>
    </row>
    <row r="374" spans="1:3" ht="15">
      <c r="A374">
        <v>2015</v>
      </c>
      <c r="B374" t="s">
        <v>164</v>
      </c>
      <c r="C374">
        <v>5.52108523444375</v>
      </c>
    </row>
    <row r="375" spans="1:3" ht="15">
      <c r="A375">
        <v>2016</v>
      </c>
      <c r="B375" t="s">
        <v>164</v>
      </c>
      <c r="C375">
        <v>5.5376685961492598</v>
      </c>
    </row>
    <row r="376" spans="1:3" ht="15">
      <c r="A376">
        <v>2017</v>
      </c>
      <c r="B376" t="s">
        <v>164</v>
      </c>
      <c r="C376">
        <v>5.4443362696312789</v>
      </c>
    </row>
    <row r="377" spans="1:3" ht="15">
      <c r="A377">
        <v>2018</v>
      </c>
      <c r="B377" t="s">
        <v>164</v>
      </c>
      <c r="C377">
        <v>5.5818327370620091</v>
      </c>
    </row>
    <row r="378" spans="1:3" ht="15">
      <c r="A378">
        <v>2019</v>
      </c>
      <c r="B378" t="s">
        <v>164</v>
      </c>
      <c r="C378">
        <v>4.4139538843688726</v>
      </c>
    </row>
    <row r="379" spans="1:3" ht="15">
      <c r="A379">
        <v>2020</v>
      </c>
      <c r="B379" t="s">
        <v>164</v>
      </c>
      <c r="C379">
        <v>4.3464896598729723</v>
      </c>
    </row>
    <row r="380" spans="1:3" ht="15">
      <c r="A380">
        <v>1994</v>
      </c>
      <c r="B380" t="s">
        <v>82</v>
      </c>
      <c r="C380">
        <v>6.1173970370000008</v>
      </c>
    </row>
    <row r="381" spans="1:3" ht="15">
      <c r="A381">
        <v>1995</v>
      </c>
      <c r="B381" t="s">
        <v>82</v>
      </c>
      <c r="C381">
        <v>6.724286319</v>
      </c>
    </row>
    <row r="382" spans="1:3" ht="15">
      <c r="A382">
        <v>1996</v>
      </c>
      <c r="B382" t="s">
        <v>82</v>
      </c>
      <c r="C382">
        <v>7.1990181460000011</v>
      </c>
    </row>
    <row r="383" spans="1:3" ht="15">
      <c r="A383">
        <v>1997</v>
      </c>
      <c r="B383" t="s">
        <v>82</v>
      </c>
      <c r="C383">
        <v>7.7699422880000011</v>
      </c>
    </row>
    <row r="384" spans="1:3" ht="15">
      <c r="A384">
        <v>1998</v>
      </c>
      <c r="B384" t="s">
        <v>82</v>
      </c>
      <c r="C384">
        <v>7.1873824850000005</v>
      </c>
    </row>
    <row r="385" spans="1:3" ht="15">
      <c r="A385">
        <v>1999</v>
      </c>
      <c r="B385" t="s">
        <v>82</v>
      </c>
      <c r="C385">
        <v>9.1831254389999994</v>
      </c>
    </row>
    <row r="386" spans="1:3" ht="15">
      <c r="A386">
        <v>2000</v>
      </c>
      <c r="B386" t="s">
        <v>82</v>
      </c>
      <c r="C386">
        <v>10.449855530000001</v>
      </c>
    </row>
    <row r="387" spans="1:3" ht="15">
      <c r="A387">
        <v>2001</v>
      </c>
      <c r="B387" t="s">
        <v>82</v>
      </c>
      <c r="C387">
        <v>8.3259280330000003</v>
      </c>
    </row>
    <row r="388" spans="1:3" ht="15">
      <c r="A388">
        <v>2002</v>
      </c>
      <c r="B388" t="s">
        <v>82</v>
      </c>
      <c r="C388">
        <v>8.2120411680000007</v>
      </c>
    </row>
    <row r="389" spans="1:3" ht="15">
      <c r="A389">
        <v>2003</v>
      </c>
      <c r="B389" t="s">
        <v>82</v>
      </c>
      <c r="C389">
        <v>7.7661985189999987</v>
      </c>
    </row>
    <row r="390" spans="1:3" ht="15">
      <c r="A390">
        <v>2004</v>
      </c>
      <c r="B390" t="s">
        <v>82</v>
      </c>
      <c r="C390">
        <v>6.7384924479999997</v>
      </c>
    </row>
    <row r="391" spans="1:3" ht="15">
      <c r="A391">
        <v>2005</v>
      </c>
      <c r="B391" t="s">
        <v>82</v>
      </c>
      <c r="C391">
        <v>6.1964008380000006</v>
      </c>
    </row>
    <row r="392" spans="1:3" ht="15">
      <c r="A392">
        <v>2006</v>
      </c>
      <c r="B392" t="s">
        <v>82</v>
      </c>
      <c r="C392">
        <v>4.8063251109999996</v>
      </c>
    </row>
    <row r="393" spans="1:3" ht="15">
      <c r="A393">
        <v>2007</v>
      </c>
      <c r="B393" t="s">
        <v>82</v>
      </c>
      <c r="C393">
        <v>4.9744506810000004</v>
      </c>
    </row>
    <row r="394" spans="1:3" ht="15">
      <c r="A394">
        <v>2008</v>
      </c>
      <c r="B394" t="s">
        <v>82</v>
      </c>
      <c r="C394">
        <v>4.4551636940000003</v>
      </c>
    </row>
    <row r="395" spans="1:3" ht="15">
      <c r="A395">
        <v>2009</v>
      </c>
      <c r="B395" t="s">
        <v>82</v>
      </c>
      <c r="C395">
        <v>5.4611524339999997</v>
      </c>
    </row>
    <row r="396" spans="1:3" ht="15">
      <c r="A396">
        <v>2010</v>
      </c>
      <c r="B396" t="s">
        <v>82</v>
      </c>
      <c r="C396">
        <v>5.3196360179999997</v>
      </c>
    </row>
    <row r="397" spans="1:3" ht="15">
      <c r="A397">
        <v>2011</v>
      </c>
      <c r="B397" t="s">
        <v>82</v>
      </c>
      <c r="C397">
        <v>5.1071349479999997</v>
      </c>
    </row>
    <row r="398" spans="1:3" ht="15">
      <c r="A398">
        <v>2012</v>
      </c>
      <c r="B398" t="s">
        <v>82</v>
      </c>
      <c r="C398">
        <v>5.3683307410000003</v>
      </c>
    </row>
    <row r="399" spans="1:3" ht="15">
      <c r="A399">
        <v>2013</v>
      </c>
      <c r="B399" t="s">
        <v>82</v>
      </c>
      <c r="C399">
        <v>5.7999112070000001</v>
      </c>
    </row>
    <row r="400" spans="1:3" ht="15">
      <c r="A400">
        <v>2014</v>
      </c>
      <c r="B400" t="s">
        <v>82</v>
      </c>
      <c r="C400">
        <v>6.2644951840000003</v>
      </c>
    </row>
    <row r="401" spans="1:3" ht="15">
      <c r="A401">
        <v>2015</v>
      </c>
      <c r="B401" t="s">
        <v>82</v>
      </c>
      <c r="C401">
        <v>5.9159892020000004</v>
      </c>
    </row>
    <row r="402" spans="1:3" ht="15">
      <c r="A402">
        <v>2016</v>
      </c>
      <c r="B402" t="s">
        <v>82</v>
      </c>
      <c r="C402">
        <v>6.1275547929999998</v>
      </c>
    </row>
    <row r="403" spans="1:3" ht="15">
      <c r="A403">
        <v>2017</v>
      </c>
      <c r="B403" t="s">
        <v>82</v>
      </c>
      <c r="C403">
        <v>6.051744443325255</v>
      </c>
    </row>
    <row r="404" spans="1:3" ht="15">
      <c r="A404">
        <v>2018</v>
      </c>
      <c r="B404" t="s">
        <v>82</v>
      </c>
      <c r="C404">
        <v>6.1002595606268599</v>
      </c>
    </row>
    <row r="405" spans="1:3" ht="15">
      <c r="A405">
        <v>2019</v>
      </c>
      <c r="B405" t="s">
        <v>82</v>
      </c>
      <c r="C405">
        <v>6.311511824386673</v>
      </c>
    </row>
    <row r="406" spans="1:3" ht="15">
      <c r="A406">
        <v>2020</v>
      </c>
      <c r="B406" t="s">
        <v>82</v>
      </c>
      <c r="C406">
        <v>6.6630085531437828</v>
      </c>
    </row>
    <row r="407" spans="1:3" ht="15">
      <c r="A407">
        <v>2000</v>
      </c>
      <c r="B407" t="s">
        <v>226</v>
      </c>
      <c r="C407">
        <v>3.161174162</v>
      </c>
    </row>
    <row r="408" spans="1:3" ht="15">
      <c r="A408">
        <v>2001</v>
      </c>
      <c r="B408" t="s">
        <v>226</v>
      </c>
      <c r="C408">
        <v>4.7453800810000004</v>
      </c>
    </row>
    <row r="409" spans="1:3" ht="15">
      <c r="A409">
        <v>2002</v>
      </c>
      <c r="B409" t="s">
        <v>226</v>
      </c>
      <c r="C409">
        <v>4.8874473289999996</v>
      </c>
    </row>
    <row r="410" spans="1:3" ht="15">
      <c r="A410">
        <v>2003</v>
      </c>
      <c r="B410" t="s">
        <v>226</v>
      </c>
      <c r="C410">
        <v>5.4876696249999997</v>
      </c>
    </row>
    <row r="411" spans="1:3" ht="15">
      <c r="A411">
        <v>2004</v>
      </c>
      <c r="B411" t="s">
        <v>226</v>
      </c>
      <c r="C411">
        <v>5.6138155559999996</v>
      </c>
    </row>
    <row r="412" spans="1:3" ht="15">
      <c r="A412">
        <v>2005</v>
      </c>
      <c r="B412" t="s">
        <v>226</v>
      </c>
      <c r="C412">
        <v>5.3298756320000003</v>
      </c>
    </row>
    <row r="413" spans="1:3" ht="15">
      <c r="A413">
        <v>2006</v>
      </c>
      <c r="B413" t="s">
        <v>226</v>
      </c>
      <c r="C413">
        <v>4.5636006120000001</v>
      </c>
    </row>
    <row r="414" spans="1:3" ht="15">
      <c r="A414">
        <v>2007</v>
      </c>
      <c r="B414" t="s">
        <v>226</v>
      </c>
      <c r="C414">
        <v>5.8365629109999997</v>
      </c>
    </row>
    <row r="415" spans="1:3" ht="15">
      <c r="A415">
        <v>2008</v>
      </c>
      <c r="B415" t="s">
        <v>226</v>
      </c>
      <c r="C415">
        <v>6.269433051</v>
      </c>
    </row>
    <row r="416" spans="1:3" ht="15">
      <c r="A416">
        <v>2009</v>
      </c>
      <c r="B416" t="s">
        <v>226</v>
      </c>
      <c r="C416">
        <v>9.1315860220000005</v>
      </c>
    </row>
    <row r="417" spans="1:3" ht="15">
      <c r="A417">
        <v>2010</v>
      </c>
      <c r="B417" t="s">
        <v>226</v>
      </c>
      <c r="C417">
        <v>9.4446933479999995</v>
      </c>
    </row>
    <row r="418" spans="1:3" ht="15">
      <c r="A418">
        <v>2011</v>
      </c>
      <c r="B418" t="s">
        <v>226</v>
      </c>
      <c r="C418">
        <v>8.7702997880000009</v>
      </c>
    </row>
    <row r="419" spans="1:3" ht="15">
      <c r="A419">
        <v>2012</v>
      </c>
      <c r="B419" t="s">
        <v>226</v>
      </c>
      <c r="C419">
        <v>9.0074445880000003</v>
      </c>
    </row>
    <row r="420" spans="1:3" ht="15">
      <c r="A420">
        <v>2013</v>
      </c>
      <c r="B420" t="s">
        <v>226</v>
      </c>
      <c r="C420">
        <v>5.6404776979999998</v>
      </c>
    </row>
    <row r="421" spans="1:3" ht="15">
      <c r="A421">
        <v>2014</v>
      </c>
      <c r="B421" t="s">
        <v>226</v>
      </c>
      <c r="C421">
        <v>5.8141696740000004</v>
      </c>
    </row>
    <row r="422" spans="1:3" ht="15">
      <c r="A422">
        <v>2015</v>
      </c>
      <c r="B422" t="s">
        <v>226</v>
      </c>
      <c r="C422">
        <v>5.6106468139999999</v>
      </c>
    </row>
    <row r="423" spans="1:3" ht="15">
      <c r="A423">
        <v>2016</v>
      </c>
      <c r="B423" t="s">
        <v>226</v>
      </c>
      <c r="C423">
        <v>5.106886587</v>
      </c>
    </row>
    <row r="424" spans="1:3" ht="15">
      <c r="A424">
        <v>2017</v>
      </c>
      <c r="B424" t="s">
        <v>226</v>
      </c>
      <c r="C424">
        <v>5.4655884190000004</v>
      </c>
    </row>
    <row r="425" spans="1:3" ht="15">
      <c r="A425">
        <v>2018</v>
      </c>
      <c r="B425" t="s">
        <v>226</v>
      </c>
      <c r="C425">
        <v>5.4364002559999998</v>
      </c>
    </row>
    <row r="426" spans="1:3" ht="15">
      <c r="A426">
        <v>2019</v>
      </c>
      <c r="B426" t="s">
        <v>226</v>
      </c>
      <c r="C426">
        <v>2.689183608</v>
      </c>
    </row>
    <row r="427" spans="1:3" ht="15">
      <c r="A427">
        <v>1994</v>
      </c>
      <c r="B427" t="s">
        <v>228</v>
      </c>
      <c r="C427">
        <v>2.2709862959999998</v>
      </c>
    </row>
    <row r="428" spans="1:3" ht="15">
      <c r="A428">
        <v>1995</v>
      </c>
      <c r="B428" t="s">
        <v>228</v>
      </c>
      <c r="C428">
        <v>1.7531088020000001</v>
      </c>
    </row>
    <row r="429" spans="1:3" ht="15">
      <c r="A429">
        <v>1996</v>
      </c>
      <c r="B429" t="s">
        <v>228</v>
      </c>
      <c r="C429">
        <v>1.4625242709999999</v>
      </c>
    </row>
    <row r="430" spans="1:3" ht="15">
      <c r="A430">
        <v>1997</v>
      </c>
      <c r="B430" t="s">
        <v>228</v>
      </c>
      <c r="C430">
        <v>1.063982719</v>
      </c>
    </row>
    <row r="431" spans="1:3" ht="15">
      <c r="A431">
        <v>1998</v>
      </c>
      <c r="B431" t="s">
        <v>228</v>
      </c>
      <c r="C431">
        <v>1.113800084</v>
      </c>
    </row>
    <row r="432" spans="1:3" ht="15">
      <c r="A432">
        <v>1999</v>
      </c>
      <c r="B432" t="s">
        <v>228</v>
      </c>
      <c r="C432">
        <v>1.1565100100000001</v>
      </c>
    </row>
    <row r="433" spans="1:3" ht="15">
      <c r="A433">
        <v>2000</v>
      </c>
      <c r="B433" t="s">
        <v>228</v>
      </c>
      <c r="C433">
        <v>1.214083021</v>
      </c>
    </row>
    <row r="434" spans="1:3" ht="15">
      <c r="A434">
        <v>2001</v>
      </c>
      <c r="B434" t="s">
        <v>228</v>
      </c>
      <c r="C434">
        <v>1.7299507009999999</v>
      </c>
    </row>
    <row r="435" spans="1:3" ht="15">
      <c r="A435">
        <v>2002</v>
      </c>
      <c r="B435" t="s">
        <v>228</v>
      </c>
      <c r="C435">
        <v>1.723222764</v>
      </c>
    </row>
    <row r="436" spans="1:3" ht="15">
      <c r="A436">
        <v>2003</v>
      </c>
      <c r="B436" t="s">
        <v>228</v>
      </c>
      <c r="C436">
        <v>1.2792427799999999</v>
      </c>
    </row>
    <row r="437" spans="1:3" ht="15">
      <c r="A437">
        <v>2004</v>
      </c>
      <c r="B437" t="s">
        <v>228</v>
      </c>
      <c r="C437">
        <v>1.1471662140000001</v>
      </c>
    </row>
    <row r="438" spans="1:3" ht="15">
      <c r="A438">
        <v>2005</v>
      </c>
      <c r="B438" t="s">
        <v>228</v>
      </c>
      <c r="C438">
        <v>1.2000632360000001</v>
      </c>
    </row>
    <row r="439" spans="1:3" ht="15">
      <c r="A439">
        <v>2006</v>
      </c>
      <c r="B439" t="s">
        <v>228</v>
      </c>
      <c r="C439">
        <v>1.1177291140000001</v>
      </c>
    </row>
    <row r="440" spans="1:3" ht="15">
      <c r="A440">
        <v>2007</v>
      </c>
      <c r="B440" t="s">
        <v>228</v>
      </c>
      <c r="C440">
        <v>1.084149102</v>
      </c>
    </row>
    <row r="441" spans="1:3" ht="15">
      <c r="A441">
        <v>2008</v>
      </c>
      <c r="B441" t="s">
        <v>228</v>
      </c>
      <c r="C441">
        <v>1.065350893</v>
      </c>
    </row>
    <row r="442" spans="1:3" ht="15">
      <c r="A442">
        <v>2009</v>
      </c>
      <c r="B442" t="s">
        <v>228</v>
      </c>
      <c r="C442">
        <v>1.0225141929999999</v>
      </c>
    </row>
    <row r="443" spans="1:3" ht="15">
      <c r="A443">
        <v>2010</v>
      </c>
      <c r="B443" t="s">
        <v>228</v>
      </c>
      <c r="C443">
        <v>0.92472313699999997</v>
      </c>
    </row>
    <row r="444" spans="1:3" ht="15">
      <c r="A444">
        <v>2011</v>
      </c>
      <c r="B444" t="s">
        <v>228</v>
      </c>
      <c r="C444">
        <v>0.41211262399999998</v>
      </c>
    </row>
    <row r="445" spans="1:3" ht="15">
      <c r="A445">
        <v>2012</v>
      </c>
      <c r="B445" t="s">
        <v>228</v>
      </c>
      <c r="C445">
        <v>1.5626199599999999</v>
      </c>
    </row>
    <row r="446" spans="1:3" ht="15">
      <c r="A446">
        <v>2013</v>
      </c>
      <c r="B446" t="s">
        <v>228</v>
      </c>
      <c r="C446">
        <v>1.5310088040000001</v>
      </c>
    </row>
    <row r="447" spans="1:3" ht="15">
      <c r="A447">
        <v>2014</v>
      </c>
      <c r="B447" t="s">
        <v>228</v>
      </c>
      <c r="C447">
        <v>1.031713331</v>
      </c>
    </row>
    <row r="448" spans="1:3" ht="15">
      <c r="A448">
        <v>2015</v>
      </c>
      <c r="B448" t="s">
        <v>228</v>
      </c>
      <c r="C448">
        <v>0.93290447300000001</v>
      </c>
    </row>
    <row r="449" spans="1:3" ht="15">
      <c r="A449">
        <v>2016</v>
      </c>
      <c r="B449" t="s">
        <v>228</v>
      </c>
      <c r="C449">
        <v>0.78561281599999999</v>
      </c>
    </row>
    <row r="450" spans="1:3" ht="15">
      <c r="A450">
        <v>2017</v>
      </c>
      <c r="B450" t="s">
        <v>228</v>
      </c>
      <c r="C450">
        <v>0.85652488400000004</v>
      </c>
    </row>
    <row r="451" spans="1:3" ht="15">
      <c r="A451">
        <v>2018</v>
      </c>
      <c r="B451" t="s">
        <v>228</v>
      </c>
      <c r="C451">
        <v>0.69557358300000005</v>
      </c>
    </row>
    <row r="452" spans="1:3" ht="15">
      <c r="A452">
        <v>2019</v>
      </c>
      <c r="B452" t="s">
        <v>228</v>
      </c>
      <c r="C452">
        <v>0.78795410899999996</v>
      </c>
    </row>
    <row r="453" spans="1:3" ht="15">
      <c r="A453">
        <v>1994</v>
      </c>
      <c r="B453" t="s">
        <v>230</v>
      </c>
      <c r="C453">
        <v>10.28304576</v>
      </c>
    </row>
    <row r="454" spans="1:3" ht="15">
      <c r="A454">
        <v>1995</v>
      </c>
      <c r="B454" t="s">
        <v>230</v>
      </c>
      <c r="C454">
        <v>8.2263059890000001</v>
      </c>
    </row>
    <row r="455" spans="1:3" ht="15">
      <c r="A455">
        <v>1996</v>
      </c>
      <c r="B455" t="s">
        <v>230</v>
      </c>
      <c r="C455">
        <v>11.210024969999999</v>
      </c>
    </row>
    <row r="456" spans="1:3" ht="15">
      <c r="A456">
        <v>1997</v>
      </c>
      <c r="B456" t="s">
        <v>230</v>
      </c>
      <c r="C456">
        <v>10.07901813</v>
      </c>
    </row>
    <row r="457" spans="1:3" ht="15">
      <c r="A457">
        <v>1998</v>
      </c>
      <c r="B457" t="s">
        <v>230</v>
      </c>
      <c r="C457">
        <v>9.2677722080000002</v>
      </c>
    </row>
    <row r="458" spans="1:3" ht="15">
      <c r="A458">
        <v>1999</v>
      </c>
      <c r="B458" t="s">
        <v>230</v>
      </c>
      <c r="C458">
        <v>8.9709883759999993</v>
      </c>
    </row>
    <row r="459" spans="1:3" ht="15">
      <c r="A459">
        <v>2000</v>
      </c>
      <c r="B459" t="s">
        <v>230</v>
      </c>
      <c r="C459">
        <v>7.2238879249999997</v>
      </c>
    </row>
    <row r="460" spans="1:3" ht="15">
      <c r="A460">
        <v>2001</v>
      </c>
      <c r="B460" t="s">
        <v>230</v>
      </c>
      <c r="C460">
        <v>7.2950066140000001</v>
      </c>
    </row>
    <row r="461" spans="1:3" ht="15">
      <c r="A461">
        <v>2002</v>
      </c>
      <c r="B461" t="s">
        <v>230</v>
      </c>
      <c r="C461">
        <v>7.330360357</v>
      </c>
    </row>
    <row r="462" spans="1:3" ht="15">
      <c r="A462">
        <v>2003</v>
      </c>
      <c r="B462" t="s">
        <v>230</v>
      </c>
      <c r="C462">
        <v>6.8957228400000004</v>
      </c>
    </row>
    <row r="463" spans="1:3" ht="15">
      <c r="A463">
        <v>2004</v>
      </c>
      <c r="B463" t="s">
        <v>230</v>
      </c>
      <c r="C463">
        <v>7.5576505239999996</v>
      </c>
    </row>
    <row r="464" spans="1:3" ht="15">
      <c r="A464">
        <v>2005</v>
      </c>
      <c r="B464" t="s">
        <v>230</v>
      </c>
      <c r="C464">
        <v>6.7223451169999997</v>
      </c>
    </row>
    <row r="465" spans="1:3" ht="15">
      <c r="A465">
        <v>2006</v>
      </c>
      <c r="B465" t="s">
        <v>230</v>
      </c>
      <c r="C465">
        <v>6.3925775050000002</v>
      </c>
    </row>
    <row r="466" spans="1:3" ht="15">
      <c r="A466">
        <v>2007</v>
      </c>
      <c r="B466" t="s">
        <v>230</v>
      </c>
      <c r="C466">
        <v>5.7856296350000003</v>
      </c>
    </row>
    <row r="467" spans="1:3" ht="15">
      <c r="A467">
        <v>2008</v>
      </c>
      <c r="B467" t="s">
        <v>230</v>
      </c>
      <c r="C467">
        <v>5.2548674350000004</v>
      </c>
    </row>
    <row r="468" spans="1:3" ht="15">
      <c r="A468">
        <v>2009</v>
      </c>
      <c r="B468" t="s">
        <v>230</v>
      </c>
      <c r="C468">
        <v>5.297242947</v>
      </c>
    </row>
    <row r="469" spans="1:3" ht="15">
      <c r="A469">
        <v>2010</v>
      </c>
      <c r="B469" t="s">
        <v>230</v>
      </c>
      <c r="C469">
        <v>5.7751632830000004</v>
      </c>
    </row>
    <row r="470" spans="1:3" ht="15">
      <c r="A470">
        <v>2011</v>
      </c>
      <c r="B470" t="s">
        <v>230</v>
      </c>
      <c r="C470">
        <v>5.1163815430000001</v>
      </c>
    </row>
    <row r="471" spans="1:3" ht="15">
      <c r="A471">
        <v>2012</v>
      </c>
      <c r="B471" t="s">
        <v>230</v>
      </c>
      <c r="C471">
        <v>5.261594122</v>
      </c>
    </row>
    <row r="472" spans="1:3" ht="15">
      <c r="A472">
        <v>2013</v>
      </c>
      <c r="B472" t="s">
        <v>230</v>
      </c>
      <c r="C472">
        <v>5.2343950689999996</v>
      </c>
    </row>
    <row r="473" spans="1:3" ht="15">
      <c r="A473">
        <v>2014</v>
      </c>
      <c r="B473" t="s">
        <v>230</v>
      </c>
      <c r="C473">
        <v>5.1851445140000001</v>
      </c>
    </row>
    <row r="474" spans="1:3" ht="15">
      <c r="A474">
        <v>2015</v>
      </c>
      <c r="B474" t="s">
        <v>230</v>
      </c>
      <c r="C474">
        <v>4.2380483279999996</v>
      </c>
    </row>
    <row r="475" spans="1:3" ht="15">
      <c r="A475">
        <v>2016</v>
      </c>
      <c r="B475" t="s">
        <v>230</v>
      </c>
      <c r="C475">
        <v>4.2351783410000001</v>
      </c>
    </row>
    <row r="476" spans="1:3" ht="15">
      <c r="A476">
        <v>2017</v>
      </c>
      <c r="B476" t="s">
        <v>230</v>
      </c>
      <c r="C476">
        <v>4.5124963320000004</v>
      </c>
    </row>
    <row r="477" spans="1:3" ht="15">
      <c r="A477">
        <v>2018</v>
      </c>
      <c r="B477" t="s">
        <v>230</v>
      </c>
      <c r="C477">
        <v>4.3617289399999999</v>
      </c>
    </row>
    <row r="478" spans="1:3" ht="15">
      <c r="A478">
        <v>2019</v>
      </c>
      <c r="B478" t="s">
        <v>230</v>
      </c>
      <c r="C478">
        <v>4.3098164280000004</v>
      </c>
    </row>
    <row r="479" spans="1:3" ht="15">
      <c r="A479">
        <v>2000</v>
      </c>
      <c r="B479" t="s">
        <v>232</v>
      </c>
      <c r="C479">
        <v>7.801075505</v>
      </c>
    </row>
    <row r="480" spans="1:3" ht="15">
      <c r="A480">
        <v>2001</v>
      </c>
      <c r="B480" t="s">
        <v>232</v>
      </c>
      <c r="C480">
        <v>10.20077115</v>
      </c>
    </row>
    <row r="481" spans="1:3" ht="15">
      <c r="A481">
        <v>2002</v>
      </c>
      <c r="B481" t="s">
        <v>232</v>
      </c>
      <c r="C481">
        <v>16.733690939999999</v>
      </c>
    </row>
    <row r="482" spans="1:3" ht="15">
      <c r="A482">
        <v>2003</v>
      </c>
      <c r="B482" t="s">
        <v>232</v>
      </c>
      <c r="C482">
        <v>23.626459799999999</v>
      </c>
    </row>
    <row r="483" spans="1:3" ht="15">
      <c r="A483">
        <v>2004</v>
      </c>
      <c r="B483" t="s">
        <v>232</v>
      </c>
      <c r="C483">
        <v>21.337576160000001</v>
      </c>
    </row>
    <row r="484" spans="1:3" ht="15">
      <c r="A484">
        <v>2005</v>
      </c>
      <c r="B484" t="s">
        <v>232</v>
      </c>
      <c r="C484">
        <v>24.567482869999999</v>
      </c>
    </row>
    <row r="485" spans="1:3" ht="15">
      <c r="A485">
        <v>2006</v>
      </c>
      <c r="B485" t="s">
        <v>232</v>
      </c>
      <c r="C485">
        <v>22.62436756</v>
      </c>
    </row>
    <row r="486" spans="1:3" ht="15">
      <c r="A486">
        <v>2007</v>
      </c>
      <c r="B486" t="s">
        <v>232</v>
      </c>
      <c r="C486">
        <v>21.91656854</v>
      </c>
    </row>
    <row r="487" spans="1:3" ht="15">
      <c r="A487">
        <v>2008</v>
      </c>
      <c r="B487" t="s">
        <v>232</v>
      </c>
      <c r="C487">
        <v>22.27395361</v>
      </c>
    </row>
    <row r="488" spans="1:3" ht="15">
      <c r="A488">
        <v>2009</v>
      </c>
      <c r="B488" t="s">
        <v>232</v>
      </c>
      <c r="C488">
        <v>20.651783999999999</v>
      </c>
    </row>
    <row r="489" spans="1:3" ht="15">
      <c r="A489">
        <v>2010</v>
      </c>
      <c r="B489" t="s">
        <v>232</v>
      </c>
      <c r="C489">
        <v>18.388344199999999</v>
      </c>
    </row>
    <row r="490" spans="1:3" ht="15">
      <c r="A490">
        <v>2011</v>
      </c>
      <c r="B490" t="s">
        <v>232</v>
      </c>
      <c r="C490">
        <v>20.850863360000002</v>
      </c>
    </row>
    <row r="491" spans="1:3" ht="15">
      <c r="A491">
        <v>2012</v>
      </c>
      <c r="B491" t="s">
        <v>232</v>
      </c>
      <c r="C491">
        <v>8.0498358260000007</v>
      </c>
    </row>
    <row r="492" spans="1:3" ht="15">
      <c r="A492">
        <v>2013</v>
      </c>
      <c r="B492" t="s">
        <v>232</v>
      </c>
      <c r="C492">
        <v>6.7287084970000004</v>
      </c>
    </row>
    <row r="493" spans="1:3" ht="15">
      <c r="A493">
        <v>2014</v>
      </c>
      <c r="B493" t="s">
        <v>232</v>
      </c>
      <c r="C493">
        <v>5.5365304579999997</v>
      </c>
    </row>
    <row r="494" spans="1:3" ht="15">
      <c r="A494">
        <v>2015</v>
      </c>
      <c r="B494" t="s">
        <v>232</v>
      </c>
      <c r="C494">
        <v>4.4123418670000003</v>
      </c>
    </row>
    <row r="495" spans="1:3" ht="15">
      <c r="A495">
        <v>2016</v>
      </c>
      <c r="B495" t="s">
        <v>232</v>
      </c>
      <c r="C495">
        <v>4.8125521899999999</v>
      </c>
    </row>
    <row r="496" spans="1:3" ht="15">
      <c r="A496">
        <v>2017</v>
      </c>
      <c r="B496" t="s">
        <v>232</v>
      </c>
      <c r="C496">
        <v>2.529589283</v>
      </c>
    </row>
    <row r="497" spans="1:3" ht="15">
      <c r="A497">
        <v>2018</v>
      </c>
      <c r="B497" t="s">
        <v>232</v>
      </c>
      <c r="C497">
        <v>2.3628693570000001</v>
      </c>
    </row>
    <row r="498" spans="1:3" ht="15">
      <c r="A498">
        <v>2019</v>
      </c>
      <c r="B498" t="s">
        <v>232</v>
      </c>
      <c r="C498">
        <v>2.4025400860000001</v>
      </c>
    </row>
    <row r="499" spans="1:3" ht="15">
      <c r="A499">
        <v>2000</v>
      </c>
      <c r="B499" t="s">
        <v>234</v>
      </c>
      <c r="C499">
        <v>6.8200519000000001E-2</v>
      </c>
    </row>
    <row r="500" spans="1:3" ht="15">
      <c r="A500">
        <v>2001</v>
      </c>
      <c r="B500" t="s">
        <v>234</v>
      </c>
      <c r="C500">
        <v>6.6923158999999996E-2</v>
      </c>
    </row>
    <row r="501" spans="1:3" ht="15">
      <c r="A501">
        <v>2002</v>
      </c>
      <c r="B501" t="s">
        <v>234</v>
      </c>
      <c r="C501">
        <v>4.0310811000000002E-2</v>
      </c>
    </row>
    <row r="502" spans="1:3" ht="15">
      <c r="A502">
        <v>2003</v>
      </c>
      <c r="B502" t="s">
        <v>234</v>
      </c>
      <c r="C502">
        <v>4.7141334E-2</v>
      </c>
    </row>
    <row r="503" spans="1:3" ht="15">
      <c r="A503">
        <v>2004</v>
      </c>
      <c r="B503" t="s">
        <v>234</v>
      </c>
      <c r="C503">
        <v>4.5771379000000001E-2</v>
      </c>
    </row>
    <row r="504" spans="1:3" ht="15">
      <c r="A504">
        <v>2005</v>
      </c>
      <c r="B504" t="s">
        <v>234</v>
      </c>
      <c r="C504">
        <v>4.7603346999999997E-2</v>
      </c>
    </row>
    <row r="505" spans="1:3" ht="15">
      <c r="A505">
        <v>2006</v>
      </c>
      <c r="B505" t="s">
        <v>234</v>
      </c>
      <c r="C505">
        <v>5.2121990999999999E-2</v>
      </c>
    </row>
    <row r="506" spans="1:3" ht="15">
      <c r="A506">
        <v>2007</v>
      </c>
      <c r="B506" t="s">
        <v>234</v>
      </c>
      <c r="C506">
        <v>5.9991503000000002E-2</v>
      </c>
    </row>
    <row r="507" spans="1:3" ht="15">
      <c r="A507">
        <v>2008</v>
      </c>
      <c r="B507" t="s">
        <v>234</v>
      </c>
      <c r="C507">
        <v>5.9056946999999999E-2</v>
      </c>
    </row>
    <row r="508" spans="1:3" ht="15">
      <c r="A508">
        <v>2009</v>
      </c>
      <c r="B508" t="s">
        <v>234</v>
      </c>
      <c r="C508">
        <v>0.15737140099999999</v>
      </c>
    </row>
    <row r="509" spans="1:3" ht="15">
      <c r="A509">
        <v>2010</v>
      </c>
      <c r="B509" t="s">
        <v>234</v>
      </c>
      <c r="C509">
        <v>0.20791178900000001</v>
      </c>
    </row>
    <row r="510" spans="1:3" ht="15">
      <c r="A510">
        <v>2011</v>
      </c>
      <c r="B510" t="s">
        <v>234</v>
      </c>
      <c r="C510">
        <v>0.20191946599999999</v>
      </c>
    </row>
    <row r="511" spans="1:3" ht="15">
      <c r="A511">
        <v>2012</v>
      </c>
      <c r="B511" t="s">
        <v>234</v>
      </c>
      <c r="C511">
        <v>0.33490325100000001</v>
      </c>
    </row>
    <row r="512" spans="1:3" ht="15">
      <c r="A512">
        <v>2013</v>
      </c>
      <c r="B512" t="s">
        <v>234</v>
      </c>
      <c r="C512">
        <v>0.17668450999999999</v>
      </c>
    </row>
    <row r="513" spans="1:3" ht="15">
      <c r="A513">
        <v>2014</v>
      </c>
      <c r="B513" t="s">
        <v>234</v>
      </c>
      <c r="C513">
        <v>0.17768887</v>
      </c>
    </row>
    <row r="514" spans="1:3" ht="15">
      <c r="A514">
        <v>2015</v>
      </c>
      <c r="B514" t="s">
        <v>234</v>
      </c>
      <c r="C514">
        <v>0.249676749</v>
      </c>
    </row>
    <row r="515" spans="1:3" ht="15">
      <c r="A515">
        <v>2016</v>
      </c>
      <c r="B515" t="s">
        <v>234</v>
      </c>
      <c r="C515">
        <v>0.22506880200000001</v>
      </c>
    </row>
    <row r="516" spans="1:3" ht="15">
      <c r="A516">
        <v>2017</v>
      </c>
      <c r="B516" t="s">
        <v>234</v>
      </c>
      <c r="C516">
        <v>0.231124935</v>
      </c>
    </row>
    <row r="517" spans="1:3" ht="15">
      <c r="A517">
        <v>2018</v>
      </c>
      <c r="B517" t="s">
        <v>234</v>
      </c>
      <c r="C517">
        <v>0.28734972399999997</v>
      </c>
    </row>
    <row r="518" spans="1:3" ht="15">
      <c r="A518">
        <v>2019</v>
      </c>
      <c r="B518" t="s">
        <v>234</v>
      </c>
      <c r="C518">
        <v>0.29360552699999998</v>
      </c>
    </row>
    <row r="519" spans="1:3" ht="15">
      <c r="A519">
        <v>2010</v>
      </c>
      <c r="B519" t="s">
        <v>390</v>
      </c>
      <c r="C519">
        <v>7.1773841169999999</v>
      </c>
    </row>
    <row r="520" spans="1:3" ht="15">
      <c r="A520">
        <v>2011</v>
      </c>
      <c r="B520" t="s">
        <v>390</v>
      </c>
      <c r="C520">
        <v>7.7683080779999996</v>
      </c>
    </row>
    <row r="521" spans="1:3" ht="15">
      <c r="A521">
        <v>2012</v>
      </c>
      <c r="B521" t="s">
        <v>390</v>
      </c>
      <c r="C521">
        <v>6.8000090889999996</v>
      </c>
    </row>
    <row r="522" spans="1:3" ht="15">
      <c r="A522">
        <v>2013</v>
      </c>
      <c r="B522" t="s">
        <v>390</v>
      </c>
      <c r="C522">
        <v>9.5545091549999999</v>
      </c>
    </row>
    <row r="523" spans="1:3" ht="15">
      <c r="A523">
        <v>2014</v>
      </c>
      <c r="B523" t="s">
        <v>390</v>
      </c>
      <c r="C523">
        <v>9.1084350450000002</v>
      </c>
    </row>
    <row r="524" spans="1:3" ht="15">
      <c r="A524">
        <v>2015</v>
      </c>
      <c r="B524" t="s">
        <v>390</v>
      </c>
      <c r="C524">
        <v>7.7473650909999998</v>
      </c>
    </row>
    <row r="525" spans="1:3" ht="15">
      <c r="A525">
        <v>2016</v>
      </c>
      <c r="B525" t="s">
        <v>390</v>
      </c>
      <c r="C525">
        <v>1.516780316</v>
      </c>
    </row>
    <row r="526" spans="1:3" ht="15">
      <c r="A526">
        <v>2017</v>
      </c>
      <c r="B526" t="s">
        <v>390</v>
      </c>
      <c r="C526">
        <v>1.4022869229999999</v>
      </c>
    </row>
    <row r="527" spans="1:3" ht="15">
      <c r="A527">
        <v>2018</v>
      </c>
      <c r="B527" t="s">
        <v>390</v>
      </c>
      <c r="C527">
        <v>7.7096957890000004</v>
      </c>
    </row>
    <row r="528" spans="1:3" ht="15">
      <c r="A528">
        <v>2019</v>
      </c>
      <c r="B528" t="s">
        <v>390</v>
      </c>
      <c r="C528">
        <v>6.7903770970000004</v>
      </c>
    </row>
    <row r="529" spans="1:3" ht="15">
      <c r="A529">
        <v>1994</v>
      </c>
      <c r="B529" t="s">
        <v>85</v>
      </c>
      <c r="C529">
        <v>18.962845829999999</v>
      </c>
    </row>
    <row r="530" spans="1:3" ht="15">
      <c r="A530">
        <v>1995</v>
      </c>
      <c r="B530" t="s">
        <v>85</v>
      </c>
      <c r="C530">
        <v>3.3491780560000004</v>
      </c>
    </row>
    <row r="531" spans="1:3" ht="15">
      <c r="A531">
        <v>1996</v>
      </c>
      <c r="B531" t="s">
        <v>85</v>
      </c>
      <c r="C531">
        <v>3.6146962540000001</v>
      </c>
    </row>
    <row r="532" spans="1:3" ht="15">
      <c r="A532">
        <v>1997</v>
      </c>
      <c r="B532" t="s">
        <v>85</v>
      </c>
      <c r="C532">
        <v>3.050520863</v>
      </c>
    </row>
    <row r="533" spans="1:3" ht="15">
      <c r="A533">
        <v>1998</v>
      </c>
      <c r="B533" t="s">
        <v>85</v>
      </c>
      <c r="C533">
        <v>2.8577824409999999</v>
      </c>
    </row>
    <row r="534" spans="1:3" ht="15">
      <c r="A534">
        <v>1999</v>
      </c>
      <c r="B534" t="s">
        <v>85</v>
      </c>
      <c r="C534">
        <v>3.0266908789999998</v>
      </c>
    </row>
    <row r="535" spans="1:3" ht="15">
      <c r="A535">
        <v>2000</v>
      </c>
      <c r="B535" t="s">
        <v>85</v>
      </c>
      <c r="C535">
        <v>5.8497281990000003</v>
      </c>
    </row>
    <row r="536" spans="1:3" ht="15">
      <c r="A536">
        <v>2001</v>
      </c>
      <c r="B536" t="s">
        <v>85</v>
      </c>
      <c r="C536">
        <v>6.0639250950000001</v>
      </c>
    </row>
    <row r="537" spans="1:3" ht="15">
      <c r="A537">
        <v>2002</v>
      </c>
      <c r="B537" t="s">
        <v>85</v>
      </c>
      <c r="C537">
        <v>5.4973013550000003</v>
      </c>
    </row>
    <row r="538" spans="1:3" ht="15">
      <c r="A538">
        <v>2003</v>
      </c>
      <c r="B538" t="s">
        <v>85</v>
      </c>
      <c r="C538">
        <v>5.9094687590000001</v>
      </c>
    </row>
    <row r="539" spans="1:3" ht="15">
      <c r="A539">
        <v>2004</v>
      </c>
      <c r="B539" t="s">
        <v>85</v>
      </c>
      <c r="C539">
        <v>5.4140682790000012</v>
      </c>
    </row>
    <row r="540" spans="1:3" ht="15">
      <c r="A540">
        <v>2005</v>
      </c>
      <c r="B540" t="s">
        <v>85</v>
      </c>
      <c r="C540">
        <v>5.8658765010000007</v>
      </c>
    </row>
    <row r="541" spans="1:3" ht="15">
      <c r="A541">
        <v>2006</v>
      </c>
      <c r="B541" t="s">
        <v>85</v>
      </c>
      <c r="C541">
        <v>5.2433132689999997</v>
      </c>
    </row>
    <row r="542" spans="1:3" ht="15">
      <c r="A542">
        <v>2007</v>
      </c>
      <c r="B542" t="s">
        <v>85</v>
      </c>
      <c r="C542">
        <v>5.1862356409999997</v>
      </c>
    </row>
    <row r="543" spans="1:3" ht="15">
      <c r="A543">
        <v>2008</v>
      </c>
      <c r="B543" t="s">
        <v>85</v>
      </c>
      <c r="C543">
        <v>5.2572717160000009</v>
      </c>
    </row>
    <row r="544" spans="1:3" ht="15">
      <c r="A544">
        <v>2009</v>
      </c>
      <c r="B544" t="s">
        <v>85</v>
      </c>
      <c r="C544">
        <v>5.3600877330000003</v>
      </c>
    </row>
    <row r="545" spans="1:3" ht="15">
      <c r="A545">
        <v>2010</v>
      </c>
      <c r="B545" t="s">
        <v>85</v>
      </c>
      <c r="C545">
        <v>5.0982082819999999</v>
      </c>
    </row>
    <row r="546" spans="1:3" ht="15">
      <c r="A546">
        <v>2011</v>
      </c>
      <c r="B546" t="s">
        <v>85</v>
      </c>
      <c r="C546">
        <v>4.881865994</v>
      </c>
    </row>
    <row r="547" spans="1:3" ht="15">
      <c r="A547">
        <v>2012</v>
      </c>
      <c r="B547" t="s">
        <v>85</v>
      </c>
      <c r="C547">
        <v>4.4110060170000001</v>
      </c>
    </row>
    <row r="548" spans="1:3" ht="15">
      <c r="A548">
        <v>2013</v>
      </c>
      <c r="B548" t="s">
        <v>85</v>
      </c>
      <c r="C548">
        <v>4.1362455239999996</v>
      </c>
    </row>
    <row r="549" spans="1:3" ht="15">
      <c r="A549">
        <v>2014</v>
      </c>
      <c r="B549" t="s">
        <v>85</v>
      </c>
      <c r="C549">
        <v>4.1576680619999999</v>
      </c>
    </row>
    <row r="550" spans="1:3" ht="15">
      <c r="A550">
        <v>2015</v>
      </c>
      <c r="B550" t="s">
        <v>85</v>
      </c>
      <c r="C550">
        <v>4.1664178359999999</v>
      </c>
    </row>
    <row r="551" spans="1:3" ht="15">
      <c r="A551">
        <v>2016</v>
      </c>
      <c r="B551" t="s">
        <v>85</v>
      </c>
      <c r="C551">
        <v>4.2923252810000001</v>
      </c>
    </row>
    <row r="552" spans="1:3" ht="15">
      <c r="A552">
        <v>2017</v>
      </c>
      <c r="B552" t="s">
        <v>85</v>
      </c>
      <c r="C552">
        <v>2.9595084590119014</v>
      </c>
    </row>
    <row r="553" spans="1:3" ht="15">
      <c r="A553">
        <v>2018</v>
      </c>
      <c r="B553" t="s">
        <v>85</v>
      </c>
      <c r="C553">
        <v>3.3067225775247557</v>
      </c>
    </row>
    <row r="554" spans="1:3" ht="15">
      <c r="A554">
        <v>2019</v>
      </c>
      <c r="B554" t="s">
        <v>85</v>
      </c>
      <c r="C554">
        <v>2.9384573899192552</v>
      </c>
    </row>
    <row r="555" spans="1:3" ht="15">
      <c r="A555">
        <v>2020</v>
      </c>
      <c r="B555" t="s">
        <v>85</v>
      </c>
      <c r="C555">
        <v>2.9286484943305746</v>
      </c>
    </row>
    <row r="556" spans="1:3" ht="15">
      <c r="A556">
        <v>1994</v>
      </c>
      <c r="B556" t="s">
        <v>236</v>
      </c>
      <c r="C556">
        <v>0</v>
      </c>
    </row>
    <row r="557" spans="1:3" ht="15">
      <c r="A557">
        <v>1995</v>
      </c>
      <c r="B557" t="s">
        <v>236</v>
      </c>
      <c r="C557">
        <v>0</v>
      </c>
    </row>
    <row r="558" spans="1:3" ht="15">
      <c r="A558">
        <v>1996</v>
      </c>
      <c r="B558" t="s">
        <v>236</v>
      </c>
      <c r="C558">
        <v>0</v>
      </c>
    </row>
    <row r="559" spans="1:3" ht="15">
      <c r="A559">
        <v>1997</v>
      </c>
      <c r="B559" t="s">
        <v>236</v>
      </c>
      <c r="C559">
        <v>0</v>
      </c>
    </row>
    <row r="560" spans="1:3" ht="15">
      <c r="A560">
        <v>1998</v>
      </c>
      <c r="B560" t="s">
        <v>236</v>
      </c>
      <c r="C560">
        <v>0</v>
      </c>
    </row>
    <row r="561" spans="1:3" ht="15">
      <c r="A561">
        <v>1999</v>
      </c>
      <c r="B561" t="s">
        <v>236</v>
      </c>
      <c r="C561">
        <v>0</v>
      </c>
    </row>
    <row r="562" spans="1:3" ht="15">
      <c r="A562">
        <v>2000</v>
      </c>
      <c r="B562" t="s">
        <v>236</v>
      </c>
      <c r="C562">
        <v>1.1438776530000001</v>
      </c>
    </row>
    <row r="563" spans="1:3" ht="15">
      <c r="A563">
        <v>2001</v>
      </c>
      <c r="B563" t="s">
        <v>236</v>
      </c>
      <c r="C563">
        <v>0.48098759499999999</v>
      </c>
    </row>
    <row r="564" spans="1:3" ht="15">
      <c r="A564">
        <v>2002</v>
      </c>
      <c r="B564" t="s">
        <v>236</v>
      </c>
      <c r="C564">
        <v>0.73709937599999997</v>
      </c>
    </row>
    <row r="565" spans="1:3" ht="15">
      <c r="A565">
        <v>2003</v>
      </c>
      <c r="B565" t="s">
        <v>236</v>
      </c>
      <c r="C565">
        <v>0.54078072600000004</v>
      </c>
    </row>
    <row r="566" spans="1:3" ht="15">
      <c r="A566">
        <v>2004</v>
      </c>
      <c r="B566" t="s">
        <v>236</v>
      </c>
      <c r="C566">
        <v>0.67726307600000002</v>
      </c>
    </row>
    <row r="567" spans="1:3" ht="15">
      <c r="A567">
        <v>2005</v>
      </c>
      <c r="B567" t="s">
        <v>236</v>
      </c>
      <c r="C567">
        <v>1.0187957089999999</v>
      </c>
    </row>
    <row r="568" spans="1:3" ht="15">
      <c r="A568">
        <v>2006</v>
      </c>
      <c r="B568" t="s">
        <v>236</v>
      </c>
      <c r="C568">
        <v>0.96127263299999999</v>
      </c>
    </row>
    <row r="569" spans="1:3" ht="15">
      <c r="A569">
        <v>2007</v>
      </c>
      <c r="B569" t="s">
        <v>236</v>
      </c>
      <c r="C569">
        <v>0.84950052499999995</v>
      </c>
    </row>
    <row r="570" spans="1:3" ht="15">
      <c r="A570">
        <v>2008</v>
      </c>
      <c r="B570" t="s">
        <v>236</v>
      </c>
      <c r="C570">
        <v>0.77577067099999997</v>
      </c>
    </row>
    <row r="571" spans="1:3" ht="15">
      <c r="A571">
        <v>2009</v>
      </c>
      <c r="B571" t="s">
        <v>236</v>
      </c>
      <c r="C571">
        <v>0.74815438499999998</v>
      </c>
    </row>
    <row r="572" spans="1:3" ht="15">
      <c r="A572">
        <v>2010</v>
      </c>
      <c r="B572" t="s">
        <v>236</v>
      </c>
      <c r="C572">
        <v>1.0456779599999999</v>
      </c>
    </row>
    <row r="573" spans="1:3" ht="15">
      <c r="A573">
        <v>2011</v>
      </c>
      <c r="B573" t="s">
        <v>236</v>
      </c>
      <c r="C573">
        <v>1.833643208</v>
      </c>
    </row>
    <row r="574" spans="1:3" ht="15">
      <c r="A574">
        <v>2012</v>
      </c>
      <c r="B574" t="s">
        <v>236</v>
      </c>
      <c r="C574">
        <v>2.0389581720000001</v>
      </c>
    </row>
    <row r="575" spans="1:3" ht="15">
      <c r="A575">
        <v>2013</v>
      </c>
      <c r="B575" t="s">
        <v>236</v>
      </c>
      <c r="C575">
        <v>2.0910039710000001</v>
      </c>
    </row>
    <row r="576" spans="1:3" ht="15">
      <c r="A576">
        <v>2014</v>
      </c>
      <c r="B576" t="s">
        <v>236</v>
      </c>
      <c r="C576">
        <v>2.1404678430000001</v>
      </c>
    </row>
    <row r="577" spans="1:3" ht="15">
      <c r="A577">
        <v>2015</v>
      </c>
      <c r="B577" t="s">
        <v>236</v>
      </c>
      <c r="C577">
        <v>2.0059037850000001</v>
      </c>
    </row>
    <row r="578" spans="1:3" ht="15">
      <c r="A578">
        <v>2016</v>
      </c>
      <c r="B578" t="s">
        <v>236</v>
      </c>
      <c r="C578">
        <v>2.182568474</v>
      </c>
    </row>
    <row r="579" spans="1:3" ht="15">
      <c r="A579">
        <v>2017</v>
      </c>
      <c r="B579" t="s">
        <v>236</v>
      </c>
      <c r="C579">
        <v>1.9612530340000001</v>
      </c>
    </row>
    <row r="580" spans="1:3" ht="15">
      <c r="A580">
        <v>2018</v>
      </c>
      <c r="B580" t="s">
        <v>236</v>
      </c>
      <c r="C580">
        <v>1.8303721639999999</v>
      </c>
    </row>
    <row r="581" spans="1:3" ht="15">
      <c r="A581">
        <v>2019</v>
      </c>
      <c r="B581" t="s">
        <v>236</v>
      </c>
      <c r="C581">
        <v>1.8393769659999999</v>
      </c>
    </row>
    <row r="582" spans="1:3" ht="15">
      <c r="A582">
        <v>1994</v>
      </c>
      <c r="B582" t="s">
        <v>238</v>
      </c>
      <c r="C582">
        <v>1.9586602449999999</v>
      </c>
    </row>
    <row r="583" spans="1:3" ht="15">
      <c r="A583">
        <v>1995</v>
      </c>
      <c r="B583" t="s">
        <v>238</v>
      </c>
      <c r="C583">
        <v>2.4267240289999998</v>
      </c>
    </row>
    <row r="584" spans="1:3" ht="15">
      <c r="A584">
        <v>1996</v>
      </c>
      <c r="B584" t="s">
        <v>238</v>
      </c>
      <c r="C584">
        <v>1.938424653</v>
      </c>
    </row>
    <row r="585" spans="1:3" ht="15">
      <c r="A585">
        <v>1997</v>
      </c>
      <c r="B585" t="s">
        <v>238</v>
      </c>
      <c r="C585">
        <v>1.817207571</v>
      </c>
    </row>
    <row r="586" spans="1:3" ht="15">
      <c r="A586">
        <v>1998</v>
      </c>
      <c r="B586" t="s">
        <v>238</v>
      </c>
      <c r="C586">
        <v>2.1376743729999999</v>
      </c>
    </row>
    <row r="587" spans="1:3" ht="15">
      <c r="A587">
        <v>1999</v>
      </c>
      <c r="B587" t="s">
        <v>238</v>
      </c>
      <c r="C587">
        <v>1.7152655960000001</v>
      </c>
    </row>
    <row r="588" spans="1:3" ht="15">
      <c r="A588">
        <v>2000</v>
      </c>
      <c r="B588" t="s">
        <v>238</v>
      </c>
      <c r="C588">
        <v>2.1194154670000001</v>
      </c>
    </row>
    <row r="589" spans="1:3" ht="15">
      <c r="A589">
        <v>2001</v>
      </c>
      <c r="B589" t="s">
        <v>238</v>
      </c>
      <c r="C589">
        <v>5.9822279729999996</v>
      </c>
    </row>
    <row r="590" spans="1:3" ht="15">
      <c r="A590">
        <v>2008</v>
      </c>
      <c r="B590" t="s">
        <v>238</v>
      </c>
      <c r="C590">
        <v>9.8140009700000004</v>
      </c>
    </row>
    <row r="591" spans="1:3" ht="15">
      <c r="A591">
        <v>2009</v>
      </c>
      <c r="B591" t="s">
        <v>238</v>
      </c>
      <c r="C591">
        <v>11.167670449999999</v>
      </c>
    </row>
    <row r="592" spans="1:3" ht="15">
      <c r="A592">
        <v>2010</v>
      </c>
      <c r="B592" t="s">
        <v>238</v>
      </c>
      <c r="C592">
        <v>10.745247579999999</v>
      </c>
    </row>
    <row r="593" spans="1:3" ht="15">
      <c r="A593">
        <v>2011</v>
      </c>
      <c r="B593" t="s">
        <v>238</v>
      </c>
      <c r="C593">
        <v>10.200152510000001</v>
      </c>
    </row>
    <row r="594" spans="1:3" ht="15">
      <c r="A594">
        <v>2012</v>
      </c>
      <c r="B594" t="s">
        <v>238</v>
      </c>
      <c r="C594">
        <v>9.8918566079999994</v>
      </c>
    </row>
    <row r="595" spans="1:3" ht="15">
      <c r="A595">
        <v>2013</v>
      </c>
      <c r="B595" t="s">
        <v>238</v>
      </c>
      <c r="C595">
        <v>10.36448977</v>
      </c>
    </row>
    <row r="596" spans="1:3" ht="15">
      <c r="A596">
        <v>2014</v>
      </c>
      <c r="B596" t="s">
        <v>238</v>
      </c>
      <c r="C596">
        <v>9.9900477569999993</v>
      </c>
    </row>
    <row r="597" spans="1:3" ht="15">
      <c r="A597">
        <v>2015</v>
      </c>
      <c r="B597" t="s">
        <v>238</v>
      </c>
      <c r="C597">
        <v>10.258183450000001</v>
      </c>
    </row>
    <row r="598" spans="1:3" ht="15">
      <c r="A598">
        <v>2016</v>
      </c>
      <c r="B598" t="s">
        <v>238</v>
      </c>
      <c r="C598">
        <v>9.9479448240000004</v>
      </c>
    </row>
    <row r="599" spans="1:3" ht="15">
      <c r="A599">
        <v>2017</v>
      </c>
      <c r="B599" t="s">
        <v>238</v>
      </c>
      <c r="C599">
        <v>10.12747948</v>
      </c>
    </row>
    <row r="600" spans="1:3" ht="15">
      <c r="A600">
        <v>2018</v>
      </c>
      <c r="B600" t="s">
        <v>238</v>
      </c>
      <c r="C600">
        <v>9.8078355160000008</v>
      </c>
    </row>
    <row r="601" spans="1:3" ht="15">
      <c r="A601">
        <v>2019</v>
      </c>
      <c r="B601" t="s">
        <v>238</v>
      </c>
      <c r="C601">
        <v>9.7920783749999991</v>
      </c>
    </row>
    <row r="602" spans="1:3" ht="15">
      <c r="A602">
        <v>1995</v>
      </c>
      <c r="B602" t="s">
        <v>240</v>
      </c>
      <c r="C602">
        <v>10.518324610000001</v>
      </c>
    </row>
    <row r="603" spans="1:3" ht="15">
      <c r="A603">
        <v>1996</v>
      </c>
      <c r="B603" t="s">
        <v>240</v>
      </c>
      <c r="C603">
        <v>10.38301774</v>
      </c>
    </row>
    <row r="604" spans="1:3" ht="15">
      <c r="A604">
        <v>1997</v>
      </c>
      <c r="B604" t="s">
        <v>240</v>
      </c>
      <c r="C604">
        <v>9.3864081899999992</v>
      </c>
    </row>
    <row r="605" spans="1:3" ht="15">
      <c r="A605">
        <v>1998</v>
      </c>
      <c r="B605" t="s">
        <v>240</v>
      </c>
      <c r="C605">
        <v>9.1036533389999992</v>
      </c>
    </row>
    <row r="606" spans="1:3" ht="15">
      <c r="A606">
        <v>1999</v>
      </c>
      <c r="B606" t="s">
        <v>240</v>
      </c>
      <c r="C606">
        <v>8.9028918770000001</v>
      </c>
    </row>
    <row r="607" spans="1:3" ht="15">
      <c r="A607">
        <v>2000</v>
      </c>
      <c r="B607" t="s">
        <v>240</v>
      </c>
      <c r="C607">
        <v>9.0453300769999991</v>
      </c>
    </row>
    <row r="608" spans="1:3" ht="15">
      <c r="A608">
        <v>2001</v>
      </c>
      <c r="B608" t="s">
        <v>240</v>
      </c>
      <c r="C608">
        <v>9.7922199659999993</v>
      </c>
    </row>
    <row r="609" spans="1:3" ht="15">
      <c r="A609">
        <v>2002</v>
      </c>
      <c r="B609" t="s">
        <v>240</v>
      </c>
      <c r="C609">
        <v>9.6857615399999997</v>
      </c>
    </row>
    <row r="610" spans="1:3" ht="15">
      <c r="A610">
        <v>2003</v>
      </c>
      <c r="B610" t="s">
        <v>240</v>
      </c>
      <c r="C610">
        <v>12.00983688</v>
      </c>
    </row>
    <row r="611" spans="1:3" ht="15">
      <c r="A611">
        <v>2004</v>
      </c>
      <c r="B611" t="s">
        <v>240</v>
      </c>
      <c r="C611">
        <v>12.394290099999999</v>
      </c>
    </row>
    <row r="612" spans="1:3" ht="15">
      <c r="A612">
        <v>2005</v>
      </c>
      <c r="B612" t="s">
        <v>240</v>
      </c>
      <c r="C612">
        <v>10.68659203</v>
      </c>
    </row>
    <row r="613" spans="1:3" ht="15">
      <c r="A613">
        <v>2006</v>
      </c>
      <c r="B613" t="s">
        <v>240</v>
      </c>
      <c r="C613">
        <v>9.7103786200000002</v>
      </c>
    </row>
    <row r="614" spans="1:3" ht="15">
      <c r="A614">
        <v>2007</v>
      </c>
      <c r="B614" t="s">
        <v>240</v>
      </c>
      <c r="C614">
        <v>8.7910855419999994</v>
      </c>
    </row>
    <row r="615" spans="1:3" ht="15">
      <c r="A615">
        <v>2008</v>
      </c>
      <c r="B615" t="s">
        <v>240</v>
      </c>
      <c r="C615">
        <v>8.7725732359999995</v>
      </c>
    </row>
    <row r="616" spans="1:3" ht="15">
      <c r="A616">
        <v>2009</v>
      </c>
      <c r="B616" t="s">
        <v>240</v>
      </c>
      <c r="C616">
        <v>8.8268742909999993</v>
      </c>
    </row>
    <row r="617" spans="1:3" ht="15">
      <c r="A617">
        <v>2010</v>
      </c>
      <c r="B617" t="s">
        <v>240</v>
      </c>
      <c r="C617">
        <v>8.7221924390000005</v>
      </c>
    </row>
    <row r="618" spans="1:3" ht="15">
      <c r="A618">
        <v>2011</v>
      </c>
      <c r="B618" t="s">
        <v>240</v>
      </c>
      <c r="C618">
        <v>8.7242308600000005</v>
      </c>
    </row>
    <row r="619" spans="1:3" ht="15">
      <c r="A619">
        <v>2012</v>
      </c>
      <c r="B619" t="s">
        <v>240</v>
      </c>
      <c r="C619">
        <v>8.1845721549999997</v>
      </c>
    </row>
    <row r="620" spans="1:3" ht="15">
      <c r="A620">
        <v>2013</v>
      </c>
      <c r="B620" t="s">
        <v>240</v>
      </c>
      <c r="C620">
        <v>8.5854960620000007</v>
      </c>
    </row>
    <row r="621" spans="1:3" ht="15">
      <c r="A621">
        <v>2014</v>
      </c>
      <c r="B621" t="s">
        <v>240</v>
      </c>
      <c r="C621">
        <v>9.1271064939999995</v>
      </c>
    </row>
    <row r="622" spans="1:3" ht="15">
      <c r="A622">
        <v>2015</v>
      </c>
      <c r="B622" t="s">
        <v>240</v>
      </c>
      <c r="C622">
        <v>9.2479949529999992</v>
      </c>
    </row>
    <row r="623" spans="1:3" ht="15">
      <c r="A623">
        <v>2016</v>
      </c>
      <c r="B623" t="s">
        <v>240</v>
      </c>
      <c r="C623">
        <v>9.1295467989999999</v>
      </c>
    </row>
    <row r="624" spans="1:3" ht="15">
      <c r="A624">
        <v>2017</v>
      </c>
      <c r="B624" t="s">
        <v>240</v>
      </c>
      <c r="C624">
        <v>9.1818563199999996</v>
      </c>
    </row>
    <row r="625" spans="1:3" ht="15">
      <c r="A625">
        <v>2018</v>
      </c>
      <c r="B625" t="s">
        <v>240</v>
      </c>
      <c r="C625">
        <v>8.8611597119999992</v>
      </c>
    </row>
    <row r="626" spans="1:3" ht="15">
      <c r="A626">
        <v>2019</v>
      </c>
      <c r="B626" t="s">
        <v>240</v>
      </c>
      <c r="C626">
        <v>7.4170551040000001</v>
      </c>
    </row>
    <row r="627" spans="1:3" ht="15">
      <c r="A627">
        <v>2020</v>
      </c>
      <c r="B627" t="s">
        <v>240</v>
      </c>
      <c r="C627">
        <v>7.1994860809999999</v>
      </c>
    </row>
    <row r="628" spans="1:3" ht="15">
      <c r="A628">
        <v>1994</v>
      </c>
      <c r="B628" t="s">
        <v>242</v>
      </c>
      <c r="C628">
        <v>7.6770780170000004</v>
      </c>
    </row>
    <row r="629" spans="1:3" ht="15">
      <c r="A629">
        <v>1995</v>
      </c>
      <c r="B629" t="s">
        <v>242</v>
      </c>
      <c r="C629">
        <v>7.9417380770000001</v>
      </c>
    </row>
    <row r="630" spans="1:3" ht="15">
      <c r="A630">
        <v>1996</v>
      </c>
      <c r="B630" t="s">
        <v>242</v>
      </c>
      <c r="C630">
        <v>7.6539617350000002</v>
      </c>
    </row>
    <row r="631" spans="1:3" ht="15">
      <c r="A631">
        <v>1997</v>
      </c>
      <c r="B631" t="s">
        <v>242</v>
      </c>
      <c r="C631">
        <v>7.2027952910000002</v>
      </c>
    </row>
    <row r="632" spans="1:3" ht="15">
      <c r="A632">
        <v>1998</v>
      </c>
      <c r="B632" t="s">
        <v>242</v>
      </c>
      <c r="C632">
        <v>7.3984137509999996</v>
      </c>
    </row>
    <row r="633" spans="1:3" ht="15">
      <c r="A633">
        <v>1999</v>
      </c>
      <c r="B633" t="s">
        <v>242</v>
      </c>
      <c r="C633">
        <v>7.7247892719999998</v>
      </c>
    </row>
    <row r="634" spans="1:3" ht="15">
      <c r="A634">
        <v>2000</v>
      </c>
      <c r="B634" t="s">
        <v>242</v>
      </c>
      <c r="C634">
        <v>7.5088004000000002</v>
      </c>
    </row>
    <row r="635" spans="1:3" ht="15">
      <c r="A635">
        <v>2001</v>
      </c>
      <c r="B635" t="s">
        <v>242</v>
      </c>
      <c r="C635">
        <v>7.6547137489999999</v>
      </c>
    </row>
    <row r="636" spans="1:3" ht="15">
      <c r="A636">
        <v>2002</v>
      </c>
      <c r="B636" t="s">
        <v>242</v>
      </c>
      <c r="C636">
        <v>7.3385326339999999</v>
      </c>
    </row>
    <row r="637" spans="1:3" ht="15">
      <c r="A637">
        <v>2003</v>
      </c>
      <c r="B637" t="s">
        <v>242</v>
      </c>
      <c r="C637">
        <v>7.4181057020000001</v>
      </c>
    </row>
    <row r="638" spans="1:3" ht="15">
      <c r="A638">
        <v>2004</v>
      </c>
      <c r="B638" t="s">
        <v>242</v>
      </c>
      <c r="C638">
        <v>7.593056507</v>
      </c>
    </row>
    <row r="639" spans="1:3" ht="15">
      <c r="A639">
        <v>2005</v>
      </c>
      <c r="B639" t="s">
        <v>242</v>
      </c>
      <c r="C639">
        <v>7.7804322560000001</v>
      </c>
    </row>
    <row r="640" spans="1:3" ht="15">
      <c r="A640">
        <v>2006</v>
      </c>
      <c r="B640" t="s">
        <v>242</v>
      </c>
      <c r="C640">
        <v>7.5781855150000004</v>
      </c>
    </row>
    <row r="641" spans="1:3" ht="15">
      <c r="A641">
        <v>2007</v>
      </c>
      <c r="B641" t="s">
        <v>242</v>
      </c>
      <c r="C641">
        <v>7.637173743</v>
      </c>
    </row>
    <row r="642" spans="1:3" ht="15">
      <c r="A642">
        <v>2008</v>
      </c>
      <c r="B642" t="s">
        <v>242</v>
      </c>
      <c r="C642">
        <v>7.7132621349999999</v>
      </c>
    </row>
    <row r="643" spans="1:3" ht="15">
      <c r="A643">
        <v>2009</v>
      </c>
      <c r="B643" t="s">
        <v>242</v>
      </c>
      <c r="C643">
        <v>8.1393824420000005</v>
      </c>
    </row>
    <row r="644" spans="1:3" ht="15">
      <c r="A644">
        <v>2010</v>
      </c>
      <c r="B644" t="s">
        <v>242</v>
      </c>
      <c r="C644">
        <v>8.0867071880000001</v>
      </c>
    </row>
    <row r="645" spans="1:3" ht="15">
      <c r="A645">
        <v>2011</v>
      </c>
      <c r="B645" t="s">
        <v>242</v>
      </c>
      <c r="C645">
        <v>7.9249832040000001</v>
      </c>
    </row>
    <row r="646" spans="1:3" ht="15">
      <c r="A646">
        <v>2012</v>
      </c>
      <c r="B646" t="s">
        <v>242</v>
      </c>
      <c r="C646">
        <v>7.6485988440000003</v>
      </c>
    </row>
    <row r="647" spans="1:3" ht="15">
      <c r="A647">
        <v>2013</v>
      </c>
      <c r="B647" t="s">
        <v>242</v>
      </c>
      <c r="C647">
        <v>7.5463185770000001</v>
      </c>
    </row>
    <row r="648" spans="1:3" ht="15">
      <c r="A648">
        <v>2014</v>
      </c>
      <c r="B648" t="s">
        <v>242</v>
      </c>
      <c r="C648">
        <v>7.5582928069999999</v>
      </c>
    </row>
    <row r="649" spans="1:3" ht="15">
      <c r="A649">
        <v>2015</v>
      </c>
      <c r="B649" t="s">
        <v>242</v>
      </c>
      <c r="C649">
        <v>7.4545551530000003</v>
      </c>
    </row>
    <row r="650" spans="1:3" ht="15">
      <c r="A650">
        <v>2016</v>
      </c>
      <c r="B650" t="s">
        <v>242</v>
      </c>
      <c r="C650">
        <v>7.3043939629999999</v>
      </c>
    </row>
    <row r="651" spans="1:3" ht="15">
      <c r="A651">
        <v>2017</v>
      </c>
      <c r="B651" t="s">
        <v>242</v>
      </c>
      <c r="C651">
        <v>7.0750133640000001</v>
      </c>
    </row>
    <row r="652" spans="1:3" ht="15">
      <c r="A652">
        <v>2018</v>
      </c>
      <c r="B652" t="s">
        <v>242</v>
      </c>
      <c r="C652">
        <v>7.240999392</v>
      </c>
    </row>
    <row r="653" spans="1:3" ht="15">
      <c r="A653">
        <v>2019</v>
      </c>
      <c r="B653" t="s">
        <v>242</v>
      </c>
      <c r="C653">
        <v>6.9441895569999996</v>
      </c>
    </row>
    <row r="654" spans="1:3" ht="15">
      <c r="A654">
        <v>2020</v>
      </c>
      <c r="B654" t="s">
        <v>242</v>
      </c>
      <c r="C654">
        <v>7.271787969</v>
      </c>
    </row>
    <row r="655" spans="1:3" ht="15">
      <c r="A655">
        <v>1994</v>
      </c>
      <c r="B655" t="s">
        <v>244</v>
      </c>
      <c r="C655">
        <v>6.6114961189999999</v>
      </c>
    </row>
    <row r="656" spans="1:3" ht="15">
      <c r="A656">
        <v>1995</v>
      </c>
      <c r="B656" t="s">
        <v>244</v>
      </c>
      <c r="C656">
        <v>6.4364285710000004</v>
      </c>
    </row>
    <row r="657" spans="1:3" ht="15">
      <c r="A657">
        <v>1996</v>
      </c>
      <c r="B657" t="s">
        <v>244</v>
      </c>
      <c r="C657">
        <v>6.2520790870000003</v>
      </c>
    </row>
    <row r="658" spans="1:3" ht="15">
      <c r="A658">
        <v>1997</v>
      </c>
      <c r="B658" t="s">
        <v>244</v>
      </c>
      <c r="C658">
        <v>6.0558611669999998</v>
      </c>
    </row>
    <row r="659" spans="1:3" ht="15">
      <c r="A659">
        <v>1998</v>
      </c>
      <c r="B659" t="s">
        <v>244</v>
      </c>
      <c r="C659">
        <v>5.970525544</v>
      </c>
    </row>
    <row r="660" spans="1:3" ht="15">
      <c r="A660">
        <v>1999</v>
      </c>
      <c r="B660" t="s">
        <v>244</v>
      </c>
      <c r="C660">
        <v>6.1964523490000003</v>
      </c>
    </row>
    <row r="661" spans="1:3" ht="15">
      <c r="A661">
        <v>2000</v>
      </c>
      <c r="B661" t="s">
        <v>244</v>
      </c>
      <c r="C661">
        <v>6.4063341700000001</v>
      </c>
    </row>
    <row r="662" spans="1:3" ht="15">
      <c r="A662">
        <v>2001</v>
      </c>
      <c r="B662" t="s">
        <v>244</v>
      </c>
      <c r="C662">
        <v>7.1226549219999997</v>
      </c>
    </row>
    <row r="663" spans="1:3" ht="15">
      <c r="A663">
        <v>2002</v>
      </c>
      <c r="B663" t="s">
        <v>244</v>
      </c>
      <c r="C663">
        <v>7.2317495379999999</v>
      </c>
    </row>
    <row r="664" spans="1:3" ht="15">
      <c r="A664">
        <v>2003</v>
      </c>
      <c r="B664" t="s">
        <v>244</v>
      </c>
      <c r="C664">
        <v>7.5794846429999998</v>
      </c>
    </row>
    <row r="665" spans="1:3" ht="15">
      <c r="A665">
        <v>2004</v>
      </c>
      <c r="B665" t="s">
        <v>244</v>
      </c>
      <c r="C665">
        <v>7.3124855960000001</v>
      </c>
    </row>
    <row r="666" spans="1:3" ht="15">
      <c r="A666">
        <v>2005</v>
      </c>
      <c r="B666" t="s">
        <v>244</v>
      </c>
      <c r="C666">
        <v>7.1022979619999997</v>
      </c>
    </row>
    <row r="667" spans="1:3" ht="15">
      <c r="A667">
        <v>2006</v>
      </c>
      <c r="B667" t="s">
        <v>244</v>
      </c>
      <c r="C667">
        <v>6.774487133</v>
      </c>
    </row>
    <row r="668" spans="1:3" ht="15">
      <c r="A668">
        <v>2007</v>
      </c>
      <c r="B668" t="s">
        <v>244</v>
      </c>
      <c r="C668">
        <v>6.2008977439999997</v>
      </c>
    </row>
    <row r="669" spans="1:3" ht="15">
      <c r="A669">
        <v>2008</v>
      </c>
      <c r="B669" t="s">
        <v>244</v>
      </c>
      <c r="C669">
        <v>6.0446550840000004</v>
      </c>
    </row>
    <row r="670" spans="1:3" ht="15">
      <c r="A670">
        <v>2009</v>
      </c>
      <c r="B670" t="s">
        <v>244</v>
      </c>
      <c r="C670">
        <v>6.1919796869999999</v>
      </c>
    </row>
    <row r="671" spans="1:3" ht="15">
      <c r="A671">
        <v>2010</v>
      </c>
      <c r="B671" t="s">
        <v>244</v>
      </c>
      <c r="C671">
        <v>6.0691798710000002</v>
      </c>
    </row>
    <row r="672" spans="1:3" ht="15">
      <c r="A672">
        <v>2011</v>
      </c>
      <c r="B672" t="s">
        <v>244</v>
      </c>
      <c r="C672">
        <v>6.0353874139999997</v>
      </c>
    </row>
    <row r="673" spans="1:3" ht="15">
      <c r="A673">
        <v>2012</v>
      </c>
      <c r="B673" t="s">
        <v>244</v>
      </c>
      <c r="C673">
        <v>5.7581475150000001</v>
      </c>
    </row>
    <row r="674" spans="1:3" ht="15">
      <c r="A674">
        <v>2013</v>
      </c>
      <c r="B674" t="s">
        <v>244</v>
      </c>
      <c r="C674">
        <v>5.5776194480000001</v>
      </c>
    </row>
    <row r="675" spans="1:3" ht="15">
      <c r="A675">
        <v>2014</v>
      </c>
      <c r="B675" t="s">
        <v>244</v>
      </c>
      <c r="C675">
        <v>5.4091522799999998</v>
      </c>
    </row>
    <row r="676" spans="1:3" ht="15">
      <c r="A676">
        <v>2015</v>
      </c>
      <c r="B676" t="s">
        <v>244</v>
      </c>
      <c r="C676">
        <v>5.1500003100000002</v>
      </c>
    </row>
    <row r="677" spans="1:3" ht="15">
      <c r="A677">
        <v>2016</v>
      </c>
      <c r="B677" t="s">
        <v>244</v>
      </c>
      <c r="C677">
        <v>4.9385647649999997</v>
      </c>
    </row>
    <row r="678" spans="1:3" ht="15">
      <c r="A678">
        <v>2017</v>
      </c>
      <c r="B678" t="s">
        <v>244</v>
      </c>
      <c r="C678">
        <v>4.297068286</v>
      </c>
    </row>
    <row r="679" spans="1:3" ht="15">
      <c r="A679">
        <v>2018</v>
      </c>
      <c r="B679" t="s">
        <v>244</v>
      </c>
      <c r="C679">
        <v>4.6151040889999999</v>
      </c>
    </row>
    <row r="680" spans="1:3" ht="15">
      <c r="A680">
        <v>2019</v>
      </c>
      <c r="B680" t="s">
        <v>244</v>
      </c>
      <c r="C680">
        <v>4.5567936629999997</v>
      </c>
    </row>
    <row r="681" spans="1:3" ht="15">
      <c r="A681">
        <v>2020</v>
      </c>
      <c r="B681" t="s">
        <v>244</v>
      </c>
      <c r="C681">
        <v>4.4519075099999998</v>
      </c>
    </row>
    <row r="682" spans="1:3" ht="15">
      <c r="A682">
        <v>1994</v>
      </c>
      <c r="B682" t="s">
        <v>90</v>
      </c>
      <c r="C682">
        <v>7.847713607559931</v>
      </c>
    </row>
    <row r="683" spans="1:3" ht="15">
      <c r="A683">
        <v>1995</v>
      </c>
      <c r="B683" t="s">
        <v>90</v>
      </c>
      <c r="C683">
        <v>8.6218616238607435</v>
      </c>
    </row>
    <row r="684" spans="1:3" ht="15">
      <c r="A684">
        <v>1996</v>
      </c>
      <c r="B684" t="s">
        <v>90</v>
      </c>
      <c r="C684">
        <v>9.0719085043470411</v>
      </c>
    </row>
    <row r="685" spans="1:3" ht="15">
      <c r="A685">
        <v>1997</v>
      </c>
      <c r="B685" t="s">
        <v>90</v>
      </c>
      <c r="C685">
        <v>9.1471985560720839</v>
      </c>
    </row>
    <row r="686" spans="1:3" ht="15">
      <c r="A686">
        <v>1998</v>
      </c>
      <c r="B686" t="s">
        <v>90</v>
      </c>
      <c r="C686">
        <v>10.42939092632167</v>
      </c>
    </row>
    <row r="687" spans="1:3" ht="15">
      <c r="A687">
        <v>1999</v>
      </c>
      <c r="B687" t="s">
        <v>90</v>
      </c>
      <c r="C687">
        <v>10.477884173789164</v>
      </c>
    </row>
    <row r="688" spans="1:3" ht="15">
      <c r="A688">
        <v>2000</v>
      </c>
      <c r="B688" t="s">
        <v>90</v>
      </c>
      <c r="C688">
        <v>9.7940898281749256</v>
      </c>
    </row>
    <row r="689" spans="1:3" ht="15">
      <c r="A689">
        <v>2001</v>
      </c>
      <c r="B689" t="s">
        <v>90</v>
      </c>
      <c r="C689">
        <v>9.8913725012649536</v>
      </c>
    </row>
    <row r="690" spans="1:3" ht="15">
      <c r="A690">
        <v>2002</v>
      </c>
      <c r="B690" t="s">
        <v>90</v>
      </c>
      <c r="C690">
        <v>10.311408601308546</v>
      </c>
    </row>
    <row r="691" spans="1:3" ht="15">
      <c r="A691">
        <v>2003</v>
      </c>
      <c r="B691" t="s">
        <v>90</v>
      </c>
      <c r="C691">
        <v>9.8817588851316032</v>
      </c>
    </row>
    <row r="692" spans="1:3" ht="15">
      <c r="A692">
        <v>2004</v>
      </c>
      <c r="B692" t="s">
        <v>90</v>
      </c>
      <c r="C692">
        <v>10.221583582794356</v>
      </c>
    </row>
    <row r="693" spans="1:3" ht="15">
      <c r="A693">
        <v>2005</v>
      </c>
      <c r="B693" t="s">
        <v>90</v>
      </c>
      <c r="C693">
        <v>9.8501322175442034</v>
      </c>
    </row>
    <row r="694" spans="1:3" ht="15">
      <c r="A694">
        <v>2006</v>
      </c>
      <c r="B694" t="s">
        <v>90</v>
      </c>
      <c r="C694">
        <v>9.6150177683225238</v>
      </c>
    </row>
    <row r="695" spans="1:3" ht="15">
      <c r="A695">
        <v>2007</v>
      </c>
      <c r="B695" t="s">
        <v>90</v>
      </c>
      <c r="C695">
        <v>9.68873617703089</v>
      </c>
    </row>
    <row r="696" spans="1:3" ht="15">
      <c r="A696">
        <v>2008</v>
      </c>
      <c r="B696" t="s">
        <v>90</v>
      </c>
      <c r="C696">
        <v>9.0380934957426913</v>
      </c>
    </row>
    <row r="697" spans="1:3" ht="15">
      <c r="A697">
        <v>2009</v>
      </c>
      <c r="B697" t="s">
        <v>90</v>
      </c>
      <c r="C697">
        <v>8.4161809178621194</v>
      </c>
    </row>
    <row r="698" spans="1:3" ht="15">
      <c r="A698">
        <v>2010</v>
      </c>
      <c r="B698" t="s">
        <v>90</v>
      </c>
      <c r="C698">
        <v>8.414466062381539</v>
      </c>
    </row>
    <row r="699" spans="1:3" ht="15">
      <c r="A699">
        <v>2011</v>
      </c>
      <c r="B699" t="s">
        <v>90</v>
      </c>
      <c r="C699">
        <v>8.5113072588385652</v>
      </c>
    </row>
    <row r="700" spans="1:3" ht="15">
      <c r="A700">
        <v>2012</v>
      </c>
      <c r="B700" t="s">
        <v>90</v>
      </c>
      <c r="C700">
        <v>8.183433283460765</v>
      </c>
    </row>
    <row r="701" spans="1:3" ht="15">
      <c r="A701">
        <v>2013</v>
      </c>
      <c r="B701" t="s">
        <v>90</v>
      </c>
      <c r="C701">
        <v>7.9874221735231936</v>
      </c>
    </row>
    <row r="702" spans="1:3" ht="15">
      <c r="A702">
        <v>2014</v>
      </c>
      <c r="B702" t="s">
        <v>90</v>
      </c>
      <c r="C702">
        <v>7.8151929621113254</v>
      </c>
    </row>
    <row r="703" spans="1:3" ht="15">
      <c r="A703">
        <v>2015</v>
      </c>
      <c r="B703" t="s">
        <v>90</v>
      </c>
      <c r="C703">
        <v>8.0899017471650492</v>
      </c>
    </row>
    <row r="704" spans="1:3" ht="15">
      <c r="A704">
        <v>2016</v>
      </c>
      <c r="B704" t="s">
        <v>90</v>
      </c>
      <c r="C704">
        <v>8.1348845034326978</v>
      </c>
    </row>
    <row r="705" spans="1:3" ht="15">
      <c r="A705">
        <v>2017</v>
      </c>
      <c r="B705" t="s">
        <v>90</v>
      </c>
      <c r="C705">
        <v>7.5898405731868053</v>
      </c>
    </row>
    <row r="706" spans="1:3" ht="15">
      <c r="A706">
        <v>2018</v>
      </c>
      <c r="B706" t="s">
        <v>90</v>
      </c>
      <c r="C706">
        <v>7.7653825870516631</v>
      </c>
    </row>
    <row r="707" spans="1:3" ht="15">
      <c r="A707">
        <v>2019</v>
      </c>
      <c r="B707" t="s">
        <v>90</v>
      </c>
      <c r="C707">
        <v>6.6650341039961871</v>
      </c>
    </row>
    <row r="708" spans="1:3" ht="15">
      <c r="A708">
        <v>2020</v>
      </c>
      <c r="B708" t="s">
        <v>90</v>
      </c>
      <c r="C708">
        <v>6.3771023225848547</v>
      </c>
    </row>
    <row r="709" spans="1:3" ht="15">
      <c r="A709">
        <v>1994</v>
      </c>
      <c r="B709" t="s">
        <v>181</v>
      </c>
      <c r="C709">
        <v>17.88938418</v>
      </c>
    </row>
    <row r="710" spans="1:3" ht="15">
      <c r="A710">
        <v>1995</v>
      </c>
      <c r="B710" t="s">
        <v>181</v>
      </c>
      <c r="C710">
        <v>18.272017309999999</v>
      </c>
    </row>
    <row r="711" spans="1:3" ht="15">
      <c r="A711">
        <v>1996</v>
      </c>
      <c r="B711" t="s">
        <v>181</v>
      </c>
      <c r="C711">
        <v>17.325138750000001</v>
      </c>
    </row>
    <row r="712" spans="1:3" ht="15">
      <c r="A712">
        <v>1997</v>
      </c>
      <c r="B712" t="s">
        <v>181</v>
      </c>
      <c r="C712">
        <v>18.997660400000001</v>
      </c>
    </row>
    <row r="713" spans="1:3" ht="15">
      <c r="A713">
        <v>1998</v>
      </c>
      <c r="B713" t="s">
        <v>181</v>
      </c>
      <c r="C713">
        <v>19.432409679999999</v>
      </c>
    </row>
    <row r="714" spans="1:3" ht="15">
      <c r="A714">
        <v>1999</v>
      </c>
      <c r="B714" t="s">
        <v>181</v>
      </c>
      <c r="C714">
        <v>12.331260540000001</v>
      </c>
    </row>
    <row r="715" spans="1:3" ht="15">
      <c r="A715">
        <v>2000</v>
      </c>
      <c r="B715" t="s">
        <v>181</v>
      </c>
      <c r="C715">
        <v>8.7363048499999998</v>
      </c>
    </row>
    <row r="716" spans="1:3" ht="15">
      <c r="A716">
        <v>2001</v>
      </c>
      <c r="B716" t="s">
        <v>181</v>
      </c>
      <c r="C716">
        <v>14.39554978</v>
      </c>
    </row>
    <row r="717" spans="1:3" ht="15">
      <c r="A717">
        <v>2002</v>
      </c>
      <c r="B717" t="s">
        <v>181</v>
      </c>
      <c r="C717">
        <v>14.37175927</v>
      </c>
    </row>
    <row r="718" spans="1:3" ht="15">
      <c r="A718">
        <v>2003</v>
      </c>
      <c r="B718" t="s">
        <v>181</v>
      </c>
      <c r="C718">
        <v>14.210756249999999</v>
      </c>
    </row>
    <row r="719" spans="1:3" ht="15">
      <c r="A719">
        <v>2004</v>
      </c>
      <c r="B719" t="s">
        <v>181</v>
      </c>
      <c r="C719">
        <v>12.34194988</v>
      </c>
    </row>
    <row r="720" spans="1:3" ht="15">
      <c r="A720">
        <v>2005</v>
      </c>
      <c r="B720" t="s">
        <v>181</v>
      </c>
      <c r="C720">
        <v>12.04376671</v>
      </c>
    </row>
    <row r="721" spans="1:3" ht="15">
      <c r="A721">
        <v>2006</v>
      </c>
      <c r="B721" t="s">
        <v>181</v>
      </c>
      <c r="C721">
        <v>17.052516539999999</v>
      </c>
    </row>
    <row r="722" spans="1:3" ht="15">
      <c r="A722">
        <v>2007</v>
      </c>
      <c r="B722" t="s">
        <v>181</v>
      </c>
      <c r="C722">
        <v>17.656280890000001</v>
      </c>
    </row>
    <row r="723" spans="1:3" ht="15">
      <c r="A723">
        <v>2008</v>
      </c>
      <c r="B723" t="s">
        <v>181</v>
      </c>
      <c r="C723">
        <v>18.100316679999999</v>
      </c>
    </row>
    <row r="724" spans="1:3" ht="15">
      <c r="A724">
        <v>2009</v>
      </c>
      <c r="B724" t="s">
        <v>181</v>
      </c>
      <c r="C724">
        <v>17.138265260000001</v>
      </c>
    </row>
    <row r="725" spans="1:3" ht="15">
      <c r="A725">
        <v>2010</v>
      </c>
      <c r="B725" t="s">
        <v>181</v>
      </c>
      <c r="C725">
        <v>17.746348399999999</v>
      </c>
    </row>
    <row r="726" spans="1:3" ht="15">
      <c r="A726">
        <v>2011</v>
      </c>
      <c r="B726" t="s">
        <v>181</v>
      </c>
      <c r="C726">
        <v>18.021323169999999</v>
      </c>
    </row>
    <row r="727" spans="1:3" ht="15">
      <c r="A727">
        <v>2012</v>
      </c>
      <c r="B727" t="s">
        <v>181</v>
      </c>
      <c r="C727">
        <v>16.608192800000001</v>
      </c>
    </row>
    <row r="728" spans="1:3" ht="15">
      <c r="A728">
        <v>2013</v>
      </c>
      <c r="B728" t="s">
        <v>181</v>
      </c>
      <c r="C728">
        <v>14.68275261</v>
      </c>
    </row>
    <row r="729" spans="1:3" ht="15">
      <c r="A729">
        <v>2014</v>
      </c>
      <c r="B729" t="s">
        <v>181</v>
      </c>
      <c r="C729">
        <v>14.31021945</v>
      </c>
    </row>
    <row r="730" spans="1:3" ht="15">
      <c r="A730">
        <v>2015</v>
      </c>
      <c r="B730" t="s">
        <v>181</v>
      </c>
      <c r="C730">
        <v>13.90108972</v>
      </c>
    </row>
    <row r="731" spans="1:3" ht="15">
      <c r="A731">
        <v>2016</v>
      </c>
      <c r="B731" t="s">
        <v>181</v>
      </c>
      <c r="C731">
        <v>13.841072909999999</v>
      </c>
    </row>
    <row r="732" spans="1:3" ht="15">
      <c r="A732">
        <v>2017</v>
      </c>
      <c r="B732" t="s">
        <v>181</v>
      </c>
      <c r="C732">
        <v>14.13208186</v>
      </c>
    </row>
    <row r="733" spans="1:3" ht="15">
      <c r="A733">
        <v>2018</v>
      </c>
      <c r="B733" t="s">
        <v>181</v>
      </c>
      <c r="C733">
        <v>13.66813761</v>
      </c>
    </row>
    <row r="734" spans="1:3" ht="15">
      <c r="A734">
        <v>2019</v>
      </c>
      <c r="B734" t="s">
        <v>181</v>
      </c>
      <c r="C734">
        <v>13.54669307</v>
      </c>
    </row>
    <row r="735" spans="1:3" ht="15">
      <c r="A735">
        <v>1994</v>
      </c>
      <c r="B735" t="s">
        <v>247</v>
      </c>
      <c r="C735">
        <v>1.369336152</v>
      </c>
    </row>
    <row r="736" spans="1:3" ht="15">
      <c r="A736">
        <v>1995</v>
      </c>
      <c r="B736" t="s">
        <v>247</v>
      </c>
      <c r="C736">
        <v>1.5529218</v>
      </c>
    </row>
    <row r="737" spans="1:3" ht="15">
      <c r="A737">
        <v>1996</v>
      </c>
      <c r="B737" t="s">
        <v>247</v>
      </c>
      <c r="C737">
        <v>1.490101838</v>
      </c>
    </row>
    <row r="738" spans="1:3" ht="15">
      <c r="A738">
        <v>1997</v>
      </c>
      <c r="B738" t="s">
        <v>247</v>
      </c>
      <c r="C738">
        <v>2.120576148</v>
      </c>
    </row>
    <row r="739" spans="1:3" ht="15">
      <c r="A739">
        <v>1998</v>
      </c>
      <c r="B739" t="s">
        <v>247</v>
      </c>
      <c r="C739">
        <v>2.3801403030000001</v>
      </c>
    </row>
    <row r="740" spans="1:3" ht="15">
      <c r="A740">
        <v>1999</v>
      </c>
      <c r="B740" t="s">
        <v>247</v>
      </c>
      <c r="C740">
        <v>1.9728311460000001</v>
      </c>
    </row>
    <row r="741" spans="1:3" ht="15">
      <c r="A741">
        <v>2000</v>
      </c>
      <c r="B741" t="s">
        <v>247</v>
      </c>
      <c r="C741">
        <v>2.1439878960000001</v>
      </c>
    </row>
    <row r="742" spans="1:3" ht="15">
      <c r="A742">
        <v>2001</v>
      </c>
      <c r="B742" t="s">
        <v>247</v>
      </c>
      <c r="C742">
        <v>2.5333200300000001</v>
      </c>
    </row>
    <row r="743" spans="1:3" ht="15">
      <c r="A743">
        <v>2002</v>
      </c>
      <c r="B743" t="s">
        <v>247</v>
      </c>
      <c r="C743">
        <v>1.737608644</v>
      </c>
    </row>
    <row r="744" spans="1:3" ht="15">
      <c r="A744">
        <v>2003</v>
      </c>
      <c r="B744" t="s">
        <v>247</v>
      </c>
      <c r="C744">
        <v>1.5732235619999999</v>
      </c>
    </row>
    <row r="745" spans="1:3" ht="15">
      <c r="A745">
        <v>2004</v>
      </c>
      <c r="B745" t="s">
        <v>247</v>
      </c>
      <c r="C745">
        <v>1.4529441219999999</v>
      </c>
    </row>
    <row r="746" spans="1:3" ht="15">
      <c r="A746">
        <v>2005</v>
      </c>
      <c r="B746" t="s">
        <v>247</v>
      </c>
      <c r="C746">
        <v>1.548015868</v>
      </c>
    </row>
    <row r="747" spans="1:3" ht="15">
      <c r="A747">
        <v>2006</v>
      </c>
      <c r="B747" t="s">
        <v>247</v>
      </c>
      <c r="C747">
        <v>1.2636885069999999</v>
      </c>
    </row>
    <row r="748" spans="1:3" ht="15">
      <c r="A748">
        <v>2007</v>
      </c>
      <c r="B748" t="s">
        <v>247</v>
      </c>
      <c r="C748">
        <v>1.252688687</v>
      </c>
    </row>
    <row r="749" spans="1:3" ht="15">
      <c r="A749">
        <v>2008</v>
      </c>
      <c r="B749" t="s">
        <v>247</v>
      </c>
      <c r="C749">
        <v>1.42590372</v>
      </c>
    </row>
    <row r="750" spans="1:3" ht="15">
      <c r="A750">
        <v>2009</v>
      </c>
      <c r="B750" t="s">
        <v>247</v>
      </c>
      <c r="C750">
        <v>1.694262548</v>
      </c>
    </row>
    <row r="751" spans="1:3" ht="15">
      <c r="A751">
        <v>2010</v>
      </c>
      <c r="B751" t="s">
        <v>247</v>
      </c>
      <c r="C751">
        <v>1.9058111230000001</v>
      </c>
    </row>
    <row r="752" spans="1:3" ht="15">
      <c r="A752">
        <v>2011</v>
      </c>
      <c r="B752" t="s">
        <v>247</v>
      </c>
      <c r="C752">
        <v>1.7431912169999999</v>
      </c>
    </row>
    <row r="753" spans="1:3" ht="15">
      <c r="A753">
        <v>2012</v>
      </c>
      <c r="B753" t="s">
        <v>247</v>
      </c>
      <c r="C753">
        <v>2.2594876510000002</v>
      </c>
    </row>
    <row r="754" spans="1:3" ht="15">
      <c r="A754">
        <v>2013</v>
      </c>
      <c r="B754" t="s">
        <v>247</v>
      </c>
      <c r="C754">
        <v>2.3976454880000002</v>
      </c>
    </row>
    <row r="755" spans="1:3" ht="15">
      <c r="A755">
        <v>2014</v>
      </c>
      <c r="B755" t="s">
        <v>247</v>
      </c>
      <c r="C755">
        <v>2.5069280109999998</v>
      </c>
    </row>
    <row r="756" spans="1:3" ht="15">
      <c r="A756">
        <v>2015</v>
      </c>
      <c r="B756" t="s">
        <v>247</v>
      </c>
      <c r="C756">
        <v>2.2328306530000002</v>
      </c>
    </row>
    <row r="757" spans="1:3" ht="15">
      <c r="A757">
        <v>2016</v>
      </c>
      <c r="B757" t="s">
        <v>247</v>
      </c>
      <c r="C757">
        <v>2.1136444409999999</v>
      </c>
    </row>
    <row r="758" spans="1:3" ht="15">
      <c r="A758">
        <v>2017</v>
      </c>
      <c r="B758" t="s">
        <v>247</v>
      </c>
      <c r="C758">
        <v>2.1810307560000002</v>
      </c>
    </row>
    <row r="759" spans="1:3" ht="15">
      <c r="A759">
        <v>2018</v>
      </c>
      <c r="B759" t="s">
        <v>247</v>
      </c>
      <c r="C759">
        <v>2.1410083279999998</v>
      </c>
    </row>
    <row r="760" spans="1:3" ht="15">
      <c r="A760">
        <v>2019</v>
      </c>
      <c r="B760" t="s">
        <v>247</v>
      </c>
      <c r="C760">
        <v>1.9637254070000001</v>
      </c>
    </row>
    <row r="761" spans="1:3" ht="15">
      <c r="A761">
        <v>2002</v>
      </c>
      <c r="B761" t="s">
        <v>249</v>
      </c>
      <c r="C761">
        <v>0.72796140399999998</v>
      </c>
    </row>
    <row r="762" spans="1:3" ht="15">
      <c r="A762">
        <v>2003</v>
      </c>
      <c r="B762" t="s">
        <v>249</v>
      </c>
      <c r="C762">
        <v>1.252704271</v>
      </c>
    </row>
    <row r="763" spans="1:3" ht="15">
      <c r="A763">
        <v>2004</v>
      </c>
      <c r="B763" t="s">
        <v>249</v>
      </c>
      <c r="C763">
        <v>0.94582233900000001</v>
      </c>
    </row>
    <row r="764" spans="1:3" ht="15">
      <c r="A764">
        <v>2005</v>
      </c>
      <c r="B764" t="s">
        <v>249</v>
      </c>
      <c r="C764">
        <v>0.93113442300000004</v>
      </c>
    </row>
    <row r="765" spans="1:3" ht="15">
      <c r="A765">
        <v>2006</v>
      </c>
      <c r="B765" t="s">
        <v>249</v>
      </c>
      <c r="C765">
        <v>1.46775755</v>
      </c>
    </row>
    <row r="766" spans="1:3" ht="15">
      <c r="A766">
        <v>2007</v>
      </c>
      <c r="B766" t="s">
        <v>249</v>
      </c>
      <c r="C766">
        <v>1.5313812060000001</v>
      </c>
    </row>
    <row r="767" spans="1:3" ht="15">
      <c r="A767">
        <v>2008</v>
      </c>
      <c r="B767" t="s">
        <v>249</v>
      </c>
      <c r="C767">
        <v>0.96980130600000003</v>
      </c>
    </row>
    <row r="768" spans="1:3" ht="15">
      <c r="A768">
        <v>2009</v>
      </c>
      <c r="B768" t="s">
        <v>249</v>
      </c>
      <c r="C768">
        <v>3.8916750599999999</v>
      </c>
    </row>
    <row r="769" spans="1:3" ht="15">
      <c r="A769">
        <v>2010</v>
      </c>
      <c r="B769" t="s">
        <v>249</v>
      </c>
      <c r="C769">
        <v>3.9496771900000001</v>
      </c>
    </row>
    <row r="770" spans="1:3" ht="15">
      <c r="A770">
        <v>2011</v>
      </c>
      <c r="B770" t="s">
        <v>249</v>
      </c>
      <c r="C770">
        <v>3.781379738</v>
      </c>
    </row>
    <row r="771" spans="1:3" ht="15">
      <c r="A771">
        <v>2012</v>
      </c>
      <c r="B771" t="s">
        <v>249</v>
      </c>
      <c r="C771">
        <v>3.8830761279999999</v>
      </c>
    </row>
    <row r="772" spans="1:3" ht="15">
      <c r="A772">
        <v>2013</v>
      </c>
      <c r="B772" t="s">
        <v>249</v>
      </c>
      <c r="C772">
        <v>4.3133291119999999</v>
      </c>
    </row>
    <row r="773" spans="1:3" ht="15">
      <c r="A773">
        <v>2014</v>
      </c>
      <c r="B773" t="s">
        <v>249</v>
      </c>
      <c r="C773">
        <v>1.3024796590000001</v>
      </c>
    </row>
    <row r="774" spans="1:3" ht="15">
      <c r="A774">
        <v>2015</v>
      </c>
      <c r="B774" t="s">
        <v>249</v>
      </c>
      <c r="C774">
        <v>3.3708933700000001</v>
      </c>
    </row>
    <row r="775" spans="1:3" ht="15">
      <c r="A775">
        <v>2016</v>
      </c>
      <c r="B775" t="s">
        <v>249</v>
      </c>
      <c r="C775">
        <v>3.370843416</v>
      </c>
    </row>
    <row r="776" spans="1:3" ht="15">
      <c r="A776">
        <v>2017</v>
      </c>
      <c r="B776" t="s">
        <v>249</v>
      </c>
      <c r="C776">
        <v>6.2785867350000002</v>
      </c>
    </row>
    <row r="777" spans="1:3" ht="15">
      <c r="A777">
        <v>2018</v>
      </c>
      <c r="B777" t="s">
        <v>249</v>
      </c>
      <c r="C777">
        <v>6.1174423080000002</v>
      </c>
    </row>
    <row r="778" spans="1:3" ht="15">
      <c r="A778">
        <v>2019</v>
      </c>
      <c r="B778" t="s">
        <v>249</v>
      </c>
      <c r="C778">
        <v>5.4723530509999998</v>
      </c>
    </row>
    <row r="779" spans="1:3" ht="15">
      <c r="A779">
        <v>1994</v>
      </c>
      <c r="B779" t="s">
        <v>158</v>
      </c>
      <c r="C779">
        <v>6.6866532239999996</v>
      </c>
    </row>
    <row r="780" spans="1:3" ht="15">
      <c r="A780">
        <v>1995</v>
      </c>
      <c r="B780" t="s">
        <v>158</v>
      </c>
      <c r="C780">
        <v>6.7788734929999999</v>
      </c>
    </row>
    <row r="781" spans="1:3" ht="15">
      <c r="A781">
        <v>1996</v>
      </c>
      <c r="B781" t="s">
        <v>158</v>
      </c>
      <c r="C781">
        <v>6.761285236</v>
      </c>
    </row>
    <row r="782" spans="1:3" ht="15">
      <c r="A782">
        <v>1997</v>
      </c>
      <c r="B782" t="s">
        <v>158</v>
      </c>
      <c r="C782">
        <v>6.3941748389999997</v>
      </c>
    </row>
    <row r="783" spans="1:3" ht="15">
      <c r="A783">
        <v>1998</v>
      </c>
      <c r="B783" t="s">
        <v>158</v>
      </c>
      <c r="C783">
        <v>6.7031561379999989</v>
      </c>
    </row>
    <row r="784" spans="1:3" ht="15">
      <c r="A784">
        <v>1999</v>
      </c>
      <c r="B784" t="s">
        <v>158</v>
      </c>
      <c r="C784">
        <v>6.7954082610000004</v>
      </c>
    </row>
    <row r="785" spans="1:3" ht="15">
      <c r="A785">
        <v>2000</v>
      </c>
      <c r="B785" t="s">
        <v>158</v>
      </c>
      <c r="C785">
        <v>6.4400272750000003</v>
      </c>
    </row>
    <row r="786" spans="1:3" ht="15">
      <c r="A786">
        <v>2001</v>
      </c>
      <c r="B786" t="s">
        <v>158</v>
      </c>
      <c r="C786">
        <v>6.1619166930000002</v>
      </c>
    </row>
    <row r="787" spans="1:3" ht="15">
      <c r="A787">
        <v>2002</v>
      </c>
      <c r="B787" t="s">
        <v>158</v>
      </c>
      <c r="C787">
        <v>6.0578455020000002</v>
      </c>
    </row>
    <row r="788" spans="1:3" ht="15">
      <c r="A788">
        <v>2003</v>
      </c>
      <c r="B788" t="s">
        <v>158</v>
      </c>
      <c r="C788">
        <v>6.0362392800000011</v>
      </c>
    </row>
    <row r="789" spans="1:3" ht="15">
      <c r="A789">
        <v>2004</v>
      </c>
      <c r="B789" t="s">
        <v>158</v>
      </c>
      <c r="C789">
        <v>5.7435434699999997</v>
      </c>
    </row>
    <row r="790" spans="1:3" ht="15">
      <c r="A790">
        <v>2005</v>
      </c>
      <c r="B790" t="s">
        <v>158</v>
      </c>
      <c r="C790">
        <v>5.392066872</v>
      </c>
    </row>
    <row r="791" spans="1:3" ht="15">
      <c r="A791">
        <v>2006</v>
      </c>
      <c r="B791" t="s">
        <v>158</v>
      </c>
      <c r="C791">
        <v>5.0845393919999999</v>
      </c>
    </row>
    <row r="792" spans="1:3" ht="15">
      <c r="A792">
        <v>2007</v>
      </c>
      <c r="B792" t="s">
        <v>158</v>
      </c>
      <c r="C792">
        <v>4.8735088650000007</v>
      </c>
    </row>
    <row r="793" spans="1:3" ht="15">
      <c r="A793">
        <v>2008</v>
      </c>
      <c r="B793" t="s">
        <v>158</v>
      </c>
      <c r="C793">
        <v>5.1059397569999998</v>
      </c>
    </row>
    <row r="794" spans="1:3" ht="15">
      <c r="A794">
        <v>2009</v>
      </c>
      <c r="B794" t="s">
        <v>158</v>
      </c>
      <c r="C794">
        <v>5.4539897399999999</v>
      </c>
    </row>
    <row r="795" spans="1:3" ht="15">
      <c r="A795">
        <v>2010</v>
      </c>
      <c r="B795" t="s">
        <v>158</v>
      </c>
      <c r="C795">
        <v>5.2624991430000003</v>
      </c>
    </row>
    <row r="796" spans="1:3" ht="15">
      <c r="A796">
        <v>2011</v>
      </c>
      <c r="B796" t="s">
        <v>158</v>
      </c>
      <c r="C796">
        <v>5.0873153179999999</v>
      </c>
    </row>
    <row r="797" spans="1:3" ht="15">
      <c r="A797">
        <v>2012</v>
      </c>
      <c r="B797" t="s">
        <v>158</v>
      </c>
      <c r="C797">
        <v>4.8953102340000001</v>
      </c>
    </row>
    <row r="798" spans="1:3" ht="15">
      <c r="A798">
        <v>2013</v>
      </c>
      <c r="B798" t="s">
        <v>158</v>
      </c>
      <c r="C798">
        <v>5.8131172480000002</v>
      </c>
    </row>
    <row r="799" spans="1:3" ht="15">
      <c r="A799">
        <v>2014</v>
      </c>
      <c r="B799" t="s">
        <v>158</v>
      </c>
      <c r="C799">
        <v>5.5281767086802533</v>
      </c>
    </row>
    <row r="800" spans="1:3" ht="15">
      <c r="A800">
        <v>2015</v>
      </c>
      <c r="B800" t="s">
        <v>158</v>
      </c>
      <c r="C800">
        <v>5.7118099830000002</v>
      </c>
    </row>
    <row r="801" spans="1:3" ht="15">
      <c r="A801">
        <v>2016</v>
      </c>
      <c r="B801" t="s">
        <v>158</v>
      </c>
      <c r="C801">
        <v>5.5573964120000001</v>
      </c>
    </row>
    <row r="802" spans="1:3" ht="15">
      <c r="A802">
        <v>2017</v>
      </c>
      <c r="B802" t="s">
        <v>158</v>
      </c>
      <c r="C802">
        <v>5.3861192833301086</v>
      </c>
    </row>
    <row r="803" spans="1:3" ht="15">
      <c r="A803">
        <v>2018</v>
      </c>
      <c r="B803" t="s">
        <v>158</v>
      </c>
      <c r="C803">
        <v>5.2708266040089891</v>
      </c>
    </row>
    <row r="804" spans="1:3" ht="15">
      <c r="A804">
        <v>2019</v>
      </c>
      <c r="B804" t="s">
        <v>158</v>
      </c>
      <c r="C804">
        <v>5.0873063650924628</v>
      </c>
    </row>
    <row r="805" spans="1:3" ht="15">
      <c r="A805">
        <v>2020</v>
      </c>
      <c r="B805" t="s">
        <v>158</v>
      </c>
      <c r="C805">
        <v>4.7439897988161599</v>
      </c>
    </row>
    <row r="806" spans="1:3" ht="15">
      <c r="A806">
        <v>1994</v>
      </c>
      <c r="B806" t="s">
        <v>93</v>
      </c>
      <c r="C806">
        <v>4.6343374390000003</v>
      </c>
    </row>
    <row r="807" spans="1:3" ht="15">
      <c r="A807">
        <v>1995</v>
      </c>
      <c r="B807" t="s">
        <v>93</v>
      </c>
      <c r="C807">
        <v>2.4911884089999998</v>
      </c>
    </row>
    <row r="808" spans="1:3" ht="15">
      <c r="A808">
        <v>1996</v>
      </c>
      <c r="B808" t="s">
        <v>93</v>
      </c>
      <c r="C808">
        <v>4.1833375139999998</v>
      </c>
    </row>
    <row r="809" spans="1:3" ht="15">
      <c r="A809">
        <v>1997</v>
      </c>
      <c r="B809" t="s">
        <v>93</v>
      </c>
      <c r="C809">
        <v>4.5151198450000001</v>
      </c>
    </row>
    <row r="810" spans="1:3" ht="15">
      <c r="A810">
        <v>1998</v>
      </c>
      <c r="B810" t="s">
        <v>93</v>
      </c>
      <c r="C810">
        <v>5.6523895020000001</v>
      </c>
    </row>
    <row r="811" spans="1:3" ht="15">
      <c r="A811">
        <v>1999</v>
      </c>
      <c r="B811" t="s">
        <v>93</v>
      </c>
      <c r="C811">
        <v>5.2038875469999999</v>
      </c>
    </row>
    <row r="812" spans="1:3" ht="15">
      <c r="A812">
        <v>2000</v>
      </c>
      <c r="B812" t="s">
        <v>93</v>
      </c>
      <c r="C812">
        <v>5.4176329699999997</v>
      </c>
    </row>
    <row r="813" spans="1:3" ht="15">
      <c r="A813">
        <v>2001</v>
      </c>
      <c r="B813" t="s">
        <v>93</v>
      </c>
      <c r="C813">
        <v>6.7386725563610046</v>
      </c>
    </row>
    <row r="814" spans="1:3" ht="15">
      <c r="A814">
        <v>2002</v>
      </c>
      <c r="B814" t="s">
        <v>93</v>
      </c>
      <c r="C814">
        <v>6.1939737423764196</v>
      </c>
    </row>
    <row r="815" spans="1:3" ht="15">
      <c r="A815">
        <v>2003</v>
      </c>
      <c r="B815" t="s">
        <v>93</v>
      </c>
      <c r="C815">
        <v>5.923937604347068</v>
      </c>
    </row>
    <row r="816" spans="1:3" ht="15">
      <c r="A816">
        <v>2004</v>
      </c>
      <c r="B816" t="s">
        <v>93</v>
      </c>
      <c r="C816">
        <v>6.5810921802985947</v>
      </c>
    </row>
    <row r="817" spans="1:3" ht="15">
      <c r="A817">
        <v>2005</v>
      </c>
      <c r="B817" t="s">
        <v>93</v>
      </c>
      <c r="C817">
        <v>7.4151200728501996</v>
      </c>
    </row>
    <row r="818" spans="1:3" ht="15">
      <c r="A818">
        <v>2006</v>
      </c>
      <c r="B818" t="s">
        <v>93</v>
      </c>
      <c r="C818">
        <v>6.9215494853421946</v>
      </c>
    </row>
    <row r="819" spans="1:3" ht="15">
      <c r="A819">
        <v>2007</v>
      </c>
      <c r="B819" t="s">
        <v>93</v>
      </c>
      <c r="C819">
        <v>6.7267007346725842</v>
      </c>
    </row>
    <row r="820" spans="1:3" ht="15">
      <c r="A820">
        <v>2008</v>
      </c>
      <c r="B820" t="s">
        <v>93</v>
      </c>
      <c r="C820">
        <v>7.3192490683168856</v>
      </c>
    </row>
    <row r="821" spans="1:3" ht="15">
      <c r="A821">
        <v>2009</v>
      </c>
      <c r="B821" t="s">
        <v>93</v>
      </c>
      <c r="C821">
        <v>8.3985536398183367</v>
      </c>
    </row>
    <row r="822" spans="1:3" ht="15">
      <c r="A822">
        <v>2010</v>
      </c>
      <c r="B822" t="s">
        <v>93</v>
      </c>
      <c r="C822">
        <v>8.8059139493802938</v>
      </c>
    </row>
    <row r="823" spans="1:3" ht="15">
      <c r="A823">
        <v>2011</v>
      </c>
      <c r="B823" t="s">
        <v>93</v>
      </c>
      <c r="C823">
        <v>8.6539914106490645</v>
      </c>
    </row>
    <row r="824" spans="1:3" ht="15">
      <c r="A824">
        <v>2012</v>
      </c>
      <c r="B824" t="s">
        <v>93</v>
      </c>
      <c r="C824">
        <v>8.6233627630231009</v>
      </c>
    </row>
    <row r="825" spans="1:3" ht="15">
      <c r="A825">
        <v>2013</v>
      </c>
      <c r="B825" t="s">
        <v>93</v>
      </c>
      <c r="C825">
        <v>8.3993887324179859</v>
      </c>
    </row>
    <row r="826" spans="1:3" ht="15">
      <c r="A826">
        <v>2014</v>
      </c>
      <c r="B826" t="s">
        <v>93</v>
      </c>
      <c r="C826">
        <v>8.4038034727682529</v>
      </c>
    </row>
    <row r="827" spans="1:3" ht="15">
      <c r="A827">
        <v>2015</v>
      </c>
      <c r="B827" t="s">
        <v>93</v>
      </c>
      <c r="C827">
        <v>8.4998567206673563</v>
      </c>
    </row>
    <row r="828" spans="1:3" ht="15">
      <c r="A828">
        <v>2016</v>
      </c>
      <c r="B828" t="s">
        <v>93</v>
      </c>
      <c r="C828">
        <v>9.1852424382179496</v>
      </c>
    </row>
    <row r="829" spans="1:3" ht="15">
      <c r="A829">
        <v>2017</v>
      </c>
      <c r="B829" t="s">
        <v>93</v>
      </c>
      <c r="C829">
        <v>9.2908384240080597</v>
      </c>
    </row>
    <row r="830" spans="1:3" ht="15">
      <c r="A830">
        <v>2018</v>
      </c>
      <c r="B830" t="s">
        <v>93</v>
      </c>
      <c r="C830">
        <v>9.9544111498479513</v>
      </c>
    </row>
    <row r="831" spans="1:3" ht="15">
      <c r="A831">
        <v>2019</v>
      </c>
      <c r="B831" t="s">
        <v>93</v>
      </c>
      <c r="C831">
        <v>11.107712517913626</v>
      </c>
    </row>
    <row r="832" spans="1:3" ht="15">
      <c r="A832">
        <v>2020</v>
      </c>
      <c r="B832" t="s">
        <v>93</v>
      </c>
      <c r="C832">
        <v>7.1194576084862886</v>
      </c>
    </row>
    <row r="833" spans="1:3" ht="15">
      <c r="A833">
        <v>1994</v>
      </c>
      <c r="B833" t="s">
        <v>96</v>
      </c>
      <c r="C833">
        <v>6.1518628240000002</v>
      </c>
    </row>
    <row r="834" spans="1:3" ht="15">
      <c r="A834">
        <v>1995</v>
      </c>
      <c r="B834" t="s">
        <v>96</v>
      </c>
      <c r="C834">
        <v>6.4126794609999997</v>
      </c>
    </row>
    <row r="835" spans="1:3" ht="15">
      <c r="A835">
        <v>1996</v>
      </c>
      <c r="B835" t="s">
        <v>96</v>
      </c>
      <c r="C835">
        <v>6.4952189010000012</v>
      </c>
    </row>
    <row r="836" spans="1:3" ht="15">
      <c r="A836">
        <v>1997</v>
      </c>
      <c r="B836" t="s">
        <v>96</v>
      </c>
      <c r="C836">
        <v>7.0959619370000002</v>
      </c>
    </row>
    <row r="837" spans="1:3" ht="15">
      <c r="A837">
        <v>1998</v>
      </c>
      <c r="B837" t="s">
        <v>96</v>
      </c>
      <c r="C837">
        <v>7.0668683510000001</v>
      </c>
    </row>
    <row r="838" spans="1:3" ht="15">
      <c r="A838">
        <v>1999</v>
      </c>
      <c r="B838" t="s">
        <v>96</v>
      </c>
      <c r="C838">
        <v>7.3349596119999996</v>
      </c>
    </row>
    <row r="839" spans="1:3" ht="15">
      <c r="A839">
        <v>2000</v>
      </c>
      <c r="B839" t="s">
        <v>96</v>
      </c>
      <c r="C839">
        <v>6.5379432260000012</v>
      </c>
    </row>
    <row r="840" spans="1:3" ht="15">
      <c r="A840">
        <v>2001</v>
      </c>
      <c r="B840" t="s">
        <v>96</v>
      </c>
      <c r="C840">
        <v>6.4979777409999997</v>
      </c>
    </row>
    <row r="841" spans="1:3" ht="15">
      <c r="A841">
        <v>2002</v>
      </c>
      <c r="B841" t="s">
        <v>96</v>
      </c>
      <c r="C841">
        <v>6.6864483799999999</v>
      </c>
    </row>
    <row r="842" spans="1:3" ht="15">
      <c r="A842">
        <v>2003</v>
      </c>
      <c r="B842" t="s">
        <v>96</v>
      </c>
      <c r="C842">
        <v>7.1254393199999999</v>
      </c>
    </row>
    <row r="843" spans="1:3" ht="15">
      <c r="A843">
        <v>2004</v>
      </c>
      <c r="B843" t="s">
        <v>96</v>
      </c>
      <c r="C843">
        <v>6.9501983908595442</v>
      </c>
    </row>
    <row r="844" spans="1:3" ht="15">
      <c r="A844">
        <v>2005</v>
      </c>
      <c r="B844" t="s">
        <v>96</v>
      </c>
      <c r="C844">
        <v>6.5562020033761712</v>
      </c>
    </row>
    <row r="845" spans="1:3" ht="15">
      <c r="A845">
        <v>2006</v>
      </c>
      <c r="B845" t="s">
        <v>96</v>
      </c>
      <c r="C845">
        <v>6.3685799294253425</v>
      </c>
    </row>
    <row r="846" spans="1:3" ht="15">
      <c r="A846">
        <v>2007</v>
      </c>
      <c r="B846" t="s">
        <v>96</v>
      </c>
      <c r="C846">
        <v>5.8801338385105213</v>
      </c>
    </row>
    <row r="847" spans="1:3" ht="15">
      <c r="A847">
        <v>2008</v>
      </c>
      <c r="B847" t="s">
        <v>96</v>
      </c>
      <c r="C847">
        <v>5.8669411172512298</v>
      </c>
    </row>
    <row r="848" spans="1:3" ht="15">
      <c r="A848">
        <v>2009</v>
      </c>
      <c r="B848" t="s">
        <v>96</v>
      </c>
      <c r="C848">
        <v>5.7691990864509775</v>
      </c>
    </row>
    <row r="849" spans="1:3" ht="15">
      <c r="A849">
        <v>2010</v>
      </c>
      <c r="B849" t="s">
        <v>96</v>
      </c>
      <c r="C849">
        <v>5.9977959107296712</v>
      </c>
    </row>
    <row r="850" spans="1:3" ht="15">
      <c r="A850">
        <v>2011</v>
      </c>
      <c r="B850" t="s">
        <v>96</v>
      </c>
      <c r="C850">
        <v>6.4833313477347128</v>
      </c>
    </row>
    <row r="851" spans="1:3" ht="15">
      <c r="A851">
        <v>2012</v>
      </c>
      <c r="B851" t="s">
        <v>96</v>
      </c>
      <c r="C851">
        <v>5.9244623928069506</v>
      </c>
    </row>
    <row r="852" spans="1:3" ht="15">
      <c r="A852">
        <v>2013</v>
      </c>
      <c r="B852" t="s">
        <v>96</v>
      </c>
      <c r="C852">
        <v>5.6161500352866094</v>
      </c>
    </row>
    <row r="853" spans="1:3" ht="15">
      <c r="A853">
        <v>2014</v>
      </c>
      <c r="B853" t="s">
        <v>96</v>
      </c>
      <c r="C853">
        <v>5.7862534508677701</v>
      </c>
    </row>
    <row r="854" spans="1:3" ht="15">
      <c r="A854">
        <v>2015</v>
      </c>
      <c r="B854" t="s">
        <v>96</v>
      </c>
      <c r="C854">
        <v>5.2336229198693154</v>
      </c>
    </row>
    <row r="855" spans="1:3" ht="15">
      <c r="A855">
        <v>2016</v>
      </c>
      <c r="B855" t="s">
        <v>96</v>
      </c>
      <c r="C855">
        <v>5.8546969305965586</v>
      </c>
    </row>
    <row r="856" spans="1:3" ht="15">
      <c r="A856">
        <v>2017</v>
      </c>
      <c r="B856" t="s">
        <v>96</v>
      </c>
      <c r="C856">
        <v>5.4703059984386861</v>
      </c>
    </row>
    <row r="857" spans="1:3" ht="15">
      <c r="A857">
        <v>2018</v>
      </c>
      <c r="B857" t="s">
        <v>96</v>
      </c>
      <c r="C857">
        <v>5.6720226935520586</v>
      </c>
    </row>
    <row r="858" spans="1:3" ht="15">
      <c r="A858">
        <v>2019</v>
      </c>
      <c r="B858" t="s">
        <v>96</v>
      </c>
      <c r="C858">
        <v>5.3841849305365352</v>
      </c>
    </row>
    <row r="859" spans="1:3" ht="15">
      <c r="A859">
        <v>2020</v>
      </c>
      <c r="B859" t="s">
        <v>96</v>
      </c>
      <c r="C859">
        <v>5.1799597289287256</v>
      </c>
    </row>
    <row r="860" spans="1:3" ht="15">
      <c r="A860">
        <v>2010</v>
      </c>
      <c r="B860" t="s">
        <v>251</v>
      </c>
      <c r="C860">
        <v>1.5337160000000001E-3</v>
      </c>
    </row>
    <row r="861" spans="1:3" ht="15">
      <c r="A861">
        <v>2011</v>
      </c>
      <c r="B861" t="s">
        <v>251</v>
      </c>
      <c r="C861">
        <v>3.9241600989999998</v>
      </c>
    </row>
    <row r="862" spans="1:3" ht="15">
      <c r="A862">
        <v>2012</v>
      </c>
      <c r="B862" t="s">
        <v>251</v>
      </c>
      <c r="C862">
        <v>6.4296581640000001</v>
      </c>
    </row>
    <row r="863" spans="1:3" ht="15">
      <c r="A863">
        <v>2013</v>
      </c>
      <c r="B863" t="s">
        <v>251</v>
      </c>
      <c r="C863">
        <v>5.618469954</v>
      </c>
    </row>
    <row r="864" spans="1:3" ht="15">
      <c r="A864">
        <v>2014</v>
      </c>
      <c r="B864" t="s">
        <v>251</v>
      </c>
      <c r="C864">
        <v>6.3865523590000004</v>
      </c>
    </row>
    <row r="865" spans="1:3" ht="15">
      <c r="A865">
        <v>2015</v>
      </c>
      <c r="B865" t="s">
        <v>251</v>
      </c>
      <c r="C865">
        <v>6.2490027589999997</v>
      </c>
    </row>
    <row r="866" spans="1:3" ht="15">
      <c r="A866">
        <v>2016</v>
      </c>
      <c r="B866" t="s">
        <v>251</v>
      </c>
      <c r="C866">
        <v>6.4031499350000001</v>
      </c>
    </row>
    <row r="867" spans="1:3" ht="15">
      <c r="A867">
        <v>2017</v>
      </c>
      <c r="B867" t="s">
        <v>251</v>
      </c>
      <c r="C867">
        <v>5.5907112970000004</v>
      </c>
    </row>
    <row r="868" spans="1:3" ht="15">
      <c r="A868">
        <v>2018</v>
      </c>
      <c r="B868" t="s">
        <v>251</v>
      </c>
      <c r="C868">
        <v>5.5669045959999996</v>
      </c>
    </row>
    <row r="869" spans="1:3" ht="15">
      <c r="A869">
        <v>2019</v>
      </c>
      <c r="B869" t="s">
        <v>251</v>
      </c>
      <c r="C869">
        <v>5.8711986879999998</v>
      </c>
    </row>
    <row r="870" spans="1:3" ht="15">
      <c r="A870">
        <v>1994</v>
      </c>
      <c r="B870" t="s">
        <v>99</v>
      </c>
      <c r="C870">
        <v>5.5062388810000007</v>
      </c>
    </row>
    <row r="871" spans="1:3" ht="15">
      <c r="A871">
        <v>1995</v>
      </c>
      <c r="B871" t="s">
        <v>99</v>
      </c>
      <c r="C871">
        <v>5.8516644690000001</v>
      </c>
    </row>
    <row r="872" spans="1:3" ht="15">
      <c r="A872">
        <v>1996</v>
      </c>
      <c r="B872" t="s">
        <v>99</v>
      </c>
      <c r="C872">
        <v>5.8334502879999999</v>
      </c>
    </row>
    <row r="873" spans="1:3" ht="15">
      <c r="A873">
        <v>1997</v>
      </c>
      <c r="B873" t="s">
        <v>99</v>
      </c>
      <c r="C873">
        <v>5.7368765340000012</v>
      </c>
    </row>
    <row r="874" spans="1:3" ht="15">
      <c r="A874">
        <v>1998</v>
      </c>
      <c r="B874" t="s">
        <v>99</v>
      </c>
      <c r="C874">
        <v>5.7878782109999998</v>
      </c>
    </row>
    <row r="875" spans="1:3" ht="15">
      <c r="A875">
        <v>1999</v>
      </c>
      <c r="B875" t="s">
        <v>99</v>
      </c>
      <c r="C875">
        <v>5.5494325409999998</v>
      </c>
    </row>
    <row r="876" spans="1:3" ht="15">
      <c r="A876">
        <v>2000</v>
      </c>
      <c r="B876" t="s">
        <v>99</v>
      </c>
      <c r="C876">
        <v>5.4046952370000003</v>
      </c>
    </row>
    <row r="877" spans="1:3" ht="15">
      <c r="A877">
        <v>2001</v>
      </c>
      <c r="B877" t="s">
        <v>99</v>
      </c>
      <c r="C877">
        <v>5.0456931090000001</v>
      </c>
    </row>
    <row r="878" spans="1:3" ht="15">
      <c r="A878">
        <v>2002</v>
      </c>
      <c r="B878" t="s">
        <v>99</v>
      </c>
      <c r="C878">
        <v>5.3784204549999997</v>
      </c>
    </row>
    <row r="879" spans="1:3" ht="15">
      <c r="A879">
        <v>2003</v>
      </c>
      <c r="B879" t="s">
        <v>99</v>
      </c>
      <c r="C879">
        <v>5.3071039129999997</v>
      </c>
    </row>
    <row r="880" spans="1:3" ht="15">
      <c r="A880">
        <v>2004</v>
      </c>
      <c r="B880" t="s">
        <v>99</v>
      </c>
      <c r="C880">
        <v>5.5495137440000004</v>
      </c>
    </row>
    <row r="881" spans="1:3" ht="15">
      <c r="A881">
        <v>2005</v>
      </c>
      <c r="B881" t="s">
        <v>99</v>
      </c>
      <c r="C881">
        <v>5.343499596</v>
      </c>
    </row>
    <row r="882" spans="1:3" ht="15">
      <c r="A882">
        <v>2006</v>
      </c>
      <c r="B882" t="s">
        <v>99</v>
      </c>
      <c r="C882">
        <v>5.184123714</v>
      </c>
    </row>
    <row r="883" spans="1:3" ht="15">
      <c r="A883">
        <v>2007</v>
      </c>
      <c r="B883" t="s">
        <v>99</v>
      </c>
      <c r="C883">
        <v>5.0377367839999998</v>
      </c>
    </row>
    <row r="884" spans="1:3" ht="15">
      <c r="A884">
        <v>2008</v>
      </c>
      <c r="B884" t="s">
        <v>99</v>
      </c>
      <c r="C884">
        <v>5.0336321550000012</v>
      </c>
    </row>
    <row r="885" spans="1:3" ht="15">
      <c r="A885">
        <v>2009</v>
      </c>
      <c r="B885" t="s">
        <v>99</v>
      </c>
      <c r="C885">
        <v>5.2338598870000004</v>
      </c>
    </row>
    <row r="886" spans="1:3" ht="15">
      <c r="A886">
        <v>2010</v>
      </c>
      <c r="B886" t="s">
        <v>99</v>
      </c>
      <c r="C886">
        <v>5.2116343970000001</v>
      </c>
    </row>
    <row r="887" spans="1:3" ht="15">
      <c r="A887">
        <v>2011</v>
      </c>
      <c r="B887" t="s">
        <v>99</v>
      </c>
      <c r="C887">
        <v>5.1439831839999997</v>
      </c>
    </row>
    <row r="888" spans="1:3" ht="15">
      <c r="A888">
        <v>2012</v>
      </c>
      <c r="B888" t="s">
        <v>99</v>
      </c>
      <c r="C888">
        <v>5.0603771240000004</v>
      </c>
    </row>
    <row r="889" spans="1:3" ht="15">
      <c r="A889">
        <v>2013</v>
      </c>
      <c r="B889" t="s">
        <v>99</v>
      </c>
      <c r="C889">
        <v>5.1429794880000008</v>
      </c>
    </row>
    <row r="890" spans="1:3" ht="15">
      <c r="A890">
        <v>2014</v>
      </c>
      <c r="B890" t="s">
        <v>99</v>
      </c>
      <c r="C890">
        <v>5.0127998770416697</v>
      </c>
    </row>
    <row r="891" spans="1:3" ht="15">
      <c r="A891">
        <v>2015</v>
      </c>
      <c r="B891" t="s">
        <v>99</v>
      </c>
      <c r="C891">
        <v>5.0470543244989345</v>
      </c>
    </row>
    <row r="892" spans="1:3" ht="15">
      <c r="A892">
        <v>2016</v>
      </c>
      <c r="B892" t="s">
        <v>99</v>
      </c>
      <c r="C892">
        <v>5.044939481332853</v>
      </c>
    </row>
    <row r="893" spans="1:3" ht="15">
      <c r="A893">
        <v>2017</v>
      </c>
      <c r="B893" t="s">
        <v>99</v>
      </c>
      <c r="C893">
        <v>4.8563636102228722</v>
      </c>
    </row>
    <row r="894" spans="1:3" ht="15">
      <c r="A894">
        <v>2018</v>
      </c>
      <c r="B894" t="s">
        <v>99</v>
      </c>
      <c r="C894">
        <v>4.8179977507291829</v>
      </c>
    </row>
    <row r="895" spans="1:3" ht="15">
      <c r="A895">
        <v>2019</v>
      </c>
      <c r="B895" t="s">
        <v>99</v>
      </c>
      <c r="C895">
        <v>4.7383231249654063</v>
      </c>
    </row>
    <row r="896" spans="1:3" ht="15">
      <c r="A896">
        <v>2020</v>
      </c>
      <c r="B896" t="s">
        <v>99</v>
      </c>
      <c r="C896">
        <v>4.3808870805746594</v>
      </c>
    </row>
    <row r="897" spans="1:3" ht="15">
      <c r="A897">
        <v>1994</v>
      </c>
      <c r="B897" t="s">
        <v>169</v>
      </c>
      <c r="C897">
        <v>8.4169074859999995</v>
      </c>
    </row>
    <row r="898" spans="1:3" ht="15">
      <c r="A898">
        <v>1995</v>
      </c>
      <c r="B898" t="s">
        <v>169</v>
      </c>
      <c r="C898">
        <v>8.3710942040000003</v>
      </c>
    </row>
    <row r="899" spans="1:3" ht="15">
      <c r="A899">
        <v>1996</v>
      </c>
      <c r="B899" t="s">
        <v>169</v>
      </c>
      <c r="C899">
        <v>8.6053221939999993</v>
      </c>
    </row>
    <row r="900" spans="1:3" ht="15">
      <c r="A900">
        <v>1997</v>
      </c>
      <c r="B900" t="s">
        <v>169</v>
      </c>
      <c r="C900">
        <v>8.5105036030000001</v>
      </c>
    </row>
    <row r="901" spans="1:3" ht="15">
      <c r="A901">
        <v>1998</v>
      </c>
      <c r="B901" t="s">
        <v>169</v>
      </c>
      <c r="C901">
        <v>8.6871405460000002</v>
      </c>
    </row>
    <row r="902" spans="1:3" ht="15">
      <c r="A902">
        <v>1999</v>
      </c>
      <c r="B902" t="s">
        <v>169</v>
      </c>
      <c r="C902">
        <v>8.6529293759999995</v>
      </c>
    </row>
    <row r="903" spans="1:3" ht="15">
      <c r="A903">
        <v>2000</v>
      </c>
      <c r="B903" t="s">
        <v>169</v>
      </c>
      <c r="C903">
        <v>8.133400116999999</v>
      </c>
    </row>
    <row r="904" spans="1:3" ht="15">
      <c r="A904">
        <v>2001</v>
      </c>
      <c r="B904" t="s">
        <v>169</v>
      </c>
      <c r="C904">
        <v>7.6789791369999998</v>
      </c>
    </row>
    <row r="905" spans="1:3" ht="15">
      <c r="A905">
        <v>2002</v>
      </c>
      <c r="B905" t="s">
        <v>169</v>
      </c>
      <c r="C905">
        <v>7.8123329559999997</v>
      </c>
    </row>
    <row r="906" spans="1:3" ht="15">
      <c r="A906">
        <v>2003</v>
      </c>
      <c r="B906" t="s">
        <v>169</v>
      </c>
      <c r="C906">
        <v>7.7476573320000002</v>
      </c>
    </row>
    <row r="907" spans="1:3" ht="15">
      <c r="A907">
        <v>2004</v>
      </c>
      <c r="B907" t="s">
        <v>169</v>
      </c>
      <c r="C907">
        <v>7.4327750469999998</v>
      </c>
    </row>
    <row r="908" spans="1:3" ht="15">
      <c r="A908">
        <v>2005</v>
      </c>
      <c r="B908" t="s">
        <v>169</v>
      </c>
      <c r="C908">
        <v>6.9375053930000004</v>
      </c>
    </row>
    <row r="909" spans="1:3" ht="15">
      <c r="A909">
        <v>2006</v>
      </c>
      <c r="B909" t="s">
        <v>169</v>
      </c>
      <c r="C909">
        <v>6.6508581549999999</v>
      </c>
    </row>
    <row r="910" spans="1:3" ht="15">
      <c r="A910">
        <v>2007</v>
      </c>
      <c r="B910" t="s">
        <v>169</v>
      </c>
      <c r="C910">
        <v>6.8445800449999998</v>
      </c>
    </row>
    <row r="911" spans="1:3" ht="15">
      <c r="A911">
        <v>2008</v>
      </c>
      <c r="B911" t="s">
        <v>169</v>
      </c>
      <c r="C911">
        <v>6.949462778</v>
      </c>
    </row>
    <row r="912" spans="1:3" ht="15">
      <c r="A912">
        <v>2009</v>
      </c>
      <c r="B912" t="s">
        <v>169</v>
      </c>
      <c r="C912">
        <v>7.669777679000001</v>
      </c>
    </row>
    <row r="913" spans="1:3" ht="15">
      <c r="A913">
        <v>2010</v>
      </c>
      <c r="B913" t="s">
        <v>169</v>
      </c>
      <c r="C913">
        <v>7.6588410189999996</v>
      </c>
    </row>
    <row r="914" spans="1:3" ht="15">
      <c r="A914">
        <v>2011</v>
      </c>
      <c r="B914" t="s">
        <v>169</v>
      </c>
      <c r="C914">
        <v>7.4157869520000004</v>
      </c>
    </row>
    <row r="915" spans="1:3" ht="15">
      <c r="A915">
        <v>2012</v>
      </c>
      <c r="B915" t="s">
        <v>169</v>
      </c>
      <c r="C915">
        <v>7.5543931950000003</v>
      </c>
    </row>
    <row r="916" spans="1:3" ht="15">
      <c r="A916">
        <v>2013</v>
      </c>
      <c r="B916" t="s">
        <v>169</v>
      </c>
      <c r="C916">
        <v>7.5514656073763051</v>
      </c>
    </row>
    <row r="917" spans="1:3" ht="15">
      <c r="A917">
        <v>2014</v>
      </c>
      <c r="B917" t="s">
        <v>169</v>
      </c>
      <c r="C917">
        <v>7.5142948931729014</v>
      </c>
    </row>
    <row r="918" spans="1:3" ht="15">
      <c r="A918">
        <v>2015</v>
      </c>
      <c r="B918" t="s">
        <v>169</v>
      </c>
      <c r="C918">
        <v>7.2733444136978562</v>
      </c>
    </row>
    <row r="919" spans="1:3" ht="15">
      <c r="A919">
        <v>2016</v>
      </c>
      <c r="B919" t="s">
        <v>169</v>
      </c>
      <c r="C919">
        <v>7.2387649086554511</v>
      </c>
    </row>
    <row r="920" spans="1:3" ht="15">
      <c r="A920">
        <v>2017</v>
      </c>
      <c r="B920" t="s">
        <v>169</v>
      </c>
      <c r="C920">
        <v>7.1039914500214962</v>
      </c>
    </row>
    <row r="921" spans="1:3" ht="15">
      <c r="A921">
        <v>2018</v>
      </c>
      <c r="B921" t="s">
        <v>169</v>
      </c>
      <c r="C921">
        <v>6.982640000068284</v>
      </c>
    </row>
    <row r="922" spans="1:3" ht="15">
      <c r="A922">
        <v>2019</v>
      </c>
      <c r="B922" t="s">
        <v>169</v>
      </c>
      <c r="C922">
        <v>6.9729351981017667</v>
      </c>
    </row>
    <row r="923" spans="1:3" ht="15">
      <c r="A923">
        <v>2020</v>
      </c>
      <c r="B923" t="s">
        <v>169</v>
      </c>
      <c r="C923">
        <v>6.3186309429242833</v>
      </c>
    </row>
    <row r="924" spans="1:3" ht="15">
      <c r="A924">
        <v>2000</v>
      </c>
      <c r="B924" t="s">
        <v>253</v>
      </c>
      <c r="C924">
        <v>10.912209989999999</v>
      </c>
    </row>
    <row r="925" spans="1:3" ht="15">
      <c r="A925">
        <v>2001</v>
      </c>
      <c r="B925" t="s">
        <v>253</v>
      </c>
      <c r="C925">
        <v>8.8743184930000005</v>
      </c>
    </row>
    <row r="926" spans="1:3" ht="15">
      <c r="A926">
        <v>2002</v>
      </c>
      <c r="B926" t="s">
        <v>253</v>
      </c>
      <c r="C926">
        <v>11.31598661</v>
      </c>
    </row>
    <row r="927" spans="1:3" ht="15">
      <c r="A927">
        <v>2003</v>
      </c>
      <c r="B927" t="s">
        <v>253</v>
      </c>
      <c r="C927">
        <v>15.817333639999999</v>
      </c>
    </row>
    <row r="928" spans="1:3" ht="15">
      <c r="A928">
        <v>2004</v>
      </c>
      <c r="B928" t="s">
        <v>253</v>
      </c>
      <c r="C928">
        <v>16.430234720000001</v>
      </c>
    </row>
    <row r="929" spans="1:3" ht="15">
      <c r="A929">
        <v>2005</v>
      </c>
      <c r="B929" t="s">
        <v>253</v>
      </c>
      <c r="C929">
        <v>17.197014029999998</v>
      </c>
    </row>
    <row r="930" spans="1:3" ht="15">
      <c r="A930">
        <v>2006</v>
      </c>
      <c r="B930" t="s">
        <v>253</v>
      </c>
      <c r="C930">
        <v>15.580150769999999</v>
      </c>
    </row>
    <row r="931" spans="1:3" ht="15">
      <c r="A931">
        <v>2007</v>
      </c>
      <c r="B931" t="s">
        <v>253</v>
      </c>
      <c r="C931">
        <v>12.692788910000001</v>
      </c>
    </row>
    <row r="932" spans="1:3" ht="15">
      <c r="A932">
        <v>2008</v>
      </c>
      <c r="B932" t="s">
        <v>253</v>
      </c>
      <c r="C932">
        <v>11.10230305</v>
      </c>
    </row>
    <row r="933" spans="1:3" ht="15">
      <c r="A933">
        <v>2009</v>
      </c>
      <c r="B933" t="s">
        <v>253</v>
      </c>
      <c r="C933">
        <v>7.155753045</v>
      </c>
    </row>
    <row r="934" spans="1:3" ht="15">
      <c r="A934">
        <v>2010</v>
      </c>
      <c r="B934" t="s">
        <v>253</v>
      </c>
      <c r="C934">
        <v>4.9109488949999998</v>
      </c>
    </row>
    <row r="935" spans="1:3" ht="15">
      <c r="A935">
        <v>2011</v>
      </c>
      <c r="B935" t="s">
        <v>253</v>
      </c>
      <c r="C935">
        <v>5.0783125460000003</v>
      </c>
    </row>
    <row r="936" spans="1:3" ht="15">
      <c r="A936">
        <v>2012</v>
      </c>
      <c r="B936" t="s">
        <v>253</v>
      </c>
      <c r="C936">
        <v>5.015139166</v>
      </c>
    </row>
    <row r="937" spans="1:3" ht="15">
      <c r="A937">
        <v>2013</v>
      </c>
      <c r="B937" t="s">
        <v>253</v>
      </c>
      <c r="C937">
        <v>4.351984453</v>
      </c>
    </row>
    <row r="938" spans="1:3" ht="15">
      <c r="A938">
        <v>2014</v>
      </c>
      <c r="B938" t="s">
        <v>253</v>
      </c>
      <c r="C938">
        <v>3.5503904519999998</v>
      </c>
    </row>
    <row r="939" spans="1:3" ht="15">
      <c r="A939">
        <v>2015</v>
      </c>
      <c r="B939" t="s">
        <v>253</v>
      </c>
      <c r="C939">
        <v>10.299607330000001</v>
      </c>
    </row>
    <row r="940" spans="1:3" ht="15">
      <c r="A940">
        <v>2016</v>
      </c>
      <c r="B940" t="s">
        <v>253</v>
      </c>
      <c r="C940">
        <v>17.836879849999999</v>
      </c>
    </row>
    <row r="941" spans="1:3" ht="15">
      <c r="A941">
        <v>2017</v>
      </c>
      <c r="B941" t="s">
        <v>253</v>
      </c>
      <c r="C941">
        <v>13.42057741</v>
      </c>
    </row>
    <row r="942" spans="1:3" ht="15">
      <c r="A942">
        <v>2018</v>
      </c>
      <c r="B942" t="s">
        <v>253</v>
      </c>
      <c r="C942">
        <v>12.884254459999999</v>
      </c>
    </row>
    <row r="943" spans="1:3" ht="15">
      <c r="A943">
        <v>2019</v>
      </c>
      <c r="B943" t="s">
        <v>253</v>
      </c>
      <c r="C943">
        <v>12.479552809999999</v>
      </c>
    </row>
    <row r="944" spans="1:3" ht="15">
      <c r="A944">
        <v>2005</v>
      </c>
      <c r="B944" t="s">
        <v>255</v>
      </c>
      <c r="C944">
        <v>3.276598135</v>
      </c>
    </row>
    <row r="945" spans="1:3" ht="15">
      <c r="A945">
        <v>2006</v>
      </c>
      <c r="B945" t="s">
        <v>255</v>
      </c>
      <c r="C945">
        <v>2.5335767549999999</v>
      </c>
    </row>
    <row r="946" spans="1:3" ht="15">
      <c r="A946">
        <v>2007</v>
      </c>
      <c r="B946" t="s">
        <v>255</v>
      </c>
      <c r="C946">
        <v>3.0376374749999999</v>
      </c>
    </row>
    <row r="947" spans="1:3" ht="15">
      <c r="A947">
        <v>2008</v>
      </c>
      <c r="B947" t="s">
        <v>255</v>
      </c>
      <c r="C947">
        <v>1.36458243</v>
      </c>
    </row>
    <row r="948" spans="1:3" ht="15">
      <c r="A948">
        <v>2009</v>
      </c>
      <c r="B948" t="s">
        <v>255</v>
      </c>
      <c r="C948">
        <v>1.4600904560000001</v>
      </c>
    </row>
    <row r="949" spans="1:3" ht="15">
      <c r="A949">
        <v>2010</v>
      </c>
      <c r="B949" t="s">
        <v>255</v>
      </c>
      <c r="C949">
        <v>3.1075578789999998</v>
      </c>
    </row>
    <row r="950" spans="1:3" ht="15">
      <c r="A950">
        <v>2011</v>
      </c>
      <c r="B950" t="s">
        <v>255</v>
      </c>
      <c r="C950">
        <v>2.9857965540000002</v>
      </c>
    </row>
    <row r="951" spans="1:3" ht="15">
      <c r="A951">
        <v>2012</v>
      </c>
      <c r="B951" t="s">
        <v>255</v>
      </c>
      <c r="C951">
        <v>1.8138966249999999</v>
      </c>
    </row>
    <row r="952" spans="1:3" ht="15">
      <c r="A952">
        <v>2013</v>
      </c>
      <c r="B952" t="s">
        <v>255</v>
      </c>
      <c r="C952">
        <v>1.8920949979999999</v>
      </c>
    </row>
    <row r="953" spans="1:3" ht="15">
      <c r="A953">
        <v>2014</v>
      </c>
      <c r="B953" t="s">
        <v>255</v>
      </c>
      <c r="C953">
        <v>1.8938203499999999</v>
      </c>
    </row>
    <row r="954" spans="1:3" ht="15">
      <c r="A954">
        <v>2015</v>
      </c>
      <c r="B954" t="s">
        <v>255</v>
      </c>
      <c r="C954">
        <v>3.5107514790000001</v>
      </c>
    </row>
    <row r="955" spans="1:3" ht="15">
      <c r="A955">
        <v>2016</v>
      </c>
      <c r="B955" t="s">
        <v>255</v>
      </c>
      <c r="C955">
        <v>6.8577421200000002</v>
      </c>
    </row>
    <row r="956" spans="1:3" ht="15">
      <c r="A956">
        <v>2017</v>
      </c>
      <c r="B956" t="s">
        <v>255</v>
      </c>
      <c r="C956">
        <v>6.1377653209999998</v>
      </c>
    </row>
    <row r="957" spans="1:3" ht="15">
      <c r="A957">
        <v>2018</v>
      </c>
      <c r="B957" t="s">
        <v>255</v>
      </c>
      <c r="C957">
        <v>5.962535388</v>
      </c>
    </row>
    <row r="958" spans="1:3" ht="15">
      <c r="A958">
        <v>2019</v>
      </c>
      <c r="B958" t="s">
        <v>255</v>
      </c>
      <c r="C958">
        <v>3.8957992240000001</v>
      </c>
    </row>
    <row r="959" spans="1:3" ht="15">
      <c r="A959">
        <v>1994</v>
      </c>
      <c r="B959" t="s">
        <v>257</v>
      </c>
      <c r="C959">
        <v>10.72183793</v>
      </c>
    </row>
    <row r="960" spans="1:3" ht="15">
      <c r="A960">
        <v>1995</v>
      </c>
      <c r="B960" t="s">
        <v>257</v>
      </c>
      <c r="C960">
        <v>11.10858097</v>
      </c>
    </row>
    <row r="961" spans="1:3" ht="15">
      <c r="A961">
        <v>1996</v>
      </c>
      <c r="B961" t="s">
        <v>257</v>
      </c>
      <c r="C961">
        <v>11.20092773</v>
      </c>
    </row>
    <row r="962" spans="1:3" ht="15">
      <c r="A962">
        <v>1997</v>
      </c>
      <c r="B962" t="s">
        <v>257</v>
      </c>
      <c r="C962">
        <v>10.016956649999999</v>
      </c>
    </row>
    <row r="963" spans="1:3" ht="15">
      <c r="A963">
        <v>1998</v>
      </c>
      <c r="B963" t="s">
        <v>257</v>
      </c>
      <c r="C963">
        <v>9.1628812459999995</v>
      </c>
    </row>
    <row r="964" spans="1:3" ht="15">
      <c r="A964">
        <v>1999</v>
      </c>
      <c r="B964" t="s">
        <v>257</v>
      </c>
      <c r="C964">
        <v>8.0635688779999999</v>
      </c>
    </row>
    <row r="965" spans="1:3" ht="15">
      <c r="A965">
        <v>2000</v>
      </c>
      <c r="B965" t="s">
        <v>257</v>
      </c>
      <c r="C965">
        <v>6.6806464600000002</v>
      </c>
    </row>
    <row r="966" spans="1:3" ht="15">
      <c r="A966">
        <v>2001</v>
      </c>
      <c r="B966" t="s">
        <v>257</v>
      </c>
      <c r="C966">
        <v>6.9188989010000004</v>
      </c>
    </row>
    <row r="967" spans="1:3" ht="15">
      <c r="A967">
        <v>2002</v>
      </c>
      <c r="B967" t="s">
        <v>257</v>
      </c>
      <c r="C967">
        <v>6.8582396689999996</v>
      </c>
    </row>
    <row r="968" spans="1:3" ht="15">
      <c r="A968">
        <v>2003</v>
      </c>
      <c r="B968" t="s">
        <v>257</v>
      </c>
      <c r="C968">
        <v>6.8510170029999999</v>
      </c>
    </row>
    <row r="969" spans="1:3" ht="15">
      <c r="A969">
        <v>2004</v>
      </c>
      <c r="B969" t="s">
        <v>257</v>
      </c>
      <c r="C969">
        <v>6.9810393619999997</v>
      </c>
    </row>
    <row r="970" spans="1:3" ht="15">
      <c r="A970">
        <v>2005</v>
      </c>
      <c r="B970" t="s">
        <v>257</v>
      </c>
      <c r="C970">
        <v>6.6324441790000002</v>
      </c>
    </row>
    <row r="971" spans="1:3" ht="15">
      <c r="A971">
        <v>2006</v>
      </c>
      <c r="B971" t="s">
        <v>257</v>
      </c>
      <c r="C971">
        <v>6.3419321460000004</v>
      </c>
    </row>
    <row r="972" spans="1:3" ht="15">
      <c r="A972">
        <v>2007</v>
      </c>
      <c r="B972" t="s">
        <v>257</v>
      </c>
      <c r="C972">
        <v>6.3562643599999999</v>
      </c>
    </row>
    <row r="973" spans="1:3" ht="15">
      <c r="A973">
        <v>2008</v>
      </c>
      <c r="B973" t="s">
        <v>257</v>
      </c>
      <c r="C973">
        <v>6.0187110190000004</v>
      </c>
    </row>
    <row r="974" spans="1:3" ht="15">
      <c r="A974">
        <v>2009</v>
      </c>
      <c r="B974" t="s">
        <v>257</v>
      </c>
      <c r="C974">
        <v>6.7779207619999999</v>
      </c>
    </row>
    <row r="975" spans="1:3" ht="15">
      <c r="A975">
        <v>2010</v>
      </c>
      <c r="B975" t="s">
        <v>257</v>
      </c>
      <c r="C975">
        <v>8.2760239729999991</v>
      </c>
    </row>
    <row r="976" spans="1:3" ht="15">
      <c r="A976">
        <v>2011</v>
      </c>
      <c r="B976" t="s">
        <v>257</v>
      </c>
      <c r="C976">
        <v>8.6490832599999994</v>
      </c>
    </row>
    <row r="977" spans="1:3" ht="15">
      <c r="A977">
        <v>2012</v>
      </c>
      <c r="B977" t="s">
        <v>257</v>
      </c>
      <c r="C977">
        <v>9.1576964079999996</v>
      </c>
    </row>
    <row r="978" spans="1:3" ht="15">
      <c r="A978">
        <v>2013</v>
      </c>
      <c r="B978" t="s">
        <v>257</v>
      </c>
      <c r="C978">
        <v>10.207558860000001</v>
      </c>
    </row>
    <row r="979" spans="1:3" ht="15">
      <c r="A979">
        <v>2014</v>
      </c>
      <c r="B979" t="s">
        <v>257</v>
      </c>
      <c r="C979">
        <v>10.30272907</v>
      </c>
    </row>
    <row r="980" spans="1:3" ht="15">
      <c r="A980">
        <v>2015</v>
      </c>
      <c r="B980" t="s">
        <v>257</v>
      </c>
      <c r="C980">
        <v>10.46194388</v>
      </c>
    </row>
    <row r="981" spans="1:3" ht="15">
      <c r="A981">
        <v>2016</v>
      </c>
      <c r="B981" t="s">
        <v>257</v>
      </c>
      <c r="C981">
        <v>9.8175435489999998</v>
      </c>
    </row>
    <row r="982" spans="1:3" ht="15">
      <c r="A982">
        <v>2017</v>
      </c>
      <c r="B982" t="s">
        <v>257</v>
      </c>
      <c r="C982">
        <v>10.28173668</v>
      </c>
    </row>
    <row r="983" spans="1:3" ht="15">
      <c r="A983">
        <v>2018</v>
      </c>
      <c r="B983" t="s">
        <v>257</v>
      </c>
      <c r="C983">
        <v>9.4893658460000001</v>
      </c>
    </row>
    <row r="984" spans="1:3" ht="15">
      <c r="A984">
        <v>2019</v>
      </c>
      <c r="B984" t="s">
        <v>257</v>
      </c>
      <c r="C984">
        <v>9.7847250030000001</v>
      </c>
    </row>
    <row r="985" spans="1:3" ht="15">
      <c r="A985">
        <v>2020</v>
      </c>
      <c r="B985" t="s">
        <v>257</v>
      </c>
      <c r="C985">
        <v>9.6810809970000005</v>
      </c>
    </row>
    <row r="986" spans="1:3" ht="15">
      <c r="A986">
        <v>1994</v>
      </c>
      <c r="B986" t="s">
        <v>259</v>
      </c>
      <c r="C986">
        <v>9.6743149039999992</v>
      </c>
    </row>
    <row r="987" spans="1:3" ht="15">
      <c r="A987">
        <v>1995</v>
      </c>
      <c r="B987" t="s">
        <v>259</v>
      </c>
      <c r="C987">
        <v>9.5188020350000002</v>
      </c>
    </row>
    <row r="988" spans="1:3" ht="15">
      <c r="A988">
        <v>1996</v>
      </c>
      <c r="B988" t="s">
        <v>259</v>
      </c>
      <c r="C988">
        <v>7.5799278049999996</v>
      </c>
    </row>
    <row r="989" spans="1:3" ht="15">
      <c r="A989">
        <v>1997</v>
      </c>
      <c r="B989" t="s">
        <v>259</v>
      </c>
      <c r="C989">
        <v>9.9773907120000001</v>
      </c>
    </row>
    <row r="990" spans="1:3" ht="15">
      <c r="A990">
        <v>1998</v>
      </c>
      <c r="B990" t="s">
        <v>259</v>
      </c>
      <c r="C990">
        <v>11.838777840000001</v>
      </c>
    </row>
    <row r="991" spans="1:3" ht="15">
      <c r="A991">
        <v>1999</v>
      </c>
      <c r="B991" t="s">
        <v>259</v>
      </c>
      <c r="C991">
        <v>11.239662340000001</v>
      </c>
    </row>
    <row r="992" spans="1:3" ht="15">
      <c r="A992">
        <v>2000</v>
      </c>
      <c r="B992" t="s">
        <v>259</v>
      </c>
      <c r="C992">
        <v>10.34732707</v>
      </c>
    </row>
    <row r="993" spans="1:3" ht="15">
      <c r="A993">
        <v>2001</v>
      </c>
      <c r="B993" t="s">
        <v>259</v>
      </c>
      <c r="C993">
        <v>11.069402589999999</v>
      </c>
    </row>
    <row r="994" spans="1:3" ht="15">
      <c r="A994">
        <v>2002</v>
      </c>
      <c r="B994" t="s">
        <v>259</v>
      </c>
      <c r="C994">
        <v>9.4185522440000007</v>
      </c>
    </row>
    <row r="995" spans="1:3" ht="15">
      <c r="A995">
        <v>2003</v>
      </c>
      <c r="B995" t="s">
        <v>259</v>
      </c>
      <c r="C995">
        <v>8.5050704350000004</v>
      </c>
    </row>
    <row r="996" spans="1:3" ht="15">
      <c r="A996">
        <v>2004</v>
      </c>
      <c r="B996" t="s">
        <v>259</v>
      </c>
      <c r="C996">
        <v>9.0481651690000007</v>
      </c>
    </row>
    <row r="997" spans="1:3" ht="15">
      <c r="A997">
        <v>2005</v>
      </c>
      <c r="B997" t="s">
        <v>259</v>
      </c>
      <c r="C997">
        <v>4.0252572740000003</v>
      </c>
    </row>
    <row r="998" spans="1:3" ht="15">
      <c r="A998">
        <v>2006</v>
      </c>
      <c r="B998" t="s">
        <v>259</v>
      </c>
      <c r="C998">
        <v>8.1130687869999996</v>
      </c>
    </row>
    <row r="999" spans="1:3" ht="15">
      <c r="A999">
        <v>2007</v>
      </c>
      <c r="B999" t="s">
        <v>259</v>
      </c>
      <c r="C999">
        <v>7.4820651079999996</v>
      </c>
    </row>
    <row r="1000" spans="1:3" ht="15">
      <c r="A1000">
        <v>2008</v>
      </c>
      <c r="B1000" t="s">
        <v>259</v>
      </c>
      <c r="C1000">
        <v>6.9370825759999999</v>
      </c>
    </row>
    <row r="1001" spans="1:3" ht="15">
      <c r="A1001">
        <v>2009</v>
      </c>
      <c r="B1001" t="s">
        <v>259</v>
      </c>
      <c r="C1001">
        <v>7.8356577700000001</v>
      </c>
    </row>
    <row r="1002" spans="1:3" ht="15">
      <c r="A1002">
        <v>2010</v>
      </c>
      <c r="B1002" t="s">
        <v>259</v>
      </c>
      <c r="C1002">
        <v>7.2391397140000002</v>
      </c>
    </row>
    <row r="1003" spans="1:3" ht="15">
      <c r="A1003">
        <v>2011</v>
      </c>
      <c r="B1003" t="s">
        <v>259</v>
      </c>
      <c r="C1003">
        <v>6.3486443530000001</v>
      </c>
    </row>
    <row r="1004" spans="1:3" ht="15">
      <c r="A1004">
        <v>2012</v>
      </c>
      <c r="B1004" t="s">
        <v>259</v>
      </c>
      <c r="C1004">
        <v>5.9175917519999999</v>
      </c>
    </row>
    <row r="1005" spans="1:3" ht="15">
      <c r="A1005">
        <v>2013</v>
      </c>
      <c r="B1005" t="s">
        <v>259</v>
      </c>
      <c r="C1005">
        <v>6.283147831</v>
      </c>
    </row>
    <row r="1006" spans="1:3" ht="15">
      <c r="A1006">
        <v>2014</v>
      </c>
      <c r="B1006" t="s">
        <v>259</v>
      </c>
      <c r="C1006">
        <v>5.6946907939999996</v>
      </c>
    </row>
    <row r="1007" spans="1:3" ht="15">
      <c r="A1007">
        <v>2015</v>
      </c>
      <c r="B1007" t="s">
        <v>259</v>
      </c>
      <c r="C1007">
        <v>6.8897560499999999</v>
      </c>
    </row>
    <row r="1008" spans="1:3" ht="15">
      <c r="A1008">
        <v>2016</v>
      </c>
      <c r="B1008" t="s">
        <v>259</v>
      </c>
      <c r="C1008">
        <v>6.5879995559999998</v>
      </c>
    </row>
    <row r="1009" spans="1:3" ht="15">
      <c r="A1009">
        <v>2017</v>
      </c>
      <c r="B1009" t="s">
        <v>259</v>
      </c>
      <c r="C1009">
        <v>6.5096140809999996</v>
      </c>
    </row>
    <row r="1010" spans="1:3" ht="15">
      <c r="A1010">
        <v>2018</v>
      </c>
      <c r="B1010" t="s">
        <v>259</v>
      </c>
      <c r="C1010">
        <v>6.5289643890000004</v>
      </c>
    </row>
    <row r="1011" spans="1:3" ht="15">
      <c r="A1011">
        <v>2019</v>
      </c>
      <c r="B1011" t="s">
        <v>259</v>
      </c>
      <c r="C1011">
        <v>6.6418696810000002</v>
      </c>
    </row>
    <row r="1012" spans="1:3" ht="15">
      <c r="A1012">
        <v>1994</v>
      </c>
      <c r="B1012" t="s">
        <v>261</v>
      </c>
      <c r="C1012">
        <v>3.3629811900000002</v>
      </c>
    </row>
    <row r="1013" spans="1:3" ht="15">
      <c r="A1013">
        <v>1995</v>
      </c>
      <c r="B1013" t="s">
        <v>261</v>
      </c>
      <c r="C1013">
        <v>3.5738486709999999</v>
      </c>
    </row>
    <row r="1014" spans="1:3" ht="15">
      <c r="A1014">
        <v>1996</v>
      </c>
      <c r="B1014" t="s">
        <v>261</v>
      </c>
      <c r="C1014">
        <v>3.760279691</v>
      </c>
    </row>
    <row r="1015" spans="1:3" ht="15">
      <c r="A1015">
        <v>1997</v>
      </c>
      <c r="B1015" t="s">
        <v>261</v>
      </c>
      <c r="C1015">
        <v>3.9807423499999999</v>
      </c>
    </row>
    <row r="1016" spans="1:3" ht="15">
      <c r="A1016">
        <v>1998</v>
      </c>
      <c r="B1016" t="s">
        <v>261</v>
      </c>
      <c r="C1016">
        <v>4.4297830459999998</v>
      </c>
    </row>
    <row r="1017" spans="1:3" ht="15">
      <c r="A1017">
        <v>1999</v>
      </c>
      <c r="B1017" t="s">
        <v>261</v>
      </c>
      <c r="C1017">
        <v>4.2747363719999996</v>
      </c>
    </row>
    <row r="1018" spans="1:3" ht="15">
      <c r="A1018">
        <v>2000</v>
      </c>
      <c r="B1018" t="s">
        <v>261</v>
      </c>
      <c r="C1018">
        <v>4.516730924</v>
      </c>
    </row>
    <row r="1019" spans="1:3" ht="15">
      <c r="A1019">
        <v>2001</v>
      </c>
      <c r="B1019" t="s">
        <v>261</v>
      </c>
      <c r="C1019">
        <v>5.082842683</v>
      </c>
    </row>
    <row r="1020" spans="1:3" ht="15">
      <c r="A1020">
        <v>2002</v>
      </c>
      <c r="B1020" t="s">
        <v>261</v>
      </c>
      <c r="C1020">
        <v>4.7295274550000004</v>
      </c>
    </row>
    <row r="1021" spans="1:3" ht="15">
      <c r="A1021">
        <v>2003</v>
      </c>
      <c r="B1021" t="s">
        <v>261</v>
      </c>
      <c r="C1021">
        <v>4.5104292499999996</v>
      </c>
    </row>
    <row r="1022" spans="1:3" ht="15">
      <c r="A1022">
        <v>2004</v>
      </c>
      <c r="B1022" t="s">
        <v>261</v>
      </c>
      <c r="C1022">
        <v>4.3516431070000001</v>
      </c>
    </row>
    <row r="1023" spans="1:3" ht="15">
      <c r="A1023">
        <v>2005</v>
      </c>
      <c r="B1023" t="s">
        <v>261</v>
      </c>
      <c r="C1023">
        <v>4.3914895359999999</v>
      </c>
    </row>
    <row r="1024" spans="1:3" ht="15">
      <c r="A1024">
        <v>2006</v>
      </c>
      <c r="B1024" t="s">
        <v>261</v>
      </c>
      <c r="C1024">
        <v>3.9566367929999999</v>
      </c>
    </row>
    <row r="1025" spans="1:3" ht="15">
      <c r="A1025">
        <v>2007</v>
      </c>
      <c r="B1025" t="s">
        <v>261</v>
      </c>
      <c r="C1025">
        <v>2.4308278350000001</v>
      </c>
    </row>
    <row r="1026" spans="1:3" ht="15">
      <c r="A1026">
        <v>2008</v>
      </c>
      <c r="B1026" t="s">
        <v>261</v>
      </c>
      <c r="C1026">
        <v>13.226504050000001</v>
      </c>
    </row>
    <row r="1027" spans="1:3" ht="15">
      <c r="A1027">
        <v>2009</v>
      </c>
      <c r="B1027" t="s">
        <v>261</v>
      </c>
      <c r="C1027">
        <v>20.166686869999999</v>
      </c>
    </row>
    <row r="1028" spans="1:3" ht="15">
      <c r="A1028">
        <v>2010</v>
      </c>
      <c r="B1028" t="s">
        <v>261</v>
      </c>
      <c r="C1028">
        <v>17.706815559999999</v>
      </c>
    </row>
    <row r="1029" spans="1:3" ht="15">
      <c r="A1029">
        <v>2011</v>
      </c>
      <c r="B1029" t="s">
        <v>261</v>
      </c>
      <c r="C1029">
        <v>15.98238682</v>
      </c>
    </row>
    <row r="1030" spans="1:3" ht="15">
      <c r="A1030">
        <v>2012</v>
      </c>
      <c r="B1030" t="s">
        <v>261</v>
      </c>
      <c r="C1030">
        <v>15.31257022</v>
      </c>
    </row>
    <row r="1031" spans="1:3" ht="15">
      <c r="A1031">
        <v>2013</v>
      </c>
      <c r="B1031" t="s">
        <v>261</v>
      </c>
      <c r="C1031">
        <v>17.74117562</v>
      </c>
    </row>
    <row r="1032" spans="1:3" ht="15">
      <c r="A1032">
        <v>2014</v>
      </c>
      <c r="B1032" t="s">
        <v>261</v>
      </c>
      <c r="C1032">
        <v>17.112390829999999</v>
      </c>
    </row>
    <row r="1033" spans="1:3" ht="15">
      <c r="A1033">
        <v>2015</v>
      </c>
      <c r="B1033" t="s">
        <v>261</v>
      </c>
      <c r="C1033">
        <v>19.175961950000001</v>
      </c>
    </row>
    <row r="1034" spans="1:3" ht="15">
      <c r="A1034">
        <v>2016</v>
      </c>
      <c r="B1034" t="s">
        <v>261</v>
      </c>
      <c r="C1034">
        <v>16.447243289999999</v>
      </c>
    </row>
    <row r="1035" spans="1:3" ht="15">
      <c r="A1035">
        <v>2017</v>
      </c>
      <c r="B1035" t="s">
        <v>261</v>
      </c>
      <c r="C1035">
        <v>16.777687050000001</v>
      </c>
    </row>
    <row r="1036" spans="1:3" ht="15">
      <c r="A1036">
        <v>2018</v>
      </c>
      <c r="B1036" t="s">
        <v>261</v>
      </c>
      <c r="C1036">
        <v>17.610002590000001</v>
      </c>
    </row>
    <row r="1037" spans="1:3" ht="15">
      <c r="A1037">
        <v>2019</v>
      </c>
      <c r="B1037" t="s">
        <v>261</v>
      </c>
      <c r="C1037">
        <v>17.286345900000001</v>
      </c>
    </row>
    <row r="1038" spans="1:3" ht="15">
      <c r="A1038">
        <v>1994</v>
      </c>
      <c r="B1038" t="s">
        <v>263</v>
      </c>
      <c r="C1038">
        <v>10.49589329</v>
      </c>
    </row>
    <row r="1039" spans="1:3" ht="15">
      <c r="A1039">
        <v>1995</v>
      </c>
      <c r="B1039" t="s">
        <v>263</v>
      </c>
      <c r="C1039">
        <v>9.8076076109999999</v>
      </c>
    </row>
    <row r="1040" spans="1:3" ht="15">
      <c r="A1040">
        <v>1996</v>
      </c>
      <c r="B1040" t="s">
        <v>263</v>
      </c>
      <c r="C1040">
        <v>10.25169745</v>
      </c>
    </row>
    <row r="1041" spans="1:3" ht="15">
      <c r="A1041">
        <v>1997</v>
      </c>
      <c r="B1041" t="s">
        <v>263</v>
      </c>
      <c r="C1041">
        <v>7.8231394319999996</v>
      </c>
    </row>
    <row r="1042" spans="1:3" ht="15">
      <c r="A1042">
        <v>1998</v>
      </c>
      <c r="B1042" t="s">
        <v>263</v>
      </c>
      <c r="C1042">
        <v>12.18143673</v>
      </c>
    </row>
    <row r="1043" spans="1:3" ht="15">
      <c r="A1043">
        <v>1999</v>
      </c>
      <c r="B1043" t="s">
        <v>263</v>
      </c>
      <c r="C1043">
        <v>15.81165251</v>
      </c>
    </row>
    <row r="1044" spans="1:3" ht="15">
      <c r="A1044">
        <v>2000</v>
      </c>
      <c r="B1044" t="s">
        <v>263</v>
      </c>
      <c r="C1044">
        <v>14.24266252</v>
      </c>
    </row>
    <row r="1045" spans="1:3" ht="15">
      <c r="A1045">
        <v>2001</v>
      </c>
      <c r="B1045" t="s">
        <v>263</v>
      </c>
      <c r="C1045">
        <v>16.349152310000001</v>
      </c>
    </row>
    <row r="1046" spans="1:3" ht="15">
      <c r="A1046">
        <v>2002</v>
      </c>
      <c r="B1046" t="s">
        <v>263</v>
      </c>
      <c r="C1046">
        <v>15.427156610000001</v>
      </c>
    </row>
    <row r="1047" spans="1:3" ht="15">
      <c r="A1047">
        <v>2003</v>
      </c>
      <c r="B1047" t="s">
        <v>263</v>
      </c>
      <c r="C1047">
        <v>14.96922376</v>
      </c>
    </row>
    <row r="1048" spans="1:3" ht="15">
      <c r="A1048">
        <v>2004</v>
      </c>
      <c r="B1048" t="s">
        <v>263</v>
      </c>
      <c r="C1048">
        <v>16.453527709999999</v>
      </c>
    </row>
    <row r="1049" spans="1:3" ht="15">
      <c r="A1049">
        <v>2005</v>
      </c>
      <c r="B1049" t="s">
        <v>263</v>
      </c>
      <c r="C1049">
        <v>14.90772394</v>
      </c>
    </row>
    <row r="1050" spans="1:3" ht="15">
      <c r="A1050">
        <v>2006</v>
      </c>
      <c r="B1050" t="s">
        <v>263</v>
      </c>
      <c r="C1050">
        <v>13.552614910000001</v>
      </c>
    </row>
    <row r="1051" spans="1:3" ht="15">
      <c r="A1051">
        <v>2007</v>
      </c>
      <c r="B1051" t="s">
        <v>263</v>
      </c>
      <c r="C1051">
        <v>12.082767520000001</v>
      </c>
    </row>
    <row r="1052" spans="1:3" ht="15">
      <c r="A1052">
        <v>2008</v>
      </c>
      <c r="B1052" t="s">
        <v>263</v>
      </c>
      <c r="C1052">
        <v>10.85426844</v>
      </c>
    </row>
    <row r="1053" spans="1:3" ht="15">
      <c r="A1053">
        <v>2009</v>
      </c>
      <c r="B1053" t="s">
        <v>263</v>
      </c>
      <c r="C1053">
        <v>12.29917756</v>
      </c>
    </row>
    <row r="1054" spans="1:3" ht="15">
      <c r="A1054">
        <v>2010</v>
      </c>
      <c r="B1054" t="s">
        <v>263</v>
      </c>
      <c r="C1054">
        <v>11.52877825</v>
      </c>
    </row>
    <row r="1055" spans="1:3" ht="15">
      <c r="A1055">
        <v>2011</v>
      </c>
      <c r="B1055" t="s">
        <v>263</v>
      </c>
      <c r="C1055">
        <v>10.420306910000001</v>
      </c>
    </row>
    <row r="1056" spans="1:3" ht="15">
      <c r="A1056">
        <v>2012</v>
      </c>
      <c r="B1056" t="s">
        <v>263</v>
      </c>
      <c r="C1056">
        <v>10.47230719</v>
      </c>
    </row>
    <row r="1057" spans="1:3" ht="15">
      <c r="A1057">
        <v>2013</v>
      </c>
      <c r="B1057" t="s">
        <v>263</v>
      </c>
      <c r="C1057">
        <v>10.835396060000001</v>
      </c>
    </row>
    <row r="1058" spans="1:3" ht="15">
      <c r="A1058">
        <v>2014</v>
      </c>
      <c r="B1058" t="s">
        <v>263</v>
      </c>
      <c r="C1058">
        <v>10.87203268</v>
      </c>
    </row>
    <row r="1059" spans="1:3" ht="15">
      <c r="A1059">
        <v>2015</v>
      </c>
      <c r="B1059" t="s">
        <v>263</v>
      </c>
      <c r="C1059">
        <v>10.98252624</v>
      </c>
    </row>
    <row r="1060" spans="1:3" ht="15">
      <c r="A1060">
        <v>2016</v>
      </c>
      <c r="B1060" t="s">
        <v>263</v>
      </c>
      <c r="C1060">
        <v>10.57148518</v>
      </c>
    </row>
    <row r="1061" spans="1:3" ht="15">
      <c r="A1061">
        <v>2017</v>
      </c>
      <c r="B1061" t="s">
        <v>263</v>
      </c>
      <c r="C1061">
        <v>10.92332963</v>
      </c>
    </row>
    <row r="1062" spans="1:3" ht="15">
      <c r="A1062">
        <v>2018</v>
      </c>
      <c r="B1062" t="s">
        <v>263</v>
      </c>
      <c r="C1062">
        <v>10.43223938</v>
      </c>
    </row>
    <row r="1063" spans="1:3" ht="15">
      <c r="A1063">
        <v>2019</v>
      </c>
      <c r="B1063" t="s">
        <v>263</v>
      </c>
      <c r="C1063">
        <v>10.719468539999999</v>
      </c>
    </row>
    <row r="1064" spans="1:3" ht="15">
      <c r="A1064">
        <v>1995</v>
      </c>
      <c r="B1064" t="s">
        <v>265</v>
      </c>
      <c r="C1064">
        <v>6.1130769430000003</v>
      </c>
    </row>
    <row r="1065" spans="1:3" ht="15">
      <c r="A1065">
        <v>1996</v>
      </c>
      <c r="B1065" t="s">
        <v>265</v>
      </c>
      <c r="C1065">
        <v>6.775775232</v>
      </c>
    </row>
    <row r="1066" spans="1:3" ht="15">
      <c r="A1066">
        <v>1997</v>
      </c>
      <c r="B1066" t="s">
        <v>265</v>
      </c>
      <c r="C1066">
        <v>6.5889140319999999</v>
      </c>
    </row>
    <row r="1067" spans="1:3" ht="15">
      <c r="A1067">
        <v>1998</v>
      </c>
      <c r="B1067" t="s">
        <v>265</v>
      </c>
      <c r="C1067">
        <v>6.7628552519999996</v>
      </c>
    </row>
    <row r="1068" spans="1:3" ht="15">
      <c r="A1068">
        <v>1999</v>
      </c>
      <c r="B1068" t="s">
        <v>265</v>
      </c>
      <c r="C1068">
        <v>7.3266279389999998</v>
      </c>
    </row>
    <row r="1069" spans="1:3" ht="15">
      <c r="A1069">
        <v>2000</v>
      </c>
      <c r="B1069" t="s">
        <v>265</v>
      </c>
      <c r="C1069">
        <v>8.8509612000000004</v>
      </c>
    </row>
    <row r="1070" spans="1:3" ht="15">
      <c r="A1070">
        <v>2001</v>
      </c>
      <c r="B1070" t="s">
        <v>265</v>
      </c>
      <c r="C1070">
        <v>9.5301098629999998</v>
      </c>
    </row>
    <row r="1071" spans="1:3" ht="15">
      <c r="A1071">
        <v>2002</v>
      </c>
      <c r="B1071" t="s">
        <v>265</v>
      </c>
      <c r="C1071">
        <v>10.93403719</v>
      </c>
    </row>
    <row r="1072" spans="1:3" ht="15">
      <c r="A1072">
        <v>2003</v>
      </c>
      <c r="B1072" t="s">
        <v>265</v>
      </c>
      <c r="C1072">
        <v>11.116092350000001</v>
      </c>
    </row>
    <row r="1073" spans="1:3" ht="15">
      <c r="A1073">
        <v>2004</v>
      </c>
      <c r="B1073" t="s">
        <v>265</v>
      </c>
      <c r="C1073">
        <v>10.95423263</v>
      </c>
    </row>
    <row r="1074" spans="1:3" ht="15">
      <c r="A1074">
        <v>2005</v>
      </c>
      <c r="B1074" t="s">
        <v>265</v>
      </c>
      <c r="C1074">
        <v>10.610902790000001</v>
      </c>
    </row>
    <row r="1075" spans="1:3" ht="15">
      <c r="A1075">
        <v>2006</v>
      </c>
      <c r="B1075" t="s">
        <v>265</v>
      </c>
      <c r="C1075">
        <v>10.22559575</v>
      </c>
    </row>
    <row r="1076" spans="1:3" ht="15">
      <c r="A1076">
        <v>2007</v>
      </c>
      <c r="B1076" t="s">
        <v>265</v>
      </c>
      <c r="C1076">
        <v>9.9073541249999995</v>
      </c>
    </row>
    <row r="1077" spans="1:3" ht="15">
      <c r="A1077">
        <v>2008</v>
      </c>
      <c r="B1077" t="s">
        <v>265</v>
      </c>
      <c r="C1077">
        <v>9.3264282719999994</v>
      </c>
    </row>
    <row r="1078" spans="1:3" ht="15">
      <c r="A1078">
        <v>2009</v>
      </c>
      <c r="B1078" t="s">
        <v>265</v>
      </c>
      <c r="C1078">
        <v>9.3513438519999994</v>
      </c>
    </row>
    <row r="1079" spans="1:3" ht="15">
      <c r="A1079">
        <v>2010</v>
      </c>
      <c r="B1079" t="s">
        <v>265</v>
      </c>
      <c r="C1079">
        <v>9.9581645440000006</v>
      </c>
    </row>
    <row r="1080" spans="1:3" ht="15">
      <c r="A1080">
        <v>2011</v>
      </c>
      <c r="B1080" t="s">
        <v>265</v>
      </c>
      <c r="C1080">
        <v>9.229034983</v>
      </c>
    </row>
    <row r="1081" spans="1:3" ht="15">
      <c r="A1081">
        <v>2012</v>
      </c>
      <c r="B1081" t="s">
        <v>265</v>
      </c>
      <c r="C1081">
        <v>8.7797013629999991</v>
      </c>
    </row>
    <row r="1082" spans="1:3" ht="15">
      <c r="A1082">
        <v>2013</v>
      </c>
      <c r="B1082" t="s">
        <v>265</v>
      </c>
      <c r="C1082">
        <v>9.4442509270000006</v>
      </c>
    </row>
    <row r="1083" spans="1:3" ht="15">
      <c r="A1083">
        <v>2014</v>
      </c>
      <c r="B1083" t="s">
        <v>265</v>
      </c>
      <c r="C1083">
        <v>10.37996096</v>
      </c>
    </row>
    <row r="1084" spans="1:3" ht="15">
      <c r="A1084">
        <v>2015</v>
      </c>
      <c r="B1084" t="s">
        <v>265</v>
      </c>
      <c r="C1084">
        <v>10.807513139999999</v>
      </c>
    </row>
    <row r="1085" spans="1:3" ht="15">
      <c r="A1085">
        <v>2016</v>
      </c>
      <c r="B1085" t="s">
        <v>265</v>
      </c>
      <c r="C1085">
        <v>10.962318270000001</v>
      </c>
    </row>
    <row r="1086" spans="1:3" ht="15">
      <c r="A1086">
        <v>2017</v>
      </c>
      <c r="B1086" t="s">
        <v>265</v>
      </c>
      <c r="C1086">
        <v>11.035389670000001</v>
      </c>
    </row>
    <row r="1087" spans="1:3" ht="15">
      <c r="A1087">
        <v>2018</v>
      </c>
      <c r="B1087" t="s">
        <v>265</v>
      </c>
      <c r="C1087">
        <v>10.96543935</v>
      </c>
    </row>
    <row r="1088" spans="1:3" ht="15">
      <c r="A1088">
        <v>2019</v>
      </c>
      <c r="B1088" t="s">
        <v>265</v>
      </c>
      <c r="C1088">
        <v>10.858116839999999</v>
      </c>
    </row>
    <row r="1089" spans="1:3" ht="15">
      <c r="A1089">
        <v>2020</v>
      </c>
      <c r="B1089" t="s">
        <v>265</v>
      </c>
      <c r="C1089">
        <v>10.52608785</v>
      </c>
    </row>
    <row r="1090" spans="1:3" ht="15">
      <c r="A1090">
        <v>1994</v>
      </c>
      <c r="B1090" t="s">
        <v>267</v>
      </c>
      <c r="C1090">
        <v>6.8116583110000004</v>
      </c>
    </row>
    <row r="1091" spans="1:3" ht="15">
      <c r="A1091">
        <v>1995</v>
      </c>
      <c r="B1091" t="s">
        <v>267</v>
      </c>
      <c r="C1091">
        <v>6.9512830870000002</v>
      </c>
    </row>
    <row r="1092" spans="1:3" ht="15">
      <c r="A1092">
        <v>1996</v>
      </c>
      <c r="B1092" t="s">
        <v>267</v>
      </c>
      <c r="C1092">
        <v>7.2161482440000002</v>
      </c>
    </row>
    <row r="1093" spans="1:3" ht="15">
      <c r="A1093">
        <v>1997</v>
      </c>
      <c r="B1093" t="s">
        <v>267</v>
      </c>
      <c r="C1093">
        <v>7.6465087069999997</v>
      </c>
    </row>
    <row r="1094" spans="1:3" ht="15">
      <c r="A1094">
        <v>1998</v>
      </c>
      <c r="B1094" t="s">
        <v>267</v>
      </c>
      <c r="C1094">
        <v>8.9506393170000003</v>
      </c>
    </row>
    <row r="1095" spans="1:3" ht="15">
      <c r="A1095">
        <v>1999</v>
      </c>
      <c r="B1095" t="s">
        <v>267</v>
      </c>
      <c r="C1095">
        <v>8.2934747679999994</v>
      </c>
    </row>
    <row r="1096" spans="1:3" ht="15">
      <c r="A1096">
        <v>2000</v>
      </c>
      <c r="B1096" t="s">
        <v>267</v>
      </c>
      <c r="C1096">
        <v>7.4972655020000003</v>
      </c>
    </row>
    <row r="1097" spans="1:3" ht="15">
      <c r="A1097">
        <v>2001</v>
      </c>
      <c r="B1097" t="s">
        <v>267</v>
      </c>
      <c r="C1097">
        <v>7.1220934800000002</v>
      </c>
    </row>
    <row r="1098" spans="1:3" ht="15">
      <c r="A1098">
        <v>2002</v>
      </c>
      <c r="B1098" t="s">
        <v>267</v>
      </c>
      <c r="C1098">
        <v>6.9686270869999998</v>
      </c>
    </row>
    <row r="1099" spans="1:3" ht="15">
      <c r="A1099">
        <v>2003</v>
      </c>
      <c r="B1099" t="s">
        <v>267</v>
      </c>
      <c r="C1099">
        <v>7.1053589380000002</v>
      </c>
    </row>
    <row r="1100" spans="1:3" ht="15">
      <c r="A1100">
        <v>2004</v>
      </c>
      <c r="B1100" t="s">
        <v>267</v>
      </c>
      <c r="C1100">
        <v>7.8925773000000001</v>
      </c>
    </row>
    <row r="1101" spans="1:3" ht="15">
      <c r="A1101">
        <v>2005</v>
      </c>
      <c r="B1101" t="s">
        <v>267</v>
      </c>
      <c r="C1101">
        <v>7.6930368360000001</v>
      </c>
    </row>
    <row r="1102" spans="1:3" ht="15">
      <c r="A1102">
        <v>2006</v>
      </c>
      <c r="B1102" t="s">
        <v>267</v>
      </c>
      <c r="C1102">
        <v>8.1064352339999992</v>
      </c>
    </row>
    <row r="1103" spans="1:3" ht="15">
      <c r="A1103">
        <v>2007</v>
      </c>
      <c r="B1103" t="s">
        <v>267</v>
      </c>
      <c r="C1103">
        <v>7.3973158730000002</v>
      </c>
    </row>
    <row r="1104" spans="1:3" ht="15">
      <c r="A1104">
        <v>2008</v>
      </c>
      <c r="B1104" t="s">
        <v>267</v>
      </c>
      <c r="C1104">
        <v>7.6088250950000003</v>
      </c>
    </row>
    <row r="1105" spans="1:3" ht="15">
      <c r="A1105">
        <v>2009</v>
      </c>
      <c r="B1105" t="s">
        <v>267</v>
      </c>
      <c r="C1105">
        <v>7.4639499159999998</v>
      </c>
    </row>
    <row r="1106" spans="1:3" ht="15">
      <c r="A1106">
        <v>2010</v>
      </c>
      <c r="B1106" t="s">
        <v>267</v>
      </c>
      <c r="C1106">
        <v>7.765879344</v>
      </c>
    </row>
    <row r="1107" spans="1:3" ht="15">
      <c r="A1107">
        <v>2011</v>
      </c>
      <c r="B1107" t="s">
        <v>267</v>
      </c>
      <c r="C1107">
        <v>7.5542328540000003</v>
      </c>
    </row>
    <row r="1108" spans="1:3" ht="15">
      <c r="A1108">
        <v>2012</v>
      </c>
      <c r="B1108" t="s">
        <v>267</v>
      </c>
      <c r="C1108">
        <v>7.3562348980000003</v>
      </c>
    </row>
    <row r="1109" spans="1:3" ht="15">
      <c r="A1109">
        <v>2013</v>
      </c>
      <c r="B1109" t="s">
        <v>267</v>
      </c>
      <c r="C1109">
        <v>7.0692820059999999</v>
      </c>
    </row>
    <row r="1110" spans="1:3" ht="15">
      <c r="A1110">
        <v>2014</v>
      </c>
      <c r="B1110" t="s">
        <v>267</v>
      </c>
      <c r="C1110">
        <v>6.1679565009999999</v>
      </c>
    </row>
    <row r="1111" spans="1:3" ht="15">
      <c r="A1111">
        <v>2015</v>
      </c>
      <c r="B1111" t="s">
        <v>267</v>
      </c>
      <c r="C1111">
        <v>7.0503672369999997</v>
      </c>
    </row>
    <row r="1112" spans="1:3" ht="15">
      <c r="A1112">
        <v>2016</v>
      </c>
      <c r="B1112" t="s">
        <v>267</v>
      </c>
      <c r="C1112">
        <v>7.1745121249999997</v>
      </c>
    </row>
    <row r="1113" spans="1:3" ht="15">
      <c r="A1113">
        <v>2017</v>
      </c>
      <c r="B1113" t="s">
        <v>267</v>
      </c>
      <c r="C1113">
        <v>7.119540207</v>
      </c>
    </row>
    <row r="1114" spans="1:3" ht="15">
      <c r="A1114">
        <v>2018</v>
      </c>
      <c r="B1114" t="s">
        <v>267</v>
      </c>
      <c r="C1114">
        <v>6.963682006</v>
      </c>
    </row>
    <row r="1115" spans="1:3" ht="15">
      <c r="A1115">
        <v>2019</v>
      </c>
      <c r="B1115" t="s">
        <v>267</v>
      </c>
      <c r="C1115">
        <v>6.7105009859999996</v>
      </c>
    </row>
    <row r="1116" spans="1:3" ht="15">
      <c r="A1116">
        <v>2020</v>
      </c>
      <c r="B1116" t="s">
        <v>267</v>
      </c>
      <c r="C1116">
        <v>6.932735364</v>
      </c>
    </row>
    <row r="1117" spans="1:3" ht="15">
      <c r="A1117">
        <v>2005</v>
      </c>
      <c r="B1117" t="s">
        <v>269</v>
      </c>
      <c r="C1117">
        <v>18.547605560000001</v>
      </c>
    </row>
    <row r="1118" spans="1:3" ht="15">
      <c r="A1118">
        <v>2006</v>
      </c>
      <c r="B1118" t="s">
        <v>269</v>
      </c>
      <c r="C1118">
        <v>15.37524505</v>
      </c>
    </row>
    <row r="1119" spans="1:3" ht="15">
      <c r="A1119">
        <v>2007</v>
      </c>
      <c r="B1119" t="s">
        <v>269</v>
      </c>
      <c r="C1119">
        <v>12.63601444</v>
      </c>
    </row>
    <row r="1120" spans="1:3" ht="15">
      <c r="A1120">
        <v>2008</v>
      </c>
      <c r="B1120" t="s">
        <v>269</v>
      </c>
      <c r="C1120">
        <v>13.945470520000001</v>
      </c>
    </row>
    <row r="1121" spans="1:3" ht="15">
      <c r="A1121">
        <v>2009</v>
      </c>
      <c r="B1121" t="s">
        <v>269</v>
      </c>
      <c r="C1121">
        <v>15.262884939999999</v>
      </c>
    </row>
    <row r="1122" spans="1:3" ht="15">
      <c r="A1122">
        <v>2010</v>
      </c>
      <c r="B1122" t="s">
        <v>269</v>
      </c>
      <c r="C1122">
        <v>13.834943490000001</v>
      </c>
    </row>
    <row r="1123" spans="1:3" ht="15">
      <c r="A1123">
        <v>2011</v>
      </c>
      <c r="B1123" t="s">
        <v>269</v>
      </c>
      <c r="C1123">
        <v>16.359774219999998</v>
      </c>
    </row>
    <row r="1124" spans="1:3" ht="15">
      <c r="A1124">
        <v>2012</v>
      </c>
      <c r="B1124" t="s">
        <v>269</v>
      </c>
      <c r="C1124">
        <v>13.523645399999999</v>
      </c>
    </row>
    <row r="1125" spans="1:3" ht="15">
      <c r="A1125">
        <v>2013</v>
      </c>
      <c r="B1125" t="s">
        <v>269</v>
      </c>
      <c r="C1125">
        <v>13.707094059999999</v>
      </c>
    </row>
    <row r="1126" spans="1:3" ht="15">
      <c r="A1126">
        <v>2014</v>
      </c>
      <c r="B1126" t="s">
        <v>269</v>
      </c>
      <c r="C1126">
        <v>13.1111164</v>
      </c>
    </row>
    <row r="1127" spans="1:3" ht="15">
      <c r="A1127">
        <v>2015</v>
      </c>
      <c r="B1127" t="s">
        <v>269</v>
      </c>
      <c r="C1127">
        <v>15.58053117</v>
      </c>
    </row>
    <row r="1128" spans="1:3" ht="15">
      <c r="A1128">
        <v>2016</v>
      </c>
      <c r="B1128" t="s">
        <v>269</v>
      </c>
      <c r="C1128">
        <v>19.4035966</v>
      </c>
    </row>
    <row r="1129" spans="1:3" ht="15">
      <c r="A1129">
        <v>2017</v>
      </c>
      <c r="B1129" t="s">
        <v>269</v>
      </c>
      <c r="C1129">
        <v>16.543477840000001</v>
      </c>
    </row>
    <row r="1130" spans="1:3" ht="15">
      <c r="A1130">
        <v>2018</v>
      </c>
      <c r="B1130" t="s">
        <v>269</v>
      </c>
      <c r="C1130">
        <v>17.467489870000001</v>
      </c>
    </row>
    <row r="1131" spans="1:3" ht="15">
      <c r="A1131">
        <v>1994</v>
      </c>
      <c r="B1131" t="s">
        <v>107</v>
      </c>
      <c r="C1131">
        <v>9.1785915530000004</v>
      </c>
    </row>
    <row r="1132" spans="1:3" ht="15">
      <c r="A1132">
        <v>1995</v>
      </c>
      <c r="B1132" t="s">
        <v>107</v>
      </c>
      <c r="C1132">
        <v>9.2810344249999996</v>
      </c>
    </row>
    <row r="1133" spans="1:3" ht="15">
      <c r="A1133">
        <v>1996</v>
      </c>
      <c r="B1133" t="s">
        <v>107</v>
      </c>
      <c r="C1133">
        <v>9.2460505130000001</v>
      </c>
    </row>
    <row r="1134" spans="1:3" ht="15">
      <c r="A1134">
        <v>1997</v>
      </c>
      <c r="B1134" t="s">
        <v>107</v>
      </c>
      <c r="C1134">
        <v>9.2545452869999991</v>
      </c>
    </row>
    <row r="1135" spans="1:3" ht="15">
      <c r="A1135">
        <v>1998</v>
      </c>
      <c r="B1135" t="s">
        <v>107</v>
      </c>
      <c r="C1135">
        <v>9.3755313719999993</v>
      </c>
    </row>
    <row r="1136" spans="1:3" ht="15">
      <c r="A1136">
        <v>1999</v>
      </c>
      <c r="B1136" t="s">
        <v>107</v>
      </c>
      <c r="C1136">
        <v>9.4755493790000003</v>
      </c>
    </row>
    <row r="1137" spans="1:3" ht="15">
      <c r="A1137">
        <v>2000</v>
      </c>
      <c r="B1137" t="s">
        <v>107</v>
      </c>
      <c r="C1137">
        <v>8.920568737</v>
      </c>
    </row>
    <row r="1138" spans="1:3" ht="15">
      <c r="A1138">
        <v>2001</v>
      </c>
      <c r="B1138" t="s">
        <v>107</v>
      </c>
      <c r="C1138">
        <v>7.9454207500000003</v>
      </c>
    </row>
    <row r="1139" spans="1:3" ht="15">
      <c r="A1139">
        <v>2002</v>
      </c>
      <c r="B1139" t="s">
        <v>107</v>
      </c>
      <c r="C1139">
        <v>8.1549248569999975</v>
      </c>
    </row>
    <row r="1140" spans="1:3" ht="15">
      <c r="A1140">
        <v>2003</v>
      </c>
      <c r="B1140" t="s">
        <v>107</v>
      </c>
      <c r="C1140">
        <v>7.9472284059999998</v>
      </c>
    </row>
    <row r="1141" spans="1:3" ht="15">
      <c r="A1141">
        <v>2004</v>
      </c>
      <c r="B1141" t="s">
        <v>107</v>
      </c>
      <c r="C1141">
        <v>8.2952283149999992</v>
      </c>
    </row>
    <row r="1142" spans="1:3" ht="15">
      <c r="A1142">
        <v>2005</v>
      </c>
      <c r="B1142" t="s">
        <v>107</v>
      </c>
      <c r="C1142">
        <v>8.2476656599999991</v>
      </c>
    </row>
    <row r="1143" spans="1:3" ht="15">
      <c r="A1143">
        <v>2006</v>
      </c>
      <c r="B1143" t="s">
        <v>107</v>
      </c>
      <c r="C1143">
        <v>7.7152369329999999</v>
      </c>
    </row>
    <row r="1144" spans="1:3" ht="15">
      <c r="A1144">
        <v>2007</v>
      </c>
      <c r="B1144" t="s">
        <v>107</v>
      </c>
      <c r="C1144">
        <v>7.9343850019999991</v>
      </c>
    </row>
    <row r="1145" spans="1:3" ht="15">
      <c r="A1145">
        <v>2008</v>
      </c>
      <c r="B1145" t="s">
        <v>107</v>
      </c>
      <c r="C1145">
        <v>7.9185618919999996</v>
      </c>
    </row>
    <row r="1146" spans="1:3" ht="15">
      <c r="A1146">
        <v>2009</v>
      </c>
      <c r="B1146" t="s">
        <v>107</v>
      </c>
      <c r="C1146">
        <v>8.0642006790000025</v>
      </c>
    </row>
    <row r="1147" spans="1:3" ht="15">
      <c r="A1147">
        <v>2010</v>
      </c>
      <c r="B1147" t="s">
        <v>107</v>
      </c>
      <c r="C1147">
        <v>8.3084898830947154</v>
      </c>
    </row>
    <row r="1148" spans="1:3" ht="15">
      <c r="A1148">
        <v>2011</v>
      </c>
      <c r="B1148" t="s">
        <v>107</v>
      </c>
      <c r="C1148">
        <v>8.2149793372745243</v>
      </c>
    </row>
    <row r="1149" spans="1:3" ht="15">
      <c r="A1149">
        <v>2012</v>
      </c>
      <c r="B1149" t="s">
        <v>107</v>
      </c>
      <c r="C1149">
        <v>7.7485158693397906</v>
      </c>
    </row>
    <row r="1150" spans="1:3" ht="15">
      <c r="A1150">
        <v>2013</v>
      </c>
      <c r="B1150" t="s">
        <v>107</v>
      </c>
      <c r="C1150">
        <v>7.8665840417818291</v>
      </c>
    </row>
    <row r="1151" spans="1:3" ht="15">
      <c r="A1151">
        <v>2014</v>
      </c>
      <c r="B1151" t="s">
        <v>107</v>
      </c>
      <c r="C1151">
        <v>7.7616947062529835</v>
      </c>
    </row>
    <row r="1152" spans="1:3" ht="15">
      <c r="A1152">
        <v>2015</v>
      </c>
      <c r="B1152" t="s">
        <v>107</v>
      </c>
      <c r="C1152">
        <v>7.5855352997949739</v>
      </c>
    </row>
    <row r="1153" spans="1:3" ht="15">
      <c r="A1153">
        <v>2016</v>
      </c>
      <c r="B1153" t="s">
        <v>107</v>
      </c>
      <c r="C1153">
        <v>7.3427285940392366</v>
      </c>
    </row>
    <row r="1154" spans="1:3" ht="15">
      <c r="A1154">
        <v>2017</v>
      </c>
      <c r="B1154" t="s">
        <v>107</v>
      </c>
      <c r="C1154">
        <v>6.7266433411986792</v>
      </c>
    </row>
    <row r="1155" spans="1:3" ht="15">
      <c r="A1155">
        <v>2018</v>
      </c>
      <c r="B1155" t="s">
        <v>107</v>
      </c>
      <c r="C1155">
        <v>6.4144002515668248</v>
      </c>
    </row>
    <row r="1156" spans="1:3" ht="15">
      <c r="A1156">
        <v>2019</v>
      </c>
      <c r="B1156" t="s">
        <v>107</v>
      </c>
      <c r="C1156">
        <v>5.7814731811757394</v>
      </c>
    </row>
    <row r="1157" spans="1:3" ht="15">
      <c r="A1157">
        <v>2020</v>
      </c>
      <c r="B1157" t="s">
        <v>107</v>
      </c>
      <c r="C1157">
        <v>5.2882684965749522</v>
      </c>
    </row>
    <row r="1158" spans="1:3" ht="15">
      <c r="A1158">
        <v>1994</v>
      </c>
      <c r="B1158" t="s">
        <v>104</v>
      </c>
      <c r="C1158">
        <v>10.85576217</v>
      </c>
    </row>
    <row r="1159" spans="1:3" ht="15">
      <c r="A1159">
        <v>1995</v>
      </c>
      <c r="B1159" t="s">
        <v>104</v>
      </c>
      <c r="C1159">
        <v>9.5372714869999999</v>
      </c>
    </row>
    <row r="1160" spans="1:3" ht="15">
      <c r="A1160">
        <v>1996</v>
      </c>
      <c r="B1160" t="s">
        <v>104</v>
      </c>
      <c r="C1160">
        <v>9.7953275259999995</v>
      </c>
    </row>
    <row r="1161" spans="1:3" ht="15">
      <c r="A1161">
        <v>1997</v>
      </c>
      <c r="B1161" t="s">
        <v>104</v>
      </c>
      <c r="C1161">
        <v>9.6696777170000008</v>
      </c>
    </row>
    <row r="1162" spans="1:3" ht="15">
      <c r="A1162">
        <v>1998</v>
      </c>
      <c r="B1162" t="s">
        <v>104</v>
      </c>
      <c r="C1162">
        <v>10.78847122</v>
      </c>
    </row>
    <row r="1163" spans="1:3" ht="15">
      <c r="A1163">
        <v>1999</v>
      </c>
      <c r="B1163" t="s">
        <v>104</v>
      </c>
      <c r="C1163">
        <v>10.41266081</v>
      </c>
    </row>
    <row r="1164" spans="1:3" ht="15">
      <c r="A1164">
        <v>2000</v>
      </c>
      <c r="B1164" t="s">
        <v>104</v>
      </c>
      <c r="C1164">
        <v>9.7657690349999999</v>
      </c>
    </row>
    <row r="1165" spans="1:3" ht="15">
      <c r="A1165">
        <v>2001</v>
      </c>
      <c r="B1165" t="s">
        <v>104</v>
      </c>
      <c r="C1165">
        <v>8.5425320780000007</v>
      </c>
    </row>
    <row r="1166" spans="1:3" ht="15">
      <c r="A1166">
        <v>2002</v>
      </c>
      <c r="B1166" t="s">
        <v>104</v>
      </c>
      <c r="C1166">
        <v>7.5556794410000006</v>
      </c>
    </row>
    <row r="1167" spans="1:3" ht="15">
      <c r="A1167">
        <v>2003</v>
      </c>
      <c r="B1167" t="s">
        <v>104</v>
      </c>
      <c r="C1167">
        <v>7.9855589490000005</v>
      </c>
    </row>
    <row r="1168" spans="1:3" ht="15">
      <c r="A1168">
        <v>2004</v>
      </c>
      <c r="B1168" t="s">
        <v>104</v>
      </c>
      <c r="C1168">
        <v>8.0508073660000008</v>
      </c>
    </row>
    <row r="1169" spans="1:3" ht="15">
      <c r="A1169">
        <v>2005</v>
      </c>
      <c r="B1169" t="s">
        <v>104</v>
      </c>
      <c r="C1169">
        <v>8.0317945900000005</v>
      </c>
    </row>
    <row r="1170" spans="1:3" ht="15">
      <c r="A1170">
        <v>2006</v>
      </c>
      <c r="B1170" t="s">
        <v>104</v>
      </c>
      <c r="C1170">
        <v>7.2544332140000005</v>
      </c>
    </row>
    <row r="1171" spans="1:3" ht="15">
      <c r="A1171">
        <v>2007</v>
      </c>
      <c r="B1171" t="s">
        <v>104</v>
      </c>
      <c r="C1171">
        <v>7.1867427900000003</v>
      </c>
    </row>
    <row r="1172" spans="1:3" ht="15">
      <c r="A1172">
        <v>2008</v>
      </c>
      <c r="B1172" t="s">
        <v>104</v>
      </c>
      <c r="C1172">
        <v>6.1738685130000013</v>
      </c>
    </row>
    <row r="1173" spans="1:3" ht="15">
      <c r="A1173">
        <v>2009</v>
      </c>
      <c r="B1173" t="s">
        <v>104</v>
      </c>
      <c r="C1173">
        <v>6.1790350289999987</v>
      </c>
    </row>
    <row r="1174" spans="1:3" ht="15">
      <c r="A1174">
        <v>2010</v>
      </c>
      <c r="B1174" t="s">
        <v>104</v>
      </c>
      <c r="C1174">
        <v>6.3427024093184681</v>
      </c>
    </row>
    <row r="1175" spans="1:3" ht="15">
      <c r="A1175">
        <v>2011</v>
      </c>
      <c r="B1175" t="s">
        <v>104</v>
      </c>
      <c r="C1175">
        <v>6.1312452744308592</v>
      </c>
    </row>
    <row r="1176" spans="1:3" ht="15">
      <c r="A1176">
        <v>2012</v>
      </c>
      <c r="B1176" t="s">
        <v>104</v>
      </c>
      <c r="C1176">
        <v>6.2174823049640304</v>
      </c>
    </row>
    <row r="1177" spans="1:3" ht="15">
      <c r="A1177">
        <v>2013</v>
      </c>
      <c r="B1177" t="s">
        <v>104</v>
      </c>
      <c r="C1177">
        <v>5.7234812183671462</v>
      </c>
    </row>
    <row r="1178" spans="1:3" ht="15">
      <c r="A1178">
        <v>2014</v>
      </c>
      <c r="B1178" t="s">
        <v>104</v>
      </c>
      <c r="C1178">
        <v>5.3826429554281843</v>
      </c>
    </row>
    <row r="1179" spans="1:3" ht="15">
      <c r="A1179">
        <v>2015</v>
      </c>
      <c r="B1179" t="s">
        <v>104</v>
      </c>
      <c r="C1179">
        <v>5.5193927616195859</v>
      </c>
    </row>
    <row r="1180" spans="1:3" ht="15">
      <c r="A1180">
        <v>2016</v>
      </c>
      <c r="B1180" t="s">
        <v>104</v>
      </c>
      <c r="C1180">
        <v>3.7725265278883819</v>
      </c>
    </row>
    <row r="1181" spans="1:3" ht="15">
      <c r="A1181">
        <v>2017</v>
      </c>
      <c r="B1181" t="s">
        <v>104</v>
      </c>
      <c r="C1181">
        <v>5.5079607149853498</v>
      </c>
    </row>
    <row r="1182" spans="1:3" ht="15">
      <c r="A1182">
        <v>2018</v>
      </c>
      <c r="B1182" t="s">
        <v>104</v>
      </c>
      <c r="C1182">
        <v>4.9566072444292928</v>
      </c>
    </row>
    <row r="1183" spans="1:3" ht="15">
      <c r="A1183">
        <v>2019</v>
      </c>
      <c r="B1183" t="s">
        <v>104</v>
      </c>
      <c r="C1183">
        <v>4.7830477376365952</v>
      </c>
    </row>
    <row r="1184" spans="1:3" ht="15">
      <c r="A1184">
        <v>2020</v>
      </c>
      <c r="B1184" t="s">
        <v>104</v>
      </c>
      <c r="C1184">
        <v>4.3719768745207706</v>
      </c>
    </row>
    <row r="1185" spans="1:3" ht="15">
      <c r="A1185">
        <v>1995</v>
      </c>
      <c r="B1185" t="s">
        <v>271</v>
      </c>
      <c r="C1185">
        <v>7.9263611010000004</v>
      </c>
    </row>
    <row r="1186" spans="1:3" ht="15">
      <c r="A1186">
        <v>1996</v>
      </c>
      <c r="B1186" t="s">
        <v>271</v>
      </c>
      <c r="C1186">
        <v>8.0563812860000006</v>
      </c>
    </row>
    <row r="1187" spans="1:3" ht="15">
      <c r="A1187">
        <v>1997</v>
      </c>
      <c r="B1187" t="s">
        <v>271</v>
      </c>
      <c r="C1187">
        <v>7.6868579260000001</v>
      </c>
    </row>
    <row r="1188" spans="1:3" ht="15">
      <c r="A1188">
        <v>1998</v>
      </c>
      <c r="B1188" t="s">
        <v>271</v>
      </c>
      <c r="C1188">
        <v>7.4917997840000004</v>
      </c>
    </row>
    <row r="1189" spans="1:3" ht="15">
      <c r="A1189">
        <v>1999</v>
      </c>
      <c r="B1189" t="s">
        <v>271</v>
      </c>
      <c r="C1189">
        <v>7.7482719260000001</v>
      </c>
    </row>
    <row r="1190" spans="1:3" ht="15">
      <c r="A1190">
        <v>2000</v>
      </c>
      <c r="B1190" t="s">
        <v>271</v>
      </c>
      <c r="C1190">
        <v>7.4858107929999997</v>
      </c>
    </row>
    <row r="1191" spans="1:3" ht="15">
      <c r="A1191">
        <v>2001</v>
      </c>
      <c r="B1191" t="s">
        <v>271</v>
      </c>
      <c r="C1191">
        <v>7.2221221919999996</v>
      </c>
    </row>
    <row r="1192" spans="1:3" ht="15">
      <c r="A1192">
        <v>2002</v>
      </c>
      <c r="B1192" t="s">
        <v>271</v>
      </c>
      <c r="C1192">
        <v>7.5063818009999999</v>
      </c>
    </row>
    <row r="1193" spans="1:3" ht="15">
      <c r="A1193">
        <v>2003</v>
      </c>
      <c r="B1193" t="s">
        <v>271</v>
      </c>
      <c r="C1193">
        <v>7.8026823309999997</v>
      </c>
    </row>
    <row r="1194" spans="1:3" ht="15">
      <c r="A1194">
        <v>2004</v>
      </c>
      <c r="B1194" t="s">
        <v>271</v>
      </c>
      <c r="C1194">
        <v>8.5910143740000002</v>
      </c>
    </row>
    <row r="1195" spans="1:3" ht="15">
      <c r="A1195">
        <v>2005</v>
      </c>
      <c r="B1195" t="s">
        <v>271</v>
      </c>
      <c r="C1195">
        <v>8.5623387980000008</v>
      </c>
    </row>
    <row r="1196" spans="1:3" ht="15">
      <c r="A1196">
        <v>2006</v>
      </c>
      <c r="B1196" t="s">
        <v>271</v>
      </c>
      <c r="C1196">
        <v>8.5176305659999993</v>
      </c>
    </row>
    <row r="1197" spans="1:3" ht="15">
      <c r="A1197">
        <v>2007</v>
      </c>
      <c r="B1197" t="s">
        <v>271</v>
      </c>
      <c r="C1197">
        <v>8.6045110999999999</v>
      </c>
    </row>
    <row r="1198" spans="1:3" ht="15">
      <c r="A1198">
        <v>2008</v>
      </c>
      <c r="B1198" t="s">
        <v>271</v>
      </c>
      <c r="C1198">
        <v>9.1549775899999997</v>
      </c>
    </row>
    <row r="1199" spans="1:3" ht="15">
      <c r="A1199">
        <v>2009</v>
      </c>
      <c r="B1199" t="s">
        <v>271</v>
      </c>
      <c r="C1199">
        <v>9.7639359050000003</v>
      </c>
    </row>
    <row r="1200" spans="1:3" ht="15">
      <c r="A1200">
        <v>2010</v>
      </c>
      <c r="B1200" t="s">
        <v>271</v>
      </c>
      <c r="C1200">
        <v>10.35441524</v>
      </c>
    </row>
    <row r="1201" spans="1:3" ht="15">
      <c r="A1201">
        <v>2011</v>
      </c>
      <c r="B1201" t="s">
        <v>271</v>
      </c>
      <c r="C1201">
        <v>9.7962300879999997</v>
      </c>
    </row>
    <row r="1202" spans="1:3" ht="15">
      <c r="A1202">
        <v>2012</v>
      </c>
      <c r="B1202" t="s">
        <v>271</v>
      </c>
      <c r="C1202">
        <v>9.4482262200000005</v>
      </c>
    </row>
    <row r="1203" spans="1:3" ht="15">
      <c r="A1203">
        <v>2013</v>
      </c>
      <c r="B1203" t="s">
        <v>271</v>
      </c>
      <c r="C1203">
        <v>8.9287146659999994</v>
      </c>
    </row>
    <row r="1204" spans="1:3" ht="15">
      <c r="A1204">
        <v>2014</v>
      </c>
      <c r="B1204" t="s">
        <v>271</v>
      </c>
      <c r="C1204">
        <v>9.2791254240000001</v>
      </c>
    </row>
    <row r="1205" spans="1:3" ht="15">
      <c r="A1205">
        <v>2015</v>
      </c>
      <c r="B1205" t="s">
        <v>271</v>
      </c>
      <c r="C1205">
        <v>8.6237664689999995</v>
      </c>
    </row>
    <row r="1206" spans="1:3" ht="15">
      <c r="A1206">
        <v>2016</v>
      </c>
      <c r="B1206" t="s">
        <v>271</v>
      </c>
      <c r="C1206">
        <v>9.6042848719999991</v>
      </c>
    </row>
    <row r="1207" spans="1:3" ht="15">
      <c r="A1207">
        <v>2017</v>
      </c>
      <c r="B1207" t="s">
        <v>271</v>
      </c>
      <c r="C1207">
        <v>8.0092553080000002</v>
      </c>
    </row>
    <row r="1208" spans="1:3" ht="15">
      <c r="A1208">
        <v>2018</v>
      </c>
      <c r="B1208" t="s">
        <v>271</v>
      </c>
      <c r="C1208">
        <v>8.2729586449999992</v>
      </c>
    </row>
    <row r="1209" spans="1:3" ht="15">
      <c r="A1209">
        <v>1994</v>
      </c>
      <c r="B1209" t="s">
        <v>273</v>
      </c>
      <c r="C1209">
        <v>9.1963877309999997</v>
      </c>
    </row>
    <row r="1210" spans="1:3" ht="15">
      <c r="A1210">
        <v>1995</v>
      </c>
      <c r="B1210" t="s">
        <v>273</v>
      </c>
      <c r="C1210">
        <v>9.2965382749999996</v>
      </c>
    </row>
    <row r="1211" spans="1:3" ht="15">
      <c r="A1211">
        <v>1996</v>
      </c>
      <c r="B1211" t="s">
        <v>273</v>
      </c>
      <c r="C1211">
        <v>8.6178304909999994</v>
      </c>
    </row>
    <row r="1212" spans="1:3" ht="15">
      <c r="A1212">
        <v>1997</v>
      </c>
      <c r="B1212" t="s">
        <v>273</v>
      </c>
      <c r="C1212">
        <v>8.361563726</v>
      </c>
    </row>
    <row r="1213" spans="1:3" ht="15">
      <c r="A1213">
        <v>1998</v>
      </c>
      <c r="B1213" t="s">
        <v>273</v>
      </c>
      <c r="C1213">
        <v>8.3498586869999993</v>
      </c>
    </row>
    <row r="1214" spans="1:3" ht="15">
      <c r="A1214">
        <v>1999</v>
      </c>
      <c r="B1214" t="s">
        <v>273</v>
      </c>
      <c r="C1214">
        <v>8.3116066669999995</v>
      </c>
    </row>
    <row r="1215" spans="1:3" ht="15">
      <c r="A1215">
        <v>2000</v>
      </c>
      <c r="B1215" t="s">
        <v>273</v>
      </c>
      <c r="C1215">
        <v>7.6172621129999998</v>
      </c>
    </row>
    <row r="1216" spans="1:3" ht="15">
      <c r="A1216">
        <v>2001</v>
      </c>
      <c r="B1216" t="s">
        <v>273</v>
      </c>
      <c r="C1216">
        <v>7.3758709170000003</v>
      </c>
    </row>
    <row r="1217" spans="1:3" ht="15">
      <c r="A1217">
        <v>2002</v>
      </c>
      <c r="B1217" t="s">
        <v>273</v>
      </c>
      <c r="C1217">
        <v>7.4140323720000003</v>
      </c>
    </row>
    <row r="1218" spans="1:3" ht="15">
      <c r="A1218">
        <v>2003</v>
      </c>
      <c r="B1218" t="s">
        <v>273</v>
      </c>
      <c r="C1218">
        <v>7.5149376029999999</v>
      </c>
    </row>
    <row r="1219" spans="1:3" ht="15">
      <c r="A1219">
        <v>2004</v>
      </c>
      <c r="B1219" t="s">
        <v>273</v>
      </c>
      <c r="C1219">
        <v>7.2666824649999997</v>
      </c>
    </row>
    <row r="1220" spans="1:3" ht="15">
      <c r="A1220">
        <v>2005</v>
      </c>
      <c r="B1220" t="s">
        <v>273</v>
      </c>
      <c r="C1220">
        <v>7.4539953670000001</v>
      </c>
    </row>
    <row r="1221" spans="1:3" ht="15">
      <c r="A1221">
        <v>2006</v>
      </c>
      <c r="B1221" t="s">
        <v>273</v>
      </c>
      <c r="C1221">
        <v>7.1079148710000002</v>
      </c>
    </row>
    <row r="1222" spans="1:3" ht="15">
      <c r="A1222">
        <v>2007</v>
      </c>
      <c r="B1222" t="s">
        <v>273</v>
      </c>
      <c r="C1222">
        <v>6.5786745609999997</v>
      </c>
    </row>
    <row r="1223" spans="1:3" ht="15">
      <c r="A1223">
        <v>2008</v>
      </c>
      <c r="B1223" t="s">
        <v>273</v>
      </c>
      <c r="C1223">
        <v>6.2054013699999997</v>
      </c>
    </row>
    <row r="1224" spans="1:3" ht="15">
      <c r="A1224">
        <v>2009</v>
      </c>
      <c r="B1224" t="s">
        <v>273</v>
      </c>
      <c r="C1224">
        <v>6.6929185210000002</v>
      </c>
    </row>
    <row r="1225" spans="1:3" ht="15">
      <c r="A1225">
        <v>2010</v>
      </c>
      <c r="B1225" t="s">
        <v>273</v>
      </c>
      <c r="C1225">
        <v>6.7628656390000002</v>
      </c>
    </row>
    <row r="1226" spans="1:3" ht="15">
      <c r="A1226">
        <v>2011</v>
      </c>
      <c r="B1226" t="s">
        <v>273</v>
      </c>
      <c r="C1226">
        <v>7.3607135609999998</v>
      </c>
    </row>
    <row r="1227" spans="1:3" ht="15">
      <c r="A1227">
        <v>2012</v>
      </c>
      <c r="B1227" t="s">
        <v>273</v>
      </c>
      <c r="C1227">
        <v>8.0137079579999995</v>
      </c>
    </row>
    <row r="1228" spans="1:3" ht="15">
      <c r="A1228">
        <v>2013</v>
      </c>
      <c r="B1228" t="s">
        <v>273</v>
      </c>
      <c r="C1228">
        <v>7.8796212629999998</v>
      </c>
    </row>
    <row r="1229" spans="1:3" ht="15">
      <c r="A1229">
        <v>2014</v>
      </c>
      <c r="B1229" t="s">
        <v>273</v>
      </c>
      <c r="C1229">
        <v>8.3021336909999999</v>
      </c>
    </row>
    <row r="1230" spans="1:3" ht="15">
      <c r="A1230">
        <v>2015</v>
      </c>
      <c r="B1230" t="s">
        <v>273</v>
      </c>
      <c r="C1230">
        <v>7.9698672999999998</v>
      </c>
    </row>
    <row r="1231" spans="1:3" ht="15">
      <c r="A1231">
        <v>2016</v>
      </c>
      <c r="B1231" t="s">
        <v>273</v>
      </c>
      <c r="C1231">
        <v>8.3785322600000001</v>
      </c>
    </row>
    <row r="1232" spans="1:3" ht="15">
      <c r="A1232">
        <v>2017</v>
      </c>
      <c r="B1232" t="s">
        <v>273</v>
      </c>
      <c r="C1232">
        <v>7.9278990260000004</v>
      </c>
    </row>
    <row r="1233" spans="1:3" ht="15">
      <c r="A1233">
        <v>2018</v>
      </c>
      <c r="B1233" t="s">
        <v>273</v>
      </c>
      <c r="C1233">
        <v>8.0079241789999998</v>
      </c>
    </row>
    <row r="1234" spans="1:3" ht="15">
      <c r="A1234">
        <v>2019</v>
      </c>
      <c r="B1234" t="s">
        <v>273</v>
      </c>
      <c r="C1234">
        <v>7.7828588339999998</v>
      </c>
    </row>
    <row r="1235" spans="1:3" ht="15">
      <c r="A1235">
        <v>2020</v>
      </c>
      <c r="B1235" t="s">
        <v>273</v>
      </c>
      <c r="C1235">
        <v>7.2145198730000004</v>
      </c>
    </row>
    <row r="1236" spans="1:3" ht="15">
      <c r="A1236">
        <v>1994</v>
      </c>
      <c r="B1236" t="s">
        <v>275</v>
      </c>
      <c r="C1236">
        <v>2.6415663029999998</v>
      </c>
    </row>
    <row r="1237" spans="1:3" ht="15">
      <c r="A1237">
        <v>1995</v>
      </c>
      <c r="B1237" t="s">
        <v>275</v>
      </c>
      <c r="C1237">
        <v>2.3756551629999998</v>
      </c>
    </row>
    <row r="1238" spans="1:3" ht="15">
      <c r="A1238">
        <v>1996</v>
      </c>
      <c r="B1238" t="s">
        <v>275</v>
      </c>
      <c r="C1238">
        <v>2.4114376590000002</v>
      </c>
    </row>
    <row r="1239" spans="1:3" ht="15">
      <c r="A1239">
        <v>1997</v>
      </c>
      <c r="B1239" t="s">
        <v>275</v>
      </c>
      <c r="C1239">
        <v>2.0056204480000002</v>
      </c>
    </row>
    <row r="1240" spans="1:3" ht="15">
      <c r="A1240">
        <v>1998</v>
      </c>
      <c r="B1240" t="s">
        <v>275</v>
      </c>
      <c r="C1240">
        <v>3.3255627410000002</v>
      </c>
    </row>
    <row r="1241" spans="1:3" ht="15">
      <c r="A1241">
        <v>1999</v>
      </c>
      <c r="B1241" t="s">
        <v>275</v>
      </c>
      <c r="C1241">
        <v>3.2715056499999999</v>
      </c>
    </row>
    <row r="1242" spans="1:3" ht="15">
      <c r="A1242">
        <v>2000</v>
      </c>
      <c r="B1242" t="s">
        <v>275</v>
      </c>
      <c r="C1242">
        <v>3.1346140020000002</v>
      </c>
    </row>
    <row r="1243" spans="1:3" ht="15">
      <c r="A1243">
        <v>2001</v>
      </c>
      <c r="B1243" t="s">
        <v>275</v>
      </c>
      <c r="C1243">
        <v>3.156100023</v>
      </c>
    </row>
    <row r="1244" spans="1:3" ht="15">
      <c r="A1244">
        <v>2002</v>
      </c>
      <c r="B1244" t="s">
        <v>275</v>
      </c>
      <c r="C1244">
        <v>2.3246492390000002</v>
      </c>
    </row>
    <row r="1245" spans="1:3" ht="15">
      <c r="A1245">
        <v>2003</v>
      </c>
      <c r="B1245" t="s">
        <v>275</v>
      </c>
      <c r="C1245">
        <v>1.511288711</v>
      </c>
    </row>
    <row r="1246" spans="1:3" ht="15">
      <c r="A1246">
        <v>2004</v>
      </c>
      <c r="B1246" t="s">
        <v>275</v>
      </c>
      <c r="C1246">
        <v>1.2418376870000001</v>
      </c>
    </row>
    <row r="1247" spans="1:3" ht="15">
      <c r="A1247">
        <v>2005</v>
      </c>
      <c r="B1247" t="s">
        <v>275</v>
      </c>
      <c r="C1247">
        <v>1.746325892</v>
      </c>
    </row>
    <row r="1248" spans="1:3" ht="15">
      <c r="A1248">
        <v>2006</v>
      </c>
      <c r="B1248" t="s">
        <v>275</v>
      </c>
      <c r="C1248">
        <v>1.589486041</v>
      </c>
    </row>
    <row r="1249" spans="1:3" ht="15">
      <c r="A1249">
        <v>2007</v>
      </c>
      <c r="B1249" t="s">
        <v>275</v>
      </c>
      <c r="C1249">
        <v>1.4379181110000001</v>
      </c>
    </row>
    <row r="1250" spans="1:3" ht="15">
      <c r="A1250">
        <v>2008</v>
      </c>
      <c r="B1250" t="s">
        <v>275</v>
      </c>
      <c r="C1250">
        <v>1.3178204520000001</v>
      </c>
    </row>
    <row r="1251" spans="1:3" ht="15">
      <c r="A1251">
        <v>2009</v>
      </c>
      <c r="B1251" t="s">
        <v>275</v>
      </c>
      <c r="C1251">
        <v>1.2770489330000001</v>
      </c>
    </row>
    <row r="1252" spans="1:3" ht="15">
      <c r="A1252">
        <v>2010</v>
      </c>
      <c r="B1252" t="s">
        <v>275</v>
      </c>
      <c r="C1252">
        <v>1.841163635</v>
      </c>
    </row>
    <row r="1253" spans="1:3" ht="15">
      <c r="A1253">
        <v>2011</v>
      </c>
      <c r="B1253" t="s">
        <v>275</v>
      </c>
      <c r="C1253">
        <v>2.3023953800000001</v>
      </c>
    </row>
    <row r="1254" spans="1:3" ht="15">
      <c r="A1254">
        <v>2012</v>
      </c>
      <c r="B1254" t="s">
        <v>275</v>
      </c>
      <c r="C1254">
        <v>2.1116747180000002</v>
      </c>
    </row>
    <row r="1255" spans="1:3" ht="15">
      <c r="A1255">
        <v>2013</v>
      </c>
      <c r="B1255" t="s">
        <v>275</v>
      </c>
      <c r="C1255">
        <v>3.0876942710000002</v>
      </c>
    </row>
    <row r="1256" spans="1:3" ht="15">
      <c r="A1256">
        <v>2014</v>
      </c>
      <c r="B1256" t="s">
        <v>275</v>
      </c>
      <c r="C1256">
        <v>3.1456108349999998</v>
      </c>
    </row>
    <row r="1257" spans="1:3" ht="15">
      <c r="A1257">
        <v>2015</v>
      </c>
      <c r="B1257" t="s">
        <v>275</v>
      </c>
      <c r="C1257">
        <v>3.0119280499999999</v>
      </c>
    </row>
    <row r="1258" spans="1:3" ht="15">
      <c r="A1258">
        <v>2016</v>
      </c>
      <c r="B1258" t="s">
        <v>275</v>
      </c>
      <c r="C1258">
        <v>3.3718129710000002</v>
      </c>
    </row>
    <row r="1259" spans="1:3" ht="15">
      <c r="A1259">
        <v>2017</v>
      </c>
      <c r="B1259" t="s">
        <v>275</v>
      </c>
      <c r="C1259">
        <v>4.3446342360000001</v>
      </c>
    </row>
    <row r="1260" spans="1:3" ht="15">
      <c r="A1260">
        <v>2018</v>
      </c>
      <c r="B1260" t="s">
        <v>275</v>
      </c>
      <c r="C1260">
        <v>4.3617427419999997</v>
      </c>
    </row>
    <row r="1261" spans="1:3" ht="15">
      <c r="A1261">
        <v>2019</v>
      </c>
      <c r="B1261" t="s">
        <v>275</v>
      </c>
      <c r="C1261">
        <v>4.4636354709999999</v>
      </c>
    </row>
    <row r="1262" spans="1:3" ht="15">
      <c r="A1262">
        <v>1994</v>
      </c>
      <c r="B1262" t="s">
        <v>112</v>
      </c>
      <c r="C1262">
        <v>6.4391703060000003</v>
      </c>
    </row>
    <row r="1263" spans="1:3" ht="15">
      <c r="A1263">
        <v>1995</v>
      </c>
      <c r="B1263" t="s">
        <v>112</v>
      </c>
      <c r="C1263">
        <v>6.3460648239999999</v>
      </c>
    </row>
    <row r="1264" spans="1:3" ht="15">
      <c r="A1264">
        <v>1996</v>
      </c>
      <c r="B1264" t="s">
        <v>112</v>
      </c>
      <c r="C1264">
        <v>6.4243690329999996</v>
      </c>
    </row>
    <row r="1265" spans="1:3" ht="15">
      <c r="A1265">
        <v>1997</v>
      </c>
      <c r="B1265" t="s">
        <v>112</v>
      </c>
      <c r="C1265">
        <v>6.2381998779999996</v>
      </c>
    </row>
    <row r="1266" spans="1:3" ht="15">
      <c r="A1266">
        <v>1998</v>
      </c>
      <c r="B1266" t="s">
        <v>112</v>
      </c>
      <c r="C1266">
        <v>6.4517444199999998</v>
      </c>
    </row>
    <row r="1267" spans="1:3" ht="15">
      <c r="A1267">
        <v>1999</v>
      </c>
      <c r="B1267" t="s">
        <v>112</v>
      </c>
      <c r="C1267">
        <v>6.6942880049999998</v>
      </c>
    </row>
    <row r="1268" spans="1:3" ht="15">
      <c r="A1268">
        <v>2000</v>
      </c>
      <c r="B1268" t="s">
        <v>112</v>
      </c>
      <c r="C1268">
        <v>6.4738794929999992</v>
      </c>
    </row>
    <row r="1269" spans="1:3" ht="15">
      <c r="A1269">
        <v>2001</v>
      </c>
      <c r="B1269" t="s">
        <v>112</v>
      </c>
      <c r="C1269">
        <v>6.5560759639999997</v>
      </c>
    </row>
    <row r="1270" spans="1:3" ht="15">
      <c r="A1270">
        <v>2002</v>
      </c>
      <c r="B1270" t="s">
        <v>112</v>
      </c>
      <c r="C1270">
        <v>6.8493276490000001</v>
      </c>
    </row>
    <row r="1271" spans="1:3" ht="15">
      <c r="A1271">
        <v>2003</v>
      </c>
      <c r="B1271" t="s">
        <v>112</v>
      </c>
      <c r="C1271">
        <v>6.9427741939999992</v>
      </c>
    </row>
    <row r="1272" spans="1:3" ht="15">
      <c r="A1272">
        <v>2004</v>
      </c>
      <c r="B1272" t="s">
        <v>112</v>
      </c>
      <c r="C1272">
        <v>6.6961062250000012</v>
      </c>
    </row>
    <row r="1273" spans="1:3" ht="15">
      <c r="A1273">
        <v>2005</v>
      </c>
      <c r="B1273" t="s">
        <v>112</v>
      </c>
      <c r="C1273">
        <v>6.4058569030000001</v>
      </c>
    </row>
    <row r="1274" spans="1:3" ht="15">
      <c r="A1274">
        <v>2006</v>
      </c>
      <c r="B1274" t="s">
        <v>112</v>
      </c>
      <c r="C1274">
        <v>6.0944747820000007</v>
      </c>
    </row>
    <row r="1275" spans="1:3" ht="15">
      <c r="A1275">
        <v>2007</v>
      </c>
      <c r="B1275" t="s">
        <v>112</v>
      </c>
      <c r="C1275">
        <v>5.8921466660000004</v>
      </c>
    </row>
    <row r="1276" spans="1:3" ht="15">
      <c r="A1276">
        <v>2008</v>
      </c>
      <c r="B1276" t="s">
        <v>112</v>
      </c>
      <c r="C1276">
        <v>5.7942416620000001</v>
      </c>
    </row>
    <row r="1277" spans="1:3" ht="15">
      <c r="A1277">
        <v>2009</v>
      </c>
      <c r="B1277" t="s">
        <v>112</v>
      </c>
      <c r="C1277">
        <v>6.1870247709999999</v>
      </c>
    </row>
    <row r="1278" spans="1:3" ht="15">
      <c r="A1278">
        <v>2010</v>
      </c>
      <c r="B1278" t="s">
        <v>112</v>
      </c>
      <c r="C1278">
        <v>5.8168282830000004</v>
      </c>
    </row>
    <row r="1279" spans="1:3" ht="15">
      <c r="A1279">
        <v>2011</v>
      </c>
      <c r="B1279" t="s">
        <v>112</v>
      </c>
      <c r="C1279">
        <v>5.5559413729999996</v>
      </c>
    </row>
    <row r="1280" spans="1:3" ht="15">
      <c r="A1280">
        <v>2012</v>
      </c>
      <c r="B1280" t="s">
        <v>112</v>
      </c>
      <c r="C1280">
        <v>5.3467661050961155</v>
      </c>
    </row>
    <row r="1281" spans="1:3" ht="15">
      <c r="A1281">
        <v>2013</v>
      </c>
      <c r="B1281" t="s">
        <v>112</v>
      </c>
      <c r="C1281">
        <v>5.0288528196432507</v>
      </c>
    </row>
    <row r="1282" spans="1:3" ht="15">
      <c r="A1282">
        <v>2014</v>
      </c>
      <c r="B1282" t="s">
        <v>112</v>
      </c>
      <c r="C1282">
        <v>4.5129953907434537</v>
      </c>
    </row>
    <row r="1283" spans="1:3" ht="15">
      <c r="A1283">
        <v>2015</v>
      </c>
      <c r="B1283" t="s">
        <v>112</v>
      </c>
      <c r="C1283">
        <v>4.317648352799961</v>
      </c>
    </row>
    <row r="1284" spans="1:3" ht="15">
      <c r="A1284">
        <v>2016</v>
      </c>
      <c r="B1284" t="s">
        <v>112</v>
      </c>
      <c r="C1284">
        <v>4.2990814054467519</v>
      </c>
    </row>
    <row r="1285" spans="1:3" ht="15">
      <c r="A1285">
        <v>2017</v>
      </c>
      <c r="B1285" t="s">
        <v>112</v>
      </c>
      <c r="C1285">
        <v>4.1163882325624126</v>
      </c>
    </row>
    <row r="1286" spans="1:3" ht="15">
      <c r="A1286">
        <v>2018</v>
      </c>
      <c r="B1286" t="s">
        <v>112</v>
      </c>
      <c r="C1286">
        <v>4.0485068109354767</v>
      </c>
    </row>
    <row r="1287" spans="1:3" ht="15">
      <c r="A1287">
        <v>2019</v>
      </c>
      <c r="B1287" t="s">
        <v>112</v>
      </c>
      <c r="C1287">
        <v>3.9302817423563821</v>
      </c>
    </row>
    <row r="1288" spans="1:3" ht="15">
      <c r="A1288">
        <v>2020</v>
      </c>
      <c r="B1288" t="s">
        <v>112</v>
      </c>
      <c r="C1288">
        <v>5.9653974379818582</v>
      </c>
    </row>
    <row r="1289" spans="1:3" ht="15">
      <c r="A1289">
        <v>1998</v>
      </c>
      <c r="B1289" t="s">
        <v>277</v>
      </c>
      <c r="C1289">
        <v>6.4500499380000003</v>
      </c>
    </row>
    <row r="1290" spans="1:3" ht="15">
      <c r="A1290">
        <v>1999</v>
      </c>
      <c r="B1290" t="s">
        <v>277</v>
      </c>
      <c r="C1290">
        <v>3.8496103869999998</v>
      </c>
    </row>
    <row r="1291" spans="1:3" ht="15">
      <c r="A1291">
        <v>2000</v>
      </c>
      <c r="B1291" t="s">
        <v>277</v>
      </c>
      <c r="C1291">
        <v>4.4088948309999996</v>
      </c>
    </row>
    <row r="1292" spans="1:3" ht="15">
      <c r="A1292">
        <v>2001</v>
      </c>
      <c r="B1292" t="s">
        <v>277</v>
      </c>
      <c r="C1292">
        <v>1.9331422009999999</v>
      </c>
    </row>
    <row r="1293" spans="1:3" ht="15">
      <c r="A1293">
        <v>2002</v>
      </c>
      <c r="B1293" t="s">
        <v>277</v>
      </c>
      <c r="C1293">
        <v>2.503094736</v>
      </c>
    </row>
    <row r="1294" spans="1:3" ht="15">
      <c r="A1294">
        <v>2003</v>
      </c>
      <c r="B1294" t="s">
        <v>277</v>
      </c>
      <c r="C1294">
        <v>3.6004042759999999</v>
      </c>
    </row>
    <row r="1295" spans="1:3" ht="15">
      <c r="A1295">
        <v>2004</v>
      </c>
      <c r="B1295" t="s">
        <v>277</v>
      </c>
      <c r="C1295">
        <v>10.262242240000001</v>
      </c>
    </row>
    <row r="1296" spans="1:3" ht="15">
      <c r="A1296">
        <v>2005</v>
      </c>
      <c r="B1296" t="s">
        <v>277</v>
      </c>
      <c r="C1296">
        <v>8.1832569940000006</v>
      </c>
    </row>
    <row r="1297" spans="1:3" ht="15">
      <c r="A1297">
        <v>2006</v>
      </c>
      <c r="B1297" t="s">
        <v>277</v>
      </c>
      <c r="C1297">
        <v>3.097532003</v>
      </c>
    </row>
    <row r="1298" spans="1:3" ht="15">
      <c r="A1298">
        <v>2007</v>
      </c>
      <c r="B1298" t="s">
        <v>277</v>
      </c>
      <c r="C1298">
        <v>3.83418649</v>
      </c>
    </row>
    <row r="1299" spans="1:3" ht="15">
      <c r="A1299">
        <v>2008</v>
      </c>
      <c r="B1299" t="s">
        <v>277</v>
      </c>
      <c r="C1299">
        <v>2.8921264130000002</v>
      </c>
    </row>
    <row r="1300" spans="1:3" ht="15">
      <c r="A1300">
        <v>2009</v>
      </c>
      <c r="B1300" t="s">
        <v>277</v>
      </c>
      <c r="C1300">
        <v>5.4341157400000002</v>
      </c>
    </row>
    <row r="1301" spans="1:3" ht="15">
      <c r="A1301">
        <v>2010</v>
      </c>
      <c r="B1301" t="s">
        <v>277</v>
      </c>
      <c r="C1301">
        <v>4.422699218</v>
      </c>
    </row>
    <row r="1302" spans="1:3" ht="15">
      <c r="A1302">
        <v>2011</v>
      </c>
      <c r="B1302" t="s">
        <v>277</v>
      </c>
      <c r="C1302">
        <v>3.6027311160000002</v>
      </c>
    </row>
    <row r="1303" spans="1:3" ht="15">
      <c r="A1303">
        <v>2012</v>
      </c>
      <c r="B1303" t="s">
        <v>277</v>
      </c>
      <c r="C1303">
        <v>3.8307883010000001</v>
      </c>
    </row>
    <row r="1304" spans="1:3" ht="15">
      <c r="A1304">
        <v>2013</v>
      </c>
      <c r="B1304" t="s">
        <v>277</v>
      </c>
      <c r="C1304">
        <v>4.0063481750000003</v>
      </c>
    </row>
    <row r="1305" spans="1:3" ht="15">
      <c r="A1305">
        <v>2014</v>
      </c>
      <c r="B1305" t="s">
        <v>277</v>
      </c>
      <c r="C1305">
        <v>3.455291973</v>
      </c>
    </row>
    <row r="1306" spans="1:3" ht="15">
      <c r="A1306">
        <v>2015</v>
      </c>
      <c r="B1306" t="s">
        <v>277</v>
      </c>
      <c r="C1306">
        <v>3.9489788720000001</v>
      </c>
    </row>
    <row r="1307" spans="1:3" ht="15">
      <c r="A1307">
        <v>2016</v>
      </c>
      <c r="B1307" t="s">
        <v>277</v>
      </c>
      <c r="C1307">
        <v>4.5020048209999999</v>
      </c>
    </row>
    <row r="1308" spans="1:3" ht="15">
      <c r="A1308">
        <v>2017</v>
      </c>
      <c r="B1308" t="s">
        <v>277</v>
      </c>
      <c r="C1308">
        <v>5.1761053889999999</v>
      </c>
    </row>
    <row r="1309" spans="1:3" ht="15">
      <c r="A1309">
        <v>2018</v>
      </c>
      <c r="B1309" t="s">
        <v>277</v>
      </c>
      <c r="C1309">
        <v>5.0602576340000001</v>
      </c>
    </row>
    <row r="1310" spans="1:3" ht="15">
      <c r="A1310">
        <v>2019</v>
      </c>
      <c r="B1310" t="s">
        <v>277</v>
      </c>
      <c r="C1310">
        <v>5.268054427</v>
      </c>
    </row>
    <row r="1311" spans="1:3" ht="15">
      <c r="A1311">
        <v>2001</v>
      </c>
      <c r="B1311" t="s">
        <v>279</v>
      </c>
      <c r="C1311">
        <v>20.768043330000001</v>
      </c>
    </row>
    <row r="1312" spans="1:3" ht="15">
      <c r="A1312">
        <v>2002</v>
      </c>
      <c r="B1312" t="s">
        <v>279</v>
      </c>
      <c r="C1312">
        <v>20.525448650000001</v>
      </c>
    </row>
    <row r="1313" spans="1:3" ht="15">
      <c r="A1313">
        <v>2003</v>
      </c>
      <c r="B1313" t="s">
        <v>279</v>
      </c>
      <c r="C1313">
        <v>18.726629750000001</v>
      </c>
    </row>
    <row r="1314" spans="1:3" ht="15">
      <c r="A1314">
        <v>2004</v>
      </c>
      <c r="B1314" t="s">
        <v>279</v>
      </c>
      <c r="C1314">
        <v>18.401027559999999</v>
      </c>
    </row>
    <row r="1315" spans="1:3" ht="15">
      <c r="A1315">
        <v>2005</v>
      </c>
      <c r="B1315" t="s">
        <v>279</v>
      </c>
      <c r="C1315">
        <v>16.947159630000002</v>
      </c>
    </row>
    <row r="1316" spans="1:3" ht="15">
      <c r="A1316">
        <v>2006</v>
      </c>
      <c r="B1316" t="s">
        <v>279</v>
      </c>
      <c r="C1316">
        <v>16.504933579999999</v>
      </c>
    </row>
    <row r="1317" spans="1:3" ht="15">
      <c r="A1317">
        <v>2007</v>
      </c>
      <c r="B1317" t="s">
        <v>279</v>
      </c>
      <c r="C1317">
        <v>16.058554340000001</v>
      </c>
    </row>
    <row r="1318" spans="1:3" ht="15">
      <c r="A1318">
        <v>2008</v>
      </c>
      <c r="B1318" t="s">
        <v>279</v>
      </c>
      <c r="C1318">
        <v>13.698212959999999</v>
      </c>
    </row>
    <row r="1319" spans="1:3" ht="15">
      <c r="A1319">
        <v>2009</v>
      </c>
      <c r="B1319" t="s">
        <v>279</v>
      </c>
      <c r="C1319">
        <v>14.23545361</v>
      </c>
    </row>
    <row r="1320" spans="1:3" ht="15">
      <c r="A1320">
        <v>2010</v>
      </c>
      <c r="B1320" t="s">
        <v>279</v>
      </c>
      <c r="C1320">
        <v>13.99852252</v>
      </c>
    </row>
    <row r="1321" spans="1:3" ht="15">
      <c r="A1321">
        <v>2011</v>
      </c>
      <c r="B1321" t="s">
        <v>279</v>
      </c>
      <c r="C1321">
        <v>12.20960812</v>
      </c>
    </row>
    <row r="1322" spans="1:3" ht="15">
      <c r="A1322">
        <v>2012</v>
      </c>
      <c r="B1322" t="s">
        <v>279</v>
      </c>
      <c r="C1322">
        <v>10.77816088</v>
      </c>
    </row>
    <row r="1323" spans="1:3" ht="15">
      <c r="A1323">
        <v>2013</v>
      </c>
      <c r="B1323" t="s">
        <v>279</v>
      </c>
      <c r="C1323">
        <v>10.19241699</v>
      </c>
    </row>
    <row r="1324" spans="1:3" ht="15">
      <c r="A1324">
        <v>2014</v>
      </c>
      <c r="B1324" t="s">
        <v>279</v>
      </c>
      <c r="C1324">
        <v>11.91172632</v>
      </c>
    </row>
    <row r="1325" spans="1:3" ht="15">
      <c r="A1325">
        <v>2015</v>
      </c>
      <c r="B1325" t="s">
        <v>279</v>
      </c>
      <c r="C1325">
        <v>11.186201710000001</v>
      </c>
    </row>
    <row r="1326" spans="1:3" ht="15">
      <c r="A1326">
        <v>2016</v>
      </c>
      <c r="B1326" t="s">
        <v>279</v>
      </c>
      <c r="C1326">
        <v>11.631590510000001</v>
      </c>
    </row>
    <row r="1327" spans="1:3" ht="15">
      <c r="A1327">
        <v>2017</v>
      </c>
      <c r="B1327" t="s">
        <v>279</v>
      </c>
      <c r="C1327">
        <v>12.999491949999999</v>
      </c>
    </row>
    <row r="1328" spans="1:3" ht="15">
      <c r="A1328">
        <v>2018</v>
      </c>
      <c r="B1328" t="s">
        <v>279</v>
      </c>
      <c r="C1328">
        <v>12.971832190000001</v>
      </c>
    </row>
    <row r="1329" spans="1:3" ht="15">
      <c r="A1329">
        <v>2019</v>
      </c>
      <c r="B1329" t="s">
        <v>279</v>
      </c>
      <c r="C1329">
        <v>13.51467785</v>
      </c>
    </row>
    <row r="1330" spans="1:3" ht="15">
      <c r="A1330">
        <v>1994</v>
      </c>
      <c r="B1330" t="s">
        <v>281</v>
      </c>
      <c r="C1330">
        <v>8.9409609779999997</v>
      </c>
    </row>
    <row r="1331" spans="1:3" ht="15">
      <c r="A1331">
        <v>1995</v>
      </c>
      <c r="B1331" t="s">
        <v>281</v>
      </c>
      <c r="C1331">
        <v>9.6795235569999996</v>
      </c>
    </row>
    <row r="1332" spans="1:3" ht="15">
      <c r="A1332">
        <v>1996</v>
      </c>
      <c r="B1332" t="s">
        <v>281</v>
      </c>
      <c r="C1332">
        <v>10.875836789999999</v>
      </c>
    </row>
    <row r="1333" spans="1:3" ht="15">
      <c r="A1333">
        <v>1997</v>
      </c>
      <c r="B1333" t="s">
        <v>281</v>
      </c>
      <c r="C1333">
        <v>11.779446569999999</v>
      </c>
    </row>
    <row r="1334" spans="1:3" ht="15">
      <c r="A1334">
        <v>1998</v>
      </c>
      <c r="B1334" t="s">
        <v>281</v>
      </c>
      <c r="C1334">
        <v>12.2422764</v>
      </c>
    </row>
    <row r="1335" spans="1:3" ht="15">
      <c r="A1335">
        <v>1999</v>
      </c>
      <c r="B1335" t="s">
        <v>281</v>
      </c>
      <c r="C1335">
        <v>12.144989450000001</v>
      </c>
    </row>
    <row r="1336" spans="1:3" ht="15">
      <c r="A1336">
        <v>2000</v>
      </c>
      <c r="B1336" t="s">
        <v>281</v>
      </c>
      <c r="C1336">
        <v>11.713136260000001</v>
      </c>
    </row>
    <row r="1337" spans="1:3" ht="15">
      <c r="A1337">
        <v>2001</v>
      </c>
      <c r="B1337" t="s">
        <v>281</v>
      </c>
      <c r="C1337">
        <v>12.5982795</v>
      </c>
    </row>
    <row r="1338" spans="1:3" ht="15">
      <c r="A1338">
        <v>2002</v>
      </c>
      <c r="B1338" t="s">
        <v>281</v>
      </c>
      <c r="C1338">
        <v>11.40505615</v>
      </c>
    </row>
    <row r="1339" spans="1:3" ht="15">
      <c r="A1339">
        <v>2003</v>
      </c>
      <c r="B1339" t="s">
        <v>281</v>
      </c>
      <c r="C1339">
        <v>11.178183069999999</v>
      </c>
    </row>
    <row r="1340" spans="1:3" ht="15">
      <c r="A1340">
        <v>2004</v>
      </c>
      <c r="B1340" t="s">
        <v>281</v>
      </c>
      <c r="C1340">
        <v>10.922385439999999</v>
      </c>
    </row>
    <row r="1341" spans="1:3" ht="15">
      <c r="A1341">
        <v>2005</v>
      </c>
      <c r="B1341" t="s">
        <v>281</v>
      </c>
      <c r="C1341">
        <v>11.771415729999999</v>
      </c>
    </row>
    <row r="1342" spans="1:3" ht="15">
      <c r="A1342">
        <v>2006</v>
      </c>
      <c r="B1342" t="s">
        <v>281</v>
      </c>
      <c r="C1342">
        <v>10.877025550000001</v>
      </c>
    </row>
    <row r="1343" spans="1:3" ht="15">
      <c r="A1343">
        <v>2007</v>
      </c>
      <c r="B1343" t="s">
        <v>281</v>
      </c>
      <c r="C1343">
        <v>10.93728265</v>
      </c>
    </row>
    <row r="1344" spans="1:3" ht="15">
      <c r="A1344">
        <v>2008</v>
      </c>
      <c r="B1344" t="s">
        <v>281</v>
      </c>
      <c r="C1344">
        <v>10.61376808</v>
      </c>
    </row>
    <row r="1345" spans="1:3" ht="15">
      <c r="A1345">
        <v>2009</v>
      </c>
      <c r="B1345" t="s">
        <v>281</v>
      </c>
      <c r="C1345">
        <v>9.9083321229999992</v>
      </c>
    </row>
    <row r="1346" spans="1:3" ht="15">
      <c r="A1346">
        <v>2010</v>
      </c>
      <c r="B1346" t="s">
        <v>281</v>
      </c>
      <c r="C1346">
        <v>11.234786870000001</v>
      </c>
    </row>
    <row r="1347" spans="1:3" ht="15">
      <c r="A1347">
        <v>2011</v>
      </c>
      <c r="B1347" t="s">
        <v>281</v>
      </c>
      <c r="C1347">
        <v>11.29939117</v>
      </c>
    </row>
    <row r="1348" spans="1:3" ht="15">
      <c r="A1348">
        <v>2012</v>
      </c>
      <c r="B1348" t="s">
        <v>281</v>
      </c>
      <c r="C1348">
        <v>11.501535390000001</v>
      </c>
    </row>
    <row r="1349" spans="1:3" ht="15">
      <c r="A1349">
        <v>2013</v>
      </c>
      <c r="B1349" t="s">
        <v>281</v>
      </c>
      <c r="C1349">
        <v>11.354119689999999</v>
      </c>
    </row>
    <row r="1350" spans="1:3" ht="15">
      <c r="A1350">
        <v>2014</v>
      </c>
      <c r="B1350" t="s">
        <v>281</v>
      </c>
      <c r="C1350">
        <v>11.387806080000001</v>
      </c>
    </row>
    <row r="1351" spans="1:3" ht="15">
      <c r="A1351">
        <v>1994</v>
      </c>
      <c r="B1351" t="s">
        <v>283</v>
      </c>
      <c r="C1351">
        <v>0.30867735699999999</v>
      </c>
    </row>
    <row r="1352" spans="1:3" ht="15">
      <c r="A1352">
        <v>1995</v>
      </c>
      <c r="B1352" t="s">
        <v>283</v>
      </c>
      <c r="C1352">
        <v>0.31295450800000002</v>
      </c>
    </row>
    <row r="1353" spans="1:3" ht="15">
      <c r="A1353">
        <v>1996</v>
      </c>
      <c r="B1353" t="s">
        <v>283</v>
      </c>
      <c r="C1353">
        <v>0.42824572799999999</v>
      </c>
    </row>
    <row r="1354" spans="1:3" ht="15">
      <c r="A1354">
        <v>1997</v>
      </c>
      <c r="B1354" t="s">
        <v>283</v>
      </c>
      <c r="C1354">
        <v>0.92815166699999996</v>
      </c>
    </row>
    <row r="1355" spans="1:3" ht="15">
      <c r="A1355">
        <v>1998</v>
      </c>
      <c r="B1355" t="s">
        <v>283</v>
      </c>
      <c r="C1355">
        <v>1.4000997369999999</v>
      </c>
    </row>
    <row r="1356" spans="1:3" ht="15">
      <c r="A1356">
        <v>1999</v>
      </c>
      <c r="B1356" t="s">
        <v>283</v>
      </c>
      <c r="C1356">
        <v>1.662555666</v>
      </c>
    </row>
    <row r="1357" spans="1:3" ht="15">
      <c r="A1357">
        <v>2000</v>
      </c>
      <c r="B1357" t="s">
        <v>283</v>
      </c>
      <c r="C1357">
        <v>2.1730665</v>
      </c>
    </row>
    <row r="1358" spans="1:3" ht="15">
      <c r="A1358">
        <v>2001</v>
      </c>
      <c r="B1358" t="s">
        <v>283</v>
      </c>
      <c r="C1358">
        <v>2.1034268599999999</v>
      </c>
    </row>
    <row r="1359" spans="1:3" ht="15">
      <c r="A1359">
        <v>2002</v>
      </c>
      <c r="B1359" t="s">
        <v>283</v>
      </c>
      <c r="C1359">
        <v>1.1503185300000001</v>
      </c>
    </row>
    <row r="1360" spans="1:3" ht="15">
      <c r="A1360">
        <v>2003</v>
      </c>
      <c r="B1360" t="s">
        <v>283</v>
      </c>
      <c r="C1360">
        <v>1.6181774369999999</v>
      </c>
    </row>
    <row r="1361" spans="1:3" ht="15">
      <c r="A1361">
        <v>2004</v>
      </c>
      <c r="B1361" t="s">
        <v>283</v>
      </c>
      <c r="C1361">
        <v>1.7131291</v>
      </c>
    </row>
    <row r="1362" spans="1:3" ht="15">
      <c r="A1362">
        <v>2005</v>
      </c>
      <c r="B1362" t="s">
        <v>283</v>
      </c>
      <c r="C1362">
        <v>1.6887612139999999</v>
      </c>
    </row>
    <row r="1363" spans="1:3" ht="15">
      <c r="A1363">
        <v>2006</v>
      </c>
      <c r="B1363" t="s">
        <v>283</v>
      </c>
      <c r="C1363">
        <v>2.054017419</v>
      </c>
    </row>
    <row r="1364" spans="1:3" ht="15">
      <c r="A1364">
        <v>2007</v>
      </c>
      <c r="B1364" t="s">
        <v>283</v>
      </c>
      <c r="C1364">
        <v>2.0786079929999999</v>
      </c>
    </row>
    <row r="1365" spans="1:3" ht="15">
      <c r="A1365">
        <v>2008</v>
      </c>
      <c r="B1365" t="s">
        <v>283</v>
      </c>
      <c r="C1365">
        <v>3.1309657089999998</v>
      </c>
    </row>
    <row r="1366" spans="1:3" ht="15">
      <c r="A1366">
        <v>2009</v>
      </c>
      <c r="B1366" t="s">
        <v>283</v>
      </c>
      <c r="C1366">
        <v>2.7163255679999998</v>
      </c>
    </row>
    <row r="1367" spans="1:3" ht="15">
      <c r="A1367">
        <v>2010</v>
      </c>
      <c r="B1367" t="s">
        <v>283</v>
      </c>
      <c r="C1367">
        <v>2.5595363099999999</v>
      </c>
    </row>
    <row r="1368" spans="1:3" ht="15">
      <c r="A1368">
        <v>2011</v>
      </c>
      <c r="B1368" t="s">
        <v>283</v>
      </c>
      <c r="C1368">
        <v>2.4168465380000002</v>
      </c>
    </row>
    <row r="1369" spans="1:3" ht="15">
      <c r="A1369">
        <v>2012</v>
      </c>
      <c r="B1369" t="s">
        <v>283</v>
      </c>
      <c r="C1369">
        <v>2.2531180929999999</v>
      </c>
    </row>
    <row r="1370" spans="1:3" ht="15">
      <c r="A1370">
        <v>2013</v>
      </c>
      <c r="B1370" t="s">
        <v>283</v>
      </c>
      <c r="C1370">
        <v>2.3413593150000001</v>
      </c>
    </row>
    <row r="1371" spans="1:3" ht="15">
      <c r="A1371">
        <v>2014</v>
      </c>
      <c r="B1371" t="s">
        <v>283</v>
      </c>
      <c r="C1371">
        <v>2.3865107399999999</v>
      </c>
    </row>
    <row r="1372" spans="1:3" ht="15">
      <c r="A1372">
        <v>2015</v>
      </c>
      <c r="B1372" t="s">
        <v>283</v>
      </c>
      <c r="C1372">
        <v>2.8507362330000001</v>
      </c>
    </row>
    <row r="1373" spans="1:3" ht="15">
      <c r="A1373">
        <v>2016</v>
      </c>
      <c r="B1373" t="s">
        <v>283</v>
      </c>
      <c r="C1373">
        <v>3.6042347289999999</v>
      </c>
    </row>
    <row r="1374" spans="1:3" ht="15">
      <c r="A1374">
        <v>2017</v>
      </c>
      <c r="B1374" t="s">
        <v>283</v>
      </c>
      <c r="C1374">
        <v>4.6567465480000001</v>
      </c>
    </row>
    <row r="1375" spans="1:3" ht="15">
      <c r="A1375">
        <v>2018</v>
      </c>
      <c r="B1375" t="s">
        <v>283</v>
      </c>
      <c r="C1375">
        <v>4.8931255340000002</v>
      </c>
    </row>
    <row r="1376" spans="1:3" ht="15">
      <c r="A1376">
        <v>2019</v>
      </c>
      <c r="B1376" t="s">
        <v>283</v>
      </c>
      <c r="C1376">
        <v>5.6740510789999998</v>
      </c>
    </row>
    <row r="1377" spans="1:3" ht="15">
      <c r="A1377">
        <v>1998</v>
      </c>
      <c r="B1377" t="s">
        <v>118</v>
      </c>
      <c r="C1377">
        <v>1.084482492</v>
      </c>
    </row>
    <row r="1378" spans="1:3" ht="15">
      <c r="A1378">
        <v>1999</v>
      </c>
      <c r="B1378" t="s">
        <v>118</v>
      </c>
      <c r="C1378">
        <v>1.0232334030000001</v>
      </c>
    </row>
    <row r="1379" spans="1:3" ht="15">
      <c r="A1379">
        <v>2000</v>
      </c>
      <c r="B1379" t="s">
        <v>118</v>
      </c>
      <c r="C1379">
        <v>0.92746980300000004</v>
      </c>
    </row>
    <row r="1380" spans="1:3" ht="15">
      <c r="A1380">
        <v>2001</v>
      </c>
      <c r="B1380" t="s">
        <v>118</v>
      </c>
      <c r="C1380">
        <v>0.91650717900000001</v>
      </c>
    </row>
    <row r="1381" spans="1:3" ht="15">
      <c r="A1381">
        <v>2002</v>
      </c>
      <c r="B1381" t="s">
        <v>118</v>
      </c>
      <c r="C1381">
        <v>0.99123536700000003</v>
      </c>
    </row>
    <row r="1382" spans="1:3" ht="15">
      <c r="A1382">
        <v>2003</v>
      </c>
      <c r="B1382" t="s">
        <v>118</v>
      </c>
      <c r="C1382">
        <v>1.0519395419999999</v>
      </c>
    </row>
    <row r="1383" spans="1:3" ht="15">
      <c r="A1383">
        <v>2004</v>
      </c>
      <c r="B1383" t="s">
        <v>118</v>
      </c>
      <c r="C1383">
        <v>1.077633576</v>
      </c>
    </row>
    <row r="1384" spans="1:3" ht="15">
      <c r="A1384">
        <v>2005</v>
      </c>
      <c r="B1384" t="s">
        <v>118</v>
      </c>
      <c r="C1384">
        <v>1.038987785</v>
      </c>
    </row>
    <row r="1385" spans="1:3" ht="15">
      <c r="A1385">
        <v>2006</v>
      </c>
      <c r="B1385" t="s">
        <v>118</v>
      </c>
      <c r="C1385">
        <v>0.97927358099999995</v>
      </c>
    </row>
    <row r="1386" spans="1:3" ht="15">
      <c r="A1386">
        <v>2007</v>
      </c>
      <c r="B1386" t="s">
        <v>118</v>
      </c>
      <c r="C1386">
        <v>0.92640692600000007</v>
      </c>
    </row>
    <row r="1387" spans="1:3" ht="15">
      <c r="A1387">
        <v>1995</v>
      </c>
      <c r="B1387" t="s">
        <v>285</v>
      </c>
      <c r="C1387">
        <v>7.6582032729999998</v>
      </c>
    </row>
    <row r="1388" spans="1:3" ht="15">
      <c r="A1388">
        <v>1996</v>
      </c>
      <c r="B1388" t="s">
        <v>285</v>
      </c>
      <c r="C1388">
        <v>7.9748062089999996</v>
      </c>
    </row>
    <row r="1389" spans="1:3" ht="15">
      <c r="A1389">
        <v>1997</v>
      </c>
      <c r="B1389" t="s">
        <v>285</v>
      </c>
      <c r="C1389">
        <v>8.0803188759999998</v>
      </c>
    </row>
    <row r="1390" spans="1:3" ht="15">
      <c r="A1390">
        <v>1998</v>
      </c>
      <c r="B1390" t="s">
        <v>285</v>
      </c>
      <c r="C1390">
        <v>8.6922841470000005</v>
      </c>
    </row>
    <row r="1391" spans="1:3" ht="15">
      <c r="A1391">
        <v>1999</v>
      </c>
      <c r="B1391" t="s">
        <v>285</v>
      </c>
      <c r="C1391">
        <v>9.1931788599999997</v>
      </c>
    </row>
    <row r="1392" spans="1:3" ht="15">
      <c r="A1392">
        <v>2000</v>
      </c>
      <c r="B1392" t="s">
        <v>285</v>
      </c>
      <c r="C1392">
        <v>8.1430093770000003</v>
      </c>
    </row>
    <row r="1393" spans="1:3" ht="15">
      <c r="A1393">
        <v>2001</v>
      </c>
      <c r="B1393" t="s">
        <v>285</v>
      </c>
      <c r="C1393">
        <v>8.9420405180000007</v>
      </c>
    </row>
    <row r="1394" spans="1:3" ht="15">
      <c r="A1394">
        <v>2002</v>
      </c>
      <c r="B1394" t="s">
        <v>285</v>
      </c>
      <c r="C1394">
        <v>9.9844379310000004</v>
      </c>
    </row>
    <row r="1395" spans="1:3" ht="15">
      <c r="A1395">
        <v>2003</v>
      </c>
      <c r="B1395" t="s">
        <v>285</v>
      </c>
      <c r="C1395">
        <v>9.7543028629999995</v>
      </c>
    </row>
    <row r="1396" spans="1:3" ht="15">
      <c r="A1396">
        <v>2004</v>
      </c>
      <c r="B1396" t="s">
        <v>285</v>
      </c>
      <c r="C1396">
        <v>9.4075422500000005</v>
      </c>
    </row>
    <row r="1397" spans="1:3" ht="15">
      <c r="A1397">
        <v>2005</v>
      </c>
      <c r="B1397" t="s">
        <v>285</v>
      </c>
      <c r="C1397">
        <v>7.9444398630000004</v>
      </c>
    </row>
    <row r="1398" spans="1:3" ht="15">
      <c r="A1398">
        <v>2006</v>
      </c>
      <c r="B1398" t="s">
        <v>285</v>
      </c>
      <c r="C1398">
        <v>6.0510919210000003</v>
      </c>
    </row>
    <row r="1399" spans="1:3" ht="15">
      <c r="A1399">
        <v>2007</v>
      </c>
      <c r="B1399" t="s">
        <v>285</v>
      </c>
      <c r="C1399">
        <v>5.8942824390000004</v>
      </c>
    </row>
    <row r="1400" spans="1:3" ht="15">
      <c r="A1400">
        <v>2008</v>
      </c>
      <c r="B1400" t="s">
        <v>285</v>
      </c>
      <c r="C1400">
        <v>5.3368906699999998</v>
      </c>
    </row>
    <row r="1401" spans="1:3" ht="15">
      <c r="A1401">
        <v>2009</v>
      </c>
      <c r="B1401" t="s">
        <v>285</v>
      </c>
      <c r="C1401">
        <v>6.6630539070000001</v>
      </c>
    </row>
    <row r="1402" spans="1:3" ht="15">
      <c r="A1402">
        <v>2010</v>
      </c>
      <c r="B1402" t="s">
        <v>285</v>
      </c>
      <c r="C1402">
        <v>6.6046915310000003</v>
      </c>
    </row>
    <row r="1403" spans="1:3" ht="15">
      <c r="A1403">
        <v>2011</v>
      </c>
      <c r="B1403" t="s">
        <v>285</v>
      </c>
      <c r="C1403">
        <v>6.5346604599999996</v>
      </c>
    </row>
    <row r="1404" spans="1:3" ht="15">
      <c r="A1404">
        <v>2012</v>
      </c>
      <c r="B1404" t="s">
        <v>285</v>
      </c>
      <c r="C1404">
        <v>6.3993819160000003</v>
      </c>
    </row>
    <row r="1405" spans="1:3" ht="15">
      <c r="A1405">
        <v>2013</v>
      </c>
      <c r="B1405" t="s">
        <v>285</v>
      </c>
      <c r="C1405">
        <v>6.6511379230000003</v>
      </c>
    </row>
    <row r="1406" spans="1:3" ht="15">
      <c r="A1406">
        <v>2014</v>
      </c>
      <c r="B1406" t="s">
        <v>285</v>
      </c>
      <c r="C1406">
        <v>6.6816888849999998</v>
      </c>
    </row>
    <row r="1407" spans="1:3" ht="15">
      <c r="A1407">
        <v>2015</v>
      </c>
      <c r="B1407" t="s">
        <v>285</v>
      </c>
      <c r="C1407">
        <v>6.8165390959999996</v>
      </c>
    </row>
    <row r="1408" spans="1:3" ht="15">
      <c r="A1408">
        <v>2016</v>
      </c>
      <c r="B1408" t="s">
        <v>285</v>
      </c>
      <c r="C1408">
        <v>6.8561296399999998</v>
      </c>
    </row>
    <row r="1409" spans="1:3" ht="15">
      <c r="A1409">
        <v>2017</v>
      </c>
      <c r="B1409" t="s">
        <v>285</v>
      </c>
      <c r="C1409">
        <v>6.8128632979999999</v>
      </c>
    </row>
    <row r="1410" spans="1:3" ht="15">
      <c r="A1410">
        <v>2018</v>
      </c>
      <c r="B1410" t="s">
        <v>285</v>
      </c>
      <c r="C1410">
        <v>6.7559246359999996</v>
      </c>
    </row>
    <row r="1411" spans="1:3" ht="15">
      <c r="A1411">
        <v>2019</v>
      </c>
      <c r="B1411" t="s">
        <v>285</v>
      </c>
      <c r="C1411">
        <v>6.4106264570000002</v>
      </c>
    </row>
    <row r="1412" spans="1:3" ht="15">
      <c r="A1412">
        <v>2020</v>
      </c>
      <c r="B1412" t="s">
        <v>285</v>
      </c>
      <c r="C1412">
        <v>6.4138535440000002</v>
      </c>
    </row>
    <row r="1413" spans="1:3" ht="15">
      <c r="A1413">
        <v>1994</v>
      </c>
      <c r="B1413" t="s">
        <v>287</v>
      </c>
      <c r="C1413">
        <v>8.979106517</v>
      </c>
    </row>
    <row r="1414" spans="1:3" ht="15">
      <c r="A1414">
        <v>1995</v>
      </c>
      <c r="B1414" t="s">
        <v>287</v>
      </c>
      <c r="C1414">
        <v>8.1962789980000004</v>
      </c>
    </row>
    <row r="1415" spans="1:3" ht="15">
      <c r="A1415">
        <v>1996</v>
      </c>
      <c r="B1415" t="s">
        <v>287</v>
      </c>
      <c r="C1415">
        <v>7.9205867489999999</v>
      </c>
    </row>
    <row r="1416" spans="1:3" ht="15">
      <c r="A1416">
        <v>1997</v>
      </c>
      <c r="B1416" t="s">
        <v>287</v>
      </c>
      <c r="C1416">
        <v>7.6695554990000003</v>
      </c>
    </row>
    <row r="1417" spans="1:3" ht="15">
      <c r="A1417">
        <v>1998</v>
      </c>
      <c r="B1417" t="s">
        <v>287</v>
      </c>
      <c r="C1417">
        <v>7.5633928719999997</v>
      </c>
    </row>
    <row r="1418" spans="1:3" ht="15">
      <c r="A1418">
        <v>1999</v>
      </c>
      <c r="B1418" t="s">
        <v>287</v>
      </c>
      <c r="C1418">
        <v>7.4268278250000002</v>
      </c>
    </row>
    <row r="1419" spans="1:3" ht="15">
      <c r="A1419">
        <v>2000</v>
      </c>
      <c r="B1419" t="s">
        <v>287</v>
      </c>
      <c r="C1419">
        <v>7.2088895080000004</v>
      </c>
    </row>
    <row r="1420" spans="1:3" ht="15">
      <c r="A1420">
        <v>2001</v>
      </c>
      <c r="B1420" t="s">
        <v>287</v>
      </c>
      <c r="C1420">
        <v>7.1928423820000003</v>
      </c>
    </row>
    <row r="1421" spans="1:3" ht="15">
      <c r="A1421">
        <v>2002</v>
      </c>
      <c r="B1421" t="s">
        <v>287</v>
      </c>
      <c r="C1421">
        <v>7.1299762119999999</v>
      </c>
    </row>
    <row r="1422" spans="1:3" ht="15">
      <c r="A1422">
        <v>2003</v>
      </c>
      <c r="B1422" t="s">
        <v>287</v>
      </c>
      <c r="C1422">
        <v>7.3909667179999996</v>
      </c>
    </row>
    <row r="1423" spans="1:3" ht="15">
      <c r="A1423">
        <v>2004</v>
      </c>
      <c r="B1423" t="s">
        <v>287</v>
      </c>
      <c r="C1423">
        <v>8.2797188619999993</v>
      </c>
    </row>
    <row r="1424" spans="1:3" ht="15">
      <c r="A1424">
        <v>2005</v>
      </c>
      <c r="B1424" t="s">
        <v>287</v>
      </c>
      <c r="C1424">
        <v>7.9321286569999998</v>
      </c>
    </row>
    <row r="1425" spans="1:3" ht="15">
      <c r="A1425">
        <v>2006</v>
      </c>
      <c r="B1425" t="s">
        <v>287</v>
      </c>
      <c r="C1425">
        <v>7.4512697939999999</v>
      </c>
    </row>
    <row r="1426" spans="1:3" ht="15">
      <c r="A1426">
        <v>2007</v>
      </c>
      <c r="B1426" t="s">
        <v>287</v>
      </c>
      <c r="C1426">
        <v>7.1420591160000004</v>
      </c>
    </row>
    <row r="1427" spans="1:3" ht="15">
      <c r="A1427">
        <v>2008</v>
      </c>
      <c r="B1427" t="s">
        <v>287</v>
      </c>
      <c r="C1427">
        <v>7.0818433509999998</v>
      </c>
    </row>
    <row r="1428" spans="1:3" ht="15">
      <c r="A1428">
        <v>2009</v>
      </c>
      <c r="B1428" t="s">
        <v>287</v>
      </c>
      <c r="C1428">
        <v>6.6268572920000004</v>
      </c>
    </row>
    <row r="1429" spans="1:3" ht="15">
      <c r="A1429">
        <v>2010</v>
      </c>
      <c r="B1429" t="s">
        <v>287</v>
      </c>
      <c r="C1429">
        <v>6.3864221880000001</v>
      </c>
    </row>
    <row r="1430" spans="1:3" ht="15">
      <c r="A1430">
        <v>2011</v>
      </c>
      <c r="B1430" t="s">
        <v>287</v>
      </c>
      <c r="C1430">
        <v>6.4096292879999996</v>
      </c>
    </row>
    <row r="1431" spans="1:3" ht="15">
      <c r="A1431">
        <v>2012</v>
      </c>
      <c r="B1431" t="s">
        <v>287</v>
      </c>
      <c r="C1431">
        <v>6.1786829320000001</v>
      </c>
    </row>
    <row r="1432" spans="1:3" ht="15">
      <c r="A1432">
        <v>2013</v>
      </c>
      <c r="B1432" t="s">
        <v>287</v>
      </c>
      <c r="C1432">
        <v>5.6970234460000002</v>
      </c>
    </row>
    <row r="1433" spans="1:3" ht="15">
      <c r="A1433">
        <v>2014</v>
      </c>
      <c r="B1433" t="s">
        <v>287</v>
      </c>
      <c r="C1433">
        <v>5.2885515200000004</v>
      </c>
    </row>
    <row r="1434" spans="1:3" ht="15">
      <c r="A1434">
        <v>2015</v>
      </c>
      <c r="B1434" t="s">
        <v>287</v>
      </c>
      <c r="C1434">
        <v>5.11667658</v>
      </c>
    </row>
    <row r="1435" spans="1:3" ht="15">
      <c r="A1435">
        <v>2016</v>
      </c>
      <c r="B1435" t="s">
        <v>287</v>
      </c>
      <c r="C1435">
        <v>4.728660369</v>
      </c>
    </row>
    <row r="1436" spans="1:3" ht="15">
      <c r="A1436">
        <v>2017</v>
      </c>
      <c r="B1436" t="s">
        <v>287</v>
      </c>
      <c r="C1436">
        <v>4.5239767070000001</v>
      </c>
    </row>
    <row r="1437" spans="1:3" ht="15">
      <c r="A1437">
        <v>2018</v>
      </c>
      <c r="B1437" t="s">
        <v>287</v>
      </c>
      <c r="C1437">
        <v>4.3801112739999999</v>
      </c>
    </row>
    <row r="1438" spans="1:3" ht="15">
      <c r="A1438">
        <v>2019</v>
      </c>
      <c r="B1438" t="s">
        <v>287</v>
      </c>
      <c r="C1438">
        <v>4.4597951919999996</v>
      </c>
    </row>
    <row r="1439" spans="1:3" ht="15">
      <c r="A1439">
        <v>2020</v>
      </c>
      <c r="B1439" t="s">
        <v>287</v>
      </c>
      <c r="C1439">
        <v>3.684583494</v>
      </c>
    </row>
    <row r="1440" spans="1:3" ht="15">
      <c r="A1440">
        <v>1994</v>
      </c>
      <c r="B1440" t="s">
        <v>115</v>
      </c>
      <c r="C1440">
        <v>9.2369477000000005E-2</v>
      </c>
    </row>
    <row r="1441" spans="1:3" ht="15">
      <c r="A1441">
        <v>1995</v>
      </c>
      <c r="B1441" t="s">
        <v>115</v>
      </c>
      <c r="C1441">
        <v>3.313397846</v>
      </c>
    </row>
    <row r="1442" spans="1:3" ht="15">
      <c r="A1442">
        <v>1996</v>
      </c>
      <c r="B1442" t="s">
        <v>115</v>
      </c>
      <c r="C1442">
        <v>5.2101178619999997</v>
      </c>
    </row>
    <row r="1443" spans="1:3" ht="15">
      <c r="A1443">
        <v>1997</v>
      </c>
      <c r="B1443" t="s">
        <v>115</v>
      </c>
      <c r="C1443">
        <v>6.5977494539999997</v>
      </c>
    </row>
    <row r="1444" spans="1:3" ht="15">
      <c r="A1444">
        <v>1998</v>
      </c>
      <c r="B1444" t="s">
        <v>115</v>
      </c>
      <c r="C1444">
        <v>9.1576578190000006</v>
      </c>
    </row>
    <row r="1445" spans="1:3" ht="15">
      <c r="A1445">
        <v>1999</v>
      </c>
      <c r="B1445" t="s">
        <v>115</v>
      </c>
      <c r="C1445">
        <v>7.9988923769999998</v>
      </c>
    </row>
    <row r="1446" spans="1:3" ht="15">
      <c r="A1446">
        <v>2000</v>
      </c>
      <c r="B1446" t="s">
        <v>115</v>
      </c>
      <c r="C1446">
        <v>8.4831172049999992</v>
      </c>
    </row>
    <row r="1447" spans="1:3" ht="15">
      <c r="A1447">
        <v>2001</v>
      </c>
      <c r="B1447" t="s">
        <v>115</v>
      </c>
      <c r="C1447">
        <v>7.9758643819999993</v>
      </c>
    </row>
    <row r="1448" spans="1:3" ht="15">
      <c r="A1448">
        <v>2002</v>
      </c>
      <c r="B1448" t="s">
        <v>115</v>
      </c>
      <c r="C1448">
        <v>8.3714463620000004</v>
      </c>
    </row>
    <row r="1449" spans="1:3" ht="15">
      <c r="A1449">
        <v>2003</v>
      </c>
      <c r="B1449" t="s">
        <v>115</v>
      </c>
      <c r="C1449">
        <v>8.9201919899999993</v>
      </c>
    </row>
    <row r="1450" spans="1:3" ht="15">
      <c r="A1450">
        <v>2004</v>
      </c>
      <c r="B1450" t="s">
        <v>115</v>
      </c>
      <c r="C1450">
        <v>9.2498024032861288</v>
      </c>
    </row>
    <row r="1451" spans="1:3" ht="15">
      <c r="A1451">
        <v>2005</v>
      </c>
      <c r="B1451" t="s">
        <v>115</v>
      </c>
      <c r="C1451">
        <v>9.2542462592093422</v>
      </c>
    </row>
    <row r="1452" spans="1:3" ht="15">
      <c r="A1452">
        <v>2006</v>
      </c>
      <c r="B1452" t="s">
        <v>115</v>
      </c>
      <c r="C1452">
        <v>7.9506016960699686</v>
      </c>
    </row>
    <row r="1453" spans="1:3" ht="15">
      <c r="A1453">
        <v>2007</v>
      </c>
      <c r="B1453" t="s">
        <v>115</v>
      </c>
      <c r="C1453">
        <v>7.3757117953644977</v>
      </c>
    </row>
    <row r="1454" spans="1:3" ht="15">
      <c r="A1454">
        <v>2008</v>
      </c>
      <c r="B1454" t="s">
        <v>115</v>
      </c>
      <c r="C1454">
        <v>7.5860593694913918</v>
      </c>
    </row>
    <row r="1455" spans="1:3" ht="15">
      <c r="A1455">
        <v>2009</v>
      </c>
      <c r="B1455" t="s">
        <v>115</v>
      </c>
      <c r="C1455">
        <v>11.996142899115574</v>
      </c>
    </row>
    <row r="1456" spans="1:3" ht="15">
      <c r="A1456">
        <v>2010</v>
      </c>
      <c r="B1456" t="s">
        <v>115</v>
      </c>
      <c r="C1456">
        <v>11.580309954081113</v>
      </c>
    </row>
    <row r="1457" spans="1:3" ht="15">
      <c r="A1457">
        <v>2011</v>
      </c>
      <c r="B1457" t="s">
        <v>115</v>
      </c>
      <c r="C1457">
        <v>10.767899693270321</v>
      </c>
    </row>
    <row r="1458" spans="1:3" ht="15">
      <c r="A1458">
        <v>2012</v>
      </c>
      <c r="B1458" t="s">
        <v>115</v>
      </c>
      <c r="C1458">
        <v>10.606466757902114</v>
      </c>
    </row>
    <row r="1459" spans="1:3" ht="15">
      <c r="A1459">
        <v>2013</v>
      </c>
      <c r="B1459" t="s">
        <v>115</v>
      </c>
      <c r="C1459">
        <v>11.243792059999999</v>
      </c>
    </row>
    <row r="1460" spans="1:3" ht="15">
      <c r="A1460">
        <v>2014</v>
      </c>
      <c r="B1460" t="s">
        <v>115</v>
      </c>
      <c r="C1460">
        <v>11.774477953409624</v>
      </c>
    </row>
    <row r="1461" spans="1:3" ht="15">
      <c r="A1461">
        <v>2015</v>
      </c>
      <c r="B1461" t="s">
        <v>115</v>
      </c>
      <c r="C1461">
        <v>12.23666617984142</v>
      </c>
    </row>
    <row r="1462" spans="1:3" ht="15">
      <c r="A1462">
        <v>2016</v>
      </c>
      <c r="B1462" t="s">
        <v>115</v>
      </c>
      <c r="C1462">
        <v>12.107228650497486</v>
      </c>
    </row>
    <row r="1463" spans="1:3" ht="15">
      <c r="A1463">
        <v>2017</v>
      </c>
      <c r="B1463" t="s">
        <v>115</v>
      </c>
      <c r="C1463">
        <v>11.732564306307349</v>
      </c>
    </row>
    <row r="1464" spans="1:3" ht="15">
      <c r="A1464">
        <v>2018</v>
      </c>
      <c r="B1464" t="s">
        <v>115</v>
      </c>
      <c r="C1464">
        <v>11.192210892037046</v>
      </c>
    </row>
    <row r="1465" spans="1:3" ht="15">
      <c r="A1465">
        <v>2019</v>
      </c>
      <c r="B1465" t="s">
        <v>115</v>
      </c>
      <c r="C1465">
        <v>10.640778967506405</v>
      </c>
    </row>
    <row r="1466" spans="1:3" ht="15">
      <c r="A1466">
        <v>2020</v>
      </c>
      <c r="B1466" t="s">
        <v>115</v>
      </c>
      <c r="C1466">
        <v>10.350119422091364</v>
      </c>
    </row>
    <row r="1467" spans="1:3" ht="15">
      <c r="A1467">
        <v>2000</v>
      </c>
      <c r="B1467" t="s">
        <v>288</v>
      </c>
      <c r="C1467">
        <v>10.75971754</v>
      </c>
    </row>
    <row r="1468" spans="1:3" ht="15">
      <c r="A1468">
        <v>2001</v>
      </c>
      <c r="B1468" t="s">
        <v>288</v>
      </c>
      <c r="C1468">
        <v>10.16532173</v>
      </c>
    </row>
    <row r="1469" spans="1:3" ht="15">
      <c r="A1469">
        <v>2002</v>
      </c>
      <c r="B1469" t="s">
        <v>288</v>
      </c>
      <c r="C1469">
        <v>9.8485554099999995</v>
      </c>
    </row>
    <row r="1470" spans="1:3" ht="15">
      <c r="A1470">
        <v>2003</v>
      </c>
      <c r="B1470" t="s">
        <v>288</v>
      </c>
      <c r="C1470">
        <v>9.5152712640000008</v>
      </c>
    </row>
    <row r="1471" spans="1:3" ht="15">
      <c r="A1471">
        <v>2004</v>
      </c>
      <c r="B1471" t="s">
        <v>288</v>
      </c>
      <c r="C1471">
        <v>8.0605709349999994</v>
      </c>
    </row>
    <row r="1472" spans="1:3" ht="15">
      <c r="A1472">
        <v>2005</v>
      </c>
      <c r="B1472" t="s">
        <v>288</v>
      </c>
      <c r="C1472">
        <v>7.419439659</v>
      </c>
    </row>
    <row r="1473" spans="1:3" ht="15">
      <c r="A1473">
        <v>2006</v>
      </c>
      <c r="B1473" t="s">
        <v>288</v>
      </c>
      <c r="C1473">
        <v>6.6428131930000003</v>
      </c>
    </row>
    <row r="1474" spans="1:3" ht="15">
      <c r="A1474">
        <v>2007</v>
      </c>
      <c r="B1474" t="s">
        <v>288</v>
      </c>
      <c r="C1474">
        <v>6.2592789289999997</v>
      </c>
    </row>
    <row r="1475" spans="1:3" ht="15">
      <c r="A1475">
        <v>2008</v>
      </c>
      <c r="B1475" t="s">
        <v>288</v>
      </c>
      <c r="C1475">
        <v>5.4388774509999998</v>
      </c>
    </row>
    <row r="1476" spans="1:3" ht="15">
      <c r="A1476">
        <v>2009</v>
      </c>
      <c r="B1476" t="s">
        <v>288</v>
      </c>
      <c r="C1476">
        <v>6.4710831989999997</v>
      </c>
    </row>
    <row r="1477" spans="1:3" ht="15">
      <c r="A1477">
        <v>2010</v>
      </c>
      <c r="B1477" t="s">
        <v>288</v>
      </c>
      <c r="C1477">
        <v>6.3789987699999999</v>
      </c>
    </row>
    <row r="1478" spans="1:3" ht="15">
      <c r="A1478">
        <v>2011</v>
      </c>
      <c r="B1478" t="s">
        <v>288</v>
      </c>
      <c r="C1478">
        <v>6.2324474260000002</v>
      </c>
    </row>
    <row r="1479" spans="1:3" ht="15">
      <c r="A1479">
        <v>2012</v>
      </c>
      <c r="B1479" t="s">
        <v>288</v>
      </c>
      <c r="C1479">
        <v>5.9225691080000002</v>
      </c>
    </row>
    <row r="1480" spans="1:3" ht="15">
      <c r="A1480">
        <v>2013</v>
      </c>
      <c r="B1480" t="s">
        <v>288</v>
      </c>
      <c r="C1480">
        <v>6.1096566010000002</v>
      </c>
    </row>
    <row r="1481" spans="1:3" ht="15">
      <c r="A1481">
        <v>2014</v>
      </c>
      <c r="B1481" t="s">
        <v>288</v>
      </c>
      <c r="C1481">
        <v>6.2411919280000001</v>
      </c>
    </row>
    <row r="1482" spans="1:3" ht="15">
      <c r="A1482">
        <v>2015</v>
      </c>
      <c r="B1482" t="s">
        <v>288</v>
      </c>
      <c r="C1482">
        <v>0.798415133</v>
      </c>
    </row>
    <row r="1483" spans="1:3" ht="15">
      <c r="A1483">
        <v>2016</v>
      </c>
      <c r="B1483" t="s">
        <v>288</v>
      </c>
      <c r="C1483">
        <v>0.90761078100000003</v>
      </c>
    </row>
    <row r="1484" spans="1:3" ht="15">
      <c r="A1484">
        <v>2017</v>
      </c>
      <c r="B1484" t="s">
        <v>288</v>
      </c>
      <c r="C1484">
        <v>0.85587809999999998</v>
      </c>
    </row>
    <row r="1485" spans="1:3" ht="15">
      <c r="A1485">
        <v>2018</v>
      </c>
      <c r="B1485" t="s">
        <v>288</v>
      </c>
      <c r="C1485">
        <v>0.89224226900000003</v>
      </c>
    </row>
    <row r="1486" spans="1:3" ht="15">
      <c r="A1486">
        <v>2019</v>
      </c>
      <c r="B1486" t="s">
        <v>288</v>
      </c>
      <c r="C1486">
        <v>0.93745284600000001</v>
      </c>
    </row>
    <row r="1487" spans="1:3" ht="15">
      <c r="A1487">
        <v>1994</v>
      </c>
      <c r="B1487" t="s">
        <v>290</v>
      </c>
      <c r="C1487">
        <v>2.7309122100000001</v>
      </c>
    </row>
    <row r="1488" spans="1:3" ht="15">
      <c r="A1488">
        <v>1995</v>
      </c>
      <c r="B1488" t="s">
        <v>290</v>
      </c>
      <c r="C1488">
        <v>7.1962787300000004</v>
      </c>
    </row>
    <row r="1489" spans="1:3" ht="15">
      <c r="A1489">
        <v>1996</v>
      </c>
      <c r="B1489" t="s">
        <v>290</v>
      </c>
      <c r="C1489">
        <v>11.3302285</v>
      </c>
    </row>
    <row r="1490" spans="1:3" ht="15">
      <c r="A1490">
        <v>1997</v>
      </c>
      <c r="B1490" t="s">
        <v>290</v>
      </c>
      <c r="C1490">
        <v>10.97703843</v>
      </c>
    </row>
    <row r="1491" spans="1:3" ht="15">
      <c r="A1491">
        <v>1998</v>
      </c>
      <c r="B1491" t="s">
        <v>290</v>
      </c>
      <c r="C1491">
        <v>13.849811770000001</v>
      </c>
    </row>
    <row r="1492" spans="1:3" ht="15">
      <c r="A1492">
        <v>1999</v>
      </c>
      <c r="B1492" t="s">
        <v>290</v>
      </c>
      <c r="C1492">
        <v>12.988453010000001</v>
      </c>
    </row>
    <row r="1493" spans="1:3" ht="15">
      <c r="A1493">
        <v>2000</v>
      </c>
      <c r="B1493" t="s">
        <v>290</v>
      </c>
      <c r="C1493">
        <v>13.186339520000001</v>
      </c>
    </row>
    <row r="1494" spans="1:3" ht="15">
      <c r="A1494">
        <v>2001</v>
      </c>
      <c r="B1494" t="s">
        <v>290</v>
      </c>
      <c r="C1494">
        <v>11.313084659999999</v>
      </c>
    </row>
    <row r="1495" spans="1:3" ht="15">
      <c r="A1495">
        <v>2002</v>
      </c>
      <c r="B1495" t="s">
        <v>290</v>
      </c>
      <c r="C1495">
        <v>12.131083739999999</v>
      </c>
    </row>
    <row r="1496" spans="1:3" ht="15">
      <c r="A1496">
        <v>2003</v>
      </c>
      <c r="B1496" t="s">
        <v>290</v>
      </c>
      <c r="C1496">
        <v>11.22096636</v>
      </c>
    </row>
    <row r="1497" spans="1:3" ht="15">
      <c r="A1497">
        <v>2004</v>
      </c>
      <c r="B1497" t="s">
        <v>290</v>
      </c>
      <c r="C1497">
        <v>15.46693048</v>
      </c>
    </row>
    <row r="1498" spans="1:3" ht="15">
      <c r="A1498">
        <v>2005</v>
      </c>
      <c r="B1498" t="s">
        <v>290</v>
      </c>
      <c r="C1498">
        <v>14.798219169999999</v>
      </c>
    </row>
    <row r="1499" spans="1:3" ht="15">
      <c r="A1499">
        <v>2006</v>
      </c>
      <c r="B1499" t="s">
        <v>290</v>
      </c>
      <c r="C1499">
        <v>17.361626480000002</v>
      </c>
    </row>
    <row r="1500" spans="1:3" ht="15">
      <c r="A1500">
        <v>2007</v>
      </c>
      <c r="B1500" t="s">
        <v>290</v>
      </c>
      <c r="C1500">
        <v>14.99862501</v>
      </c>
    </row>
    <row r="1501" spans="1:3" ht="15">
      <c r="A1501">
        <v>2008</v>
      </c>
      <c r="B1501" t="s">
        <v>290</v>
      </c>
      <c r="C1501">
        <v>14.594951</v>
      </c>
    </row>
    <row r="1502" spans="1:3" ht="15">
      <c r="A1502">
        <v>2009</v>
      </c>
      <c r="B1502" t="s">
        <v>290</v>
      </c>
      <c r="C1502">
        <v>12.73612333</v>
      </c>
    </row>
    <row r="1503" spans="1:3" ht="15">
      <c r="A1503">
        <v>2010</v>
      </c>
      <c r="B1503" t="s">
        <v>290</v>
      </c>
      <c r="C1503">
        <v>13.627944380000001</v>
      </c>
    </row>
    <row r="1504" spans="1:3" ht="15">
      <c r="A1504">
        <v>2011</v>
      </c>
      <c r="B1504" t="s">
        <v>290</v>
      </c>
      <c r="C1504">
        <v>13.467991</v>
      </c>
    </row>
    <row r="1505" spans="1:3" ht="15">
      <c r="A1505">
        <v>2012</v>
      </c>
      <c r="B1505" t="s">
        <v>290</v>
      </c>
      <c r="C1505">
        <v>12.768182080000001</v>
      </c>
    </row>
    <row r="1506" spans="1:3" ht="15">
      <c r="A1506">
        <v>2013</v>
      </c>
      <c r="B1506" t="s">
        <v>290</v>
      </c>
      <c r="C1506">
        <v>17.16455839</v>
      </c>
    </row>
    <row r="1507" spans="1:3" ht="15">
      <c r="A1507">
        <v>2014</v>
      </c>
      <c r="B1507" t="s">
        <v>290</v>
      </c>
      <c r="C1507">
        <v>14.0215262</v>
      </c>
    </row>
    <row r="1508" spans="1:3" ht="15">
      <c r="A1508">
        <v>2015</v>
      </c>
      <c r="B1508" t="s">
        <v>290</v>
      </c>
      <c r="C1508">
        <v>12.695316849999999</v>
      </c>
    </row>
    <row r="1509" spans="1:3" ht="15">
      <c r="A1509">
        <v>2016</v>
      </c>
      <c r="B1509" t="s">
        <v>290</v>
      </c>
      <c r="C1509">
        <v>9.8392337130000005</v>
      </c>
    </row>
    <row r="1510" spans="1:3" ht="15">
      <c r="A1510">
        <v>2017</v>
      </c>
      <c r="B1510" t="s">
        <v>290</v>
      </c>
      <c r="C1510">
        <v>9.8466220660000001</v>
      </c>
    </row>
    <row r="1511" spans="1:3" ht="15">
      <c r="A1511">
        <v>2018</v>
      </c>
      <c r="B1511" t="s">
        <v>290</v>
      </c>
      <c r="C1511">
        <v>12.443430449999999</v>
      </c>
    </row>
    <row r="1512" spans="1:3" ht="15">
      <c r="A1512">
        <v>2019</v>
      </c>
      <c r="B1512" t="s">
        <v>290</v>
      </c>
      <c r="C1512">
        <v>13.526699470000001</v>
      </c>
    </row>
    <row r="1513" spans="1:3" ht="15">
      <c r="A1513">
        <v>2007</v>
      </c>
      <c r="B1513" t="s">
        <v>292</v>
      </c>
      <c r="C1513">
        <v>1.2828348110000001</v>
      </c>
    </row>
    <row r="1514" spans="1:3" ht="15">
      <c r="A1514">
        <v>2008</v>
      </c>
      <c r="B1514" t="s">
        <v>292</v>
      </c>
      <c r="C1514">
        <v>1.23189722</v>
      </c>
    </row>
    <row r="1515" spans="1:3" ht="15">
      <c r="A1515">
        <v>2009</v>
      </c>
      <c r="B1515" t="s">
        <v>292</v>
      </c>
      <c r="C1515">
        <v>6.0370812000000003E-2</v>
      </c>
    </row>
    <row r="1516" spans="1:3" ht="15">
      <c r="A1516">
        <v>2010</v>
      </c>
      <c r="B1516" t="s">
        <v>292</v>
      </c>
      <c r="C1516">
        <v>2.7849631270000001</v>
      </c>
    </row>
    <row r="1517" spans="1:3" ht="15">
      <c r="A1517">
        <v>2011</v>
      </c>
      <c r="B1517" t="s">
        <v>292</v>
      </c>
      <c r="C1517">
        <v>7.8372636350000002</v>
      </c>
    </row>
    <row r="1518" spans="1:3" ht="15">
      <c r="A1518">
        <v>2012</v>
      </c>
      <c r="B1518" t="s">
        <v>292</v>
      </c>
      <c r="C1518">
        <v>5.0664053219999996</v>
      </c>
    </row>
    <row r="1519" spans="1:3" ht="15">
      <c r="A1519">
        <v>2013</v>
      </c>
      <c r="B1519" t="s">
        <v>292</v>
      </c>
      <c r="C1519">
        <v>4.5564079089999998</v>
      </c>
    </row>
    <row r="1520" spans="1:3" ht="15">
      <c r="A1520">
        <v>2014</v>
      </c>
      <c r="B1520" t="s">
        <v>292</v>
      </c>
      <c r="C1520">
        <v>4.491908864</v>
      </c>
    </row>
    <row r="1521" spans="1:3" ht="15">
      <c r="A1521">
        <v>2015</v>
      </c>
      <c r="B1521" t="s">
        <v>292</v>
      </c>
      <c r="C1521">
        <v>4.5690348150000002</v>
      </c>
    </row>
    <row r="1522" spans="1:3" ht="15">
      <c r="A1522">
        <v>2016</v>
      </c>
      <c r="B1522" t="s">
        <v>292</v>
      </c>
      <c r="C1522">
        <v>4.628293137</v>
      </c>
    </row>
    <row r="1523" spans="1:3" ht="15">
      <c r="A1523">
        <v>2017</v>
      </c>
      <c r="B1523" t="s">
        <v>292</v>
      </c>
      <c r="C1523">
        <v>5.3698463079999996</v>
      </c>
    </row>
    <row r="1524" spans="1:3" ht="15">
      <c r="A1524">
        <v>2018</v>
      </c>
      <c r="B1524" t="s">
        <v>292</v>
      </c>
      <c r="C1524">
        <v>4.6604934460000003</v>
      </c>
    </row>
    <row r="1525" spans="1:3" ht="15">
      <c r="A1525">
        <v>2019</v>
      </c>
      <c r="B1525" t="s">
        <v>292</v>
      </c>
      <c r="C1525">
        <v>5.0783645010000003</v>
      </c>
    </row>
    <row r="1526" spans="1:3" ht="15">
      <c r="A1526">
        <v>1994</v>
      </c>
      <c r="B1526" t="s">
        <v>125</v>
      </c>
      <c r="C1526">
        <v>12.36506333</v>
      </c>
    </row>
    <row r="1527" spans="1:3" ht="15">
      <c r="A1527">
        <v>1995</v>
      </c>
      <c r="B1527" t="s">
        <v>125</v>
      </c>
      <c r="C1527">
        <v>9.2593263720000003</v>
      </c>
    </row>
    <row r="1528" spans="1:3" ht="15">
      <c r="A1528">
        <v>1996</v>
      </c>
      <c r="B1528" t="s">
        <v>125</v>
      </c>
      <c r="C1528">
        <v>8.2095578269999994</v>
      </c>
    </row>
    <row r="1529" spans="1:3" ht="15">
      <c r="A1529">
        <v>1997</v>
      </c>
      <c r="B1529" t="s">
        <v>125</v>
      </c>
      <c r="C1529">
        <v>10.033196970000001</v>
      </c>
    </row>
    <row r="1530" spans="1:3" ht="15">
      <c r="A1530">
        <v>1998</v>
      </c>
      <c r="B1530" t="s">
        <v>125</v>
      </c>
      <c r="C1530">
        <v>13.50989968</v>
      </c>
    </row>
    <row r="1531" spans="1:3" ht="15">
      <c r="A1531">
        <v>1999</v>
      </c>
      <c r="B1531" t="s">
        <v>125</v>
      </c>
      <c r="C1531">
        <v>14.76226065</v>
      </c>
    </row>
    <row r="1532" spans="1:3" ht="15">
      <c r="A1532">
        <v>2000</v>
      </c>
      <c r="B1532" t="s">
        <v>125</v>
      </c>
      <c r="C1532">
        <v>10.467338639999999</v>
      </c>
    </row>
    <row r="1533" spans="1:3" ht="15">
      <c r="A1533">
        <v>2001</v>
      </c>
      <c r="B1533" t="s">
        <v>125</v>
      </c>
      <c r="C1533">
        <v>12.01253825</v>
      </c>
    </row>
    <row r="1534" spans="1:3" ht="15">
      <c r="A1534">
        <v>2002</v>
      </c>
      <c r="B1534" t="s">
        <v>125</v>
      </c>
      <c r="C1534">
        <v>13.807332080000002</v>
      </c>
    </row>
    <row r="1535" spans="1:3" ht="15">
      <c r="A1535">
        <v>2003</v>
      </c>
      <c r="B1535" t="s">
        <v>125</v>
      </c>
      <c r="C1535">
        <v>10.59780518</v>
      </c>
    </row>
    <row r="1536" spans="1:3" ht="15">
      <c r="A1536">
        <v>2004</v>
      </c>
      <c r="B1536" t="s">
        <v>125</v>
      </c>
      <c r="C1536">
        <v>7.1310381239999998</v>
      </c>
    </row>
    <row r="1537" spans="1:3" ht="15">
      <c r="A1537">
        <v>2005</v>
      </c>
      <c r="B1537" t="s">
        <v>125</v>
      </c>
      <c r="C1537">
        <v>3.3980803970000002</v>
      </c>
    </row>
    <row r="1538" spans="1:3" ht="15">
      <c r="A1538">
        <v>2006</v>
      </c>
      <c r="B1538" t="s">
        <v>125</v>
      </c>
      <c r="C1538">
        <v>-1.406149573</v>
      </c>
    </row>
    <row r="1539" spans="1:3" ht="15">
      <c r="A1539">
        <v>2007</v>
      </c>
      <c r="B1539" t="s">
        <v>125</v>
      </c>
      <c r="C1539">
        <v>-1.5419521</v>
      </c>
    </row>
    <row r="1540" spans="1:3" ht="15">
      <c r="A1540">
        <v>2008</v>
      </c>
      <c r="B1540" t="s">
        <v>125</v>
      </c>
      <c r="C1540">
        <v>-12.14272705</v>
      </c>
    </row>
    <row r="1541" spans="1:3" ht="15">
      <c r="A1541">
        <v>2009</v>
      </c>
      <c r="B1541" t="s">
        <v>125</v>
      </c>
      <c r="C1541">
        <v>2.0353520989999998</v>
      </c>
    </row>
    <row r="1542" spans="1:3" ht="15">
      <c r="A1542">
        <v>2010</v>
      </c>
      <c r="B1542" t="s">
        <v>125</v>
      </c>
      <c r="C1542">
        <v>-1.610764665</v>
      </c>
    </row>
    <row r="1543" spans="1:3" ht="15">
      <c r="A1543">
        <v>2011</v>
      </c>
      <c r="B1543" t="s">
        <v>125</v>
      </c>
      <c r="C1543">
        <v>-6.1395963109999991</v>
      </c>
    </row>
    <row r="1544" spans="1:3" ht="15">
      <c r="A1544">
        <v>2012</v>
      </c>
      <c r="B1544" t="s">
        <v>125</v>
      </c>
      <c r="C1544">
        <v>-8.8354867299999995</v>
      </c>
    </row>
    <row r="1545" spans="1:3" ht="15">
      <c r="A1545">
        <v>2013</v>
      </c>
      <c r="B1545" t="s">
        <v>125</v>
      </c>
      <c r="C1545">
        <v>-2.5807279360000002</v>
      </c>
    </row>
    <row r="1546" spans="1:3" ht="15">
      <c r="A1546">
        <v>2014</v>
      </c>
      <c r="B1546" t="s">
        <v>125</v>
      </c>
      <c r="C1546">
        <v>0.3730213566062795</v>
      </c>
    </row>
    <row r="1547" spans="1:3" ht="15">
      <c r="A1547">
        <v>2015</v>
      </c>
      <c r="B1547" t="s">
        <v>125</v>
      </c>
      <c r="C1547">
        <v>8.3514830934747586</v>
      </c>
    </row>
    <row r="1548" spans="1:3" ht="15">
      <c r="A1548">
        <v>2016</v>
      </c>
      <c r="B1548" t="s">
        <v>125</v>
      </c>
      <c r="C1548">
        <v>9.1519678664957649</v>
      </c>
    </row>
    <row r="1549" spans="1:3" ht="15">
      <c r="A1549">
        <v>2017</v>
      </c>
      <c r="B1549" t="s">
        <v>125</v>
      </c>
      <c r="C1549">
        <v>6.9302985220883544</v>
      </c>
    </row>
    <row r="1550" spans="1:3" ht="15">
      <c r="A1550">
        <v>2018</v>
      </c>
      <c r="B1550" t="s">
        <v>125</v>
      </c>
      <c r="C1550">
        <v>5.7759795690071396</v>
      </c>
    </row>
    <row r="1551" spans="1:3" ht="15">
      <c r="A1551">
        <v>2019</v>
      </c>
      <c r="B1551" t="s">
        <v>125</v>
      </c>
      <c r="C1551">
        <v>7.8473494403040176</v>
      </c>
    </row>
    <row r="1552" spans="1:3" ht="15">
      <c r="A1552">
        <v>2020</v>
      </c>
      <c r="B1552" t="s">
        <v>125</v>
      </c>
      <c r="C1552">
        <v>7.9086315436718717</v>
      </c>
    </row>
    <row r="1553" spans="1:3" ht="15">
      <c r="A1553">
        <v>1994</v>
      </c>
      <c r="B1553" t="s">
        <v>294</v>
      </c>
      <c r="C1553">
        <v>17.17839021</v>
      </c>
    </row>
    <row r="1554" spans="1:3" ht="15">
      <c r="A1554">
        <v>1995</v>
      </c>
      <c r="B1554" t="s">
        <v>294</v>
      </c>
      <c r="C1554">
        <v>8.6753138809999992</v>
      </c>
    </row>
    <row r="1555" spans="1:3" ht="15">
      <c r="A1555">
        <v>1996</v>
      </c>
      <c r="B1555" t="s">
        <v>294</v>
      </c>
      <c r="C1555">
        <v>12.247117980000001</v>
      </c>
    </row>
    <row r="1556" spans="1:3" ht="15">
      <c r="A1556">
        <v>1997</v>
      </c>
      <c r="B1556" t="s">
        <v>294</v>
      </c>
      <c r="C1556">
        <v>17.06172858</v>
      </c>
    </row>
    <row r="1557" spans="1:3" ht="15">
      <c r="A1557">
        <v>1998</v>
      </c>
      <c r="B1557" t="s">
        <v>294</v>
      </c>
      <c r="C1557">
        <v>16.8588199</v>
      </c>
    </row>
    <row r="1558" spans="1:3" ht="15">
      <c r="A1558">
        <v>1999</v>
      </c>
      <c r="B1558" t="s">
        <v>294</v>
      </c>
      <c r="C1558">
        <v>22.950928770000001</v>
      </c>
    </row>
    <row r="1559" spans="1:3" ht="15">
      <c r="A1559">
        <v>2000</v>
      </c>
      <c r="B1559" t="s">
        <v>294</v>
      </c>
      <c r="C1559">
        <v>16.844362929999999</v>
      </c>
    </row>
    <row r="1560" spans="1:3" ht="15">
      <c r="A1560">
        <v>2001</v>
      </c>
      <c r="B1560" t="s">
        <v>294</v>
      </c>
      <c r="C1560">
        <v>13.64938847</v>
      </c>
    </row>
    <row r="1561" spans="1:3" ht="15">
      <c r="A1561">
        <v>2002</v>
      </c>
      <c r="B1561" t="s">
        <v>294</v>
      </c>
      <c r="C1561">
        <v>14.101114709999999</v>
      </c>
    </row>
    <row r="1562" spans="1:3" ht="15">
      <c r="A1562">
        <v>2003</v>
      </c>
      <c r="B1562" t="s">
        <v>294</v>
      </c>
      <c r="C1562">
        <v>12.225329289999999</v>
      </c>
    </row>
    <row r="1563" spans="1:3" ht="15">
      <c r="A1563">
        <v>2004</v>
      </c>
      <c r="B1563" t="s">
        <v>294</v>
      </c>
      <c r="C1563">
        <v>9.6007145149999999</v>
      </c>
    </row>
    <row r="1564" spans="1:3" ht="15">
      <c r="A1564">
        <v>2005</v>
      </c>
      <c r="B1564" t="s">
        <v>294</v>
      </c>
      <c r="C1564">
        <v>8.3114648469999999</v>
      </c>
    </row>
    <row r="1565" spans="1:3" ht="15">
      <c r="A1565">
        <v>2006</v>
      </c>
      <c r="B1565" t="s">
        <v>294</v>
      </c>
      <c r="C1565">
        <v>7.0131436999999996</v>
      </c>
    </row>
    <row r="1566" spans="1:3" ht="15">
      <c r="A1566">
        <v>2007</v>
      </c>
      <c r="B1566" t="s">
        <v>294</v>
      </c>
      <c r="C1566">
        <v>9.8297591539999996</v>
      </c>
    </row>
    <row r="1567" spans="1:3" ht="15">
      <c r="A1567">
        <v>2008</v>
      </c>
      <c r="B1567" t="s">
        <v>294</v>
      </c>
      <c r="C1567">
        <v>8.5829119630000008</v>
      </c>
    </row>
    <row r="1568" spans="1:3" ht="15">
      <c r="A1568">
        <v>2009</v>
      </c>
      <c r="B1568" t="s">
        <v>294</v>
      </c>
      <c r="C1568">
        <v>6.8506377670000003</v>
      </c>
    </row>
    <row r="1569" spans="1:3" ht="15">
      <c r="A1569">
        <v>2010</v>
      </c>
      <c r="B1569" t="s">
        <v>294</v>
      </c>
      <c r="C1569">
        <v>6.7508664270000001</v>
      </c>
    </row>
    <row r="1570" spans="1:3" ht="15">
      <c r="A1570">
        <v>2011</v>
      </c>
      <c r="B1570" t="s">
        <v>294</v>
      </c>
      <c r="C1570">
        <v>4.0797547090000004</v>
      </c>
    </row>
    <row r="1571" spans="1:3" ht="15">
      <c r="A1571">
        <v>2012</v>
      </c>
      <c r="B1571" t="s">
        <v>294</v>
      </c>
      <c r="C1571">
        <v>6.9612513910000002</v>
      </c>
    </row>
    <row r="1572" spans="1:3" ht="15">
      <c r="A1572">
        <v>2013</v>
      </c>
      <c r="B1572" t="s">
        <v>294</v>
      </c>
      <c r="C1572">
        <v>6.0394084269999997</v>
      </c>
    </row>
    <row r="1573" spans="1:3" ht="15">
      <c r="A1573">
        <v>2014</v>
      </c>
      <c r="B1573" t="s">
        <v>294</v>
      </c>
      <c r="C1573">
        <v>5.9502882440000002</v>
      </c>
    </row>
    <row r="1574" spans="1:3" ht="15">
      <c r="A1574">
        <v>2015</v>
      </c>
      <c r="B1574" t="s">
        <v>294</v>
      </c>
      <c r="C1574">
        <v>10.61181676</v>
      </c>
    </row>
    <row r="1575" spans="1:3" ht="15">
      <c r="A1575">
        <v>2016</v>
      </c>
      <c r="B1575" t="s">
        <v>294</v>
      </c>
      <c r="C1575">
        <v>10.168775780000001</v>
      </c>
    </row>
    <row r="1576" spans="1:3" ht="15">
      <c r="A1576">
        <v>2017</v>
      </c>
      <c r="B1576" t="s">
        <v>294</v>
      </c>
      <c r="C1576">
        <v>8.4294068160000002</v>
      </c>
    </row>
    <row r="1577" spans="1:3" ht="15">
      <c r="A1577">
        <v>2018</v>
      </c>
      <c r="B1577" t="s">
        <v>294</v>
      </c>
      <c r="C1577">
        <v>6.6031172619999996</v>
      </c>
    </row>
    <row r="1578" spans="1:3" ht="15">
      <c r="A1578">
        <v>2019</v>
      </c>
      <c r="B1578" t="s">
        <v>294</v>
      </c>
      <c r="C1578">
        <v>5.6561685639999997</v>
      </c>
    </row>
    <row r="1579" spans="1:3" ht="15">
      <c r="A1579">
        <v>1995</v>
      </c>
      <c r="B1579" t="s">
        <v>296</v>
      </c>
      <c r="C1579">
        <v>11.73150781</v>
      </c>
    </row>
    <row r="1580" spans="1:3" ht="15">
      <c r="A1580">
        <v>1996</v>
      </c>
      <c r="B1580" t="s">
        <v>296</v>
      </c>
      <c r="C1580">
        <v>12.169481859999999</v>
      </c>
    </row>
    <row r="1581" spans="1:3" ht="15">
      <c r="A1581">
        <v>1997</v>
      </c>
      <c r="B1581" t="s">
        <v>296</v>
      </c>
      <c r="C1581">
        <v>12.82291461</v>
      </c>
    </row>
    <row r="1582" spans="1:3" ht="15">
      <c r="A1582">
        <v>1998</v>
      </c>
      <c r="B1582" t="s">
        <v>296</v>
      </c>
      <c r="C1582">
        <v>15.394525489999999</v>
      </c>
    </row>
    <row r="1583" spans="1:3" ht="15">
      <c r="A1583">
        <v>1999</v>
      </c>
      <c r="B1583" t="s">
        <v>296</v>
      </c>
      <c r="C1583">
        <v>14.5637843</v>
      </c>
    </row>
    <row r="1584" spans="1:3" ht="15">
      <c r="A1584">
        <v>2000</v>
      </c>
      <c r="B1584" t="s">
        <v>296</v>
      </c>
      <c r="C1584">
        <v>13.017595760000001</v>
      </c>
    </row>
    <row r="1585" spans="1:3" ht="15">
      <c r="A1585">
        <v>2001</v>
      </c>
      <c r="B1585" t="s">
        <v>296</v>
      </c>
      <c r="C1585">
        <v>12.17829781</v>
      </c>
    </row>
    <row r="1586" spans="1:3" ht="15">
      <c r="A1586">
        <v>2002</v>
      </c>
      <c r="B1586" t="s">
        <v>296</v>
      </c>
      <c r="C1586">
        <v>10.86613955</v>
      </c>
    </row>
    <row r="1587" spans="1:3" ht="15">
      <c r="A1587">
        <v>2003</v>
      </c>
      <c r="B1587" t="s">
        <v>296</v>
      </c>
      <c r="C1587">
        <v>10.71861681</v>
      </c>
    </row>
    <row r="1588" spans="1:3" ht="15">
      <c r="A1588">
        <v>2004</v>
      </c>
      <c r="B1588" t="s">
        <v>296</v>
      </c>
      <c r="C1588">
        <v>9.4449620119999995</v>
      </c>
    </row>
    <row r="1589" spans="1:3" ht="15">
      <c r="A1589">
        <v>2005</v>
      </c>
      <c r="B1589" t="s">
        <v>296</v>
      </c>
      <c r="C1589">
        <v>9.7415690109999993</v>
      </c>
    </row>
    <row r="1590" spans="1:3" ht="15">
      <c r="A1590">
        <v>2006</v>
      </c>
      <c r="B1590" t="s">
        <v>296</v>
      </c>
      <c r="C1590">
        <v>9.988751121</v>
      </c>
    </row>
    <row r="1591" spans="1:3" ht="15">
      <c r="A1591">
        <v>2007</v>
      </c>
      <c r="B1591" t="s">
        <v>296</v>
      </c>
      <c r="C1591">
        <v>10.769912980000001</v>
      </c>
    </row>
    <row r="1592" spans="1:3" ht="15">
      <c r="A1592">
        <v>2008</v>
      </c>
      <c r="B1592" t="s">
        <v>296</v>
      </c>
      <c r="C1592">
        <v>10.175031389999999</v>
      </c>
    </row>
    <row r="1593" spans="1:3" ht="15">
      <c r="A1593">
        <v>2009</v>
      </c>
      <c r="B1593" t="s">
        <v>296</v>
      </c>
      <c r="C1593">
        <v>9.7495288410000001</v>
      </c>
    </row>
    <row r="1594" spans="1:3" ht="15">
      <c r="A1594">
        <v>2010</v>
      </c>
      <c r="B1594" t="s">
        <v>296</v>
      </c>
      <c r="C1594">
        <v>9.0514177609999997</v>
      </c>
    </row>
    <row r="1595" spans="1:3" ht="15">
      <c r="A1595">
        <v>2011</v>
      </c>
      <c r="B1595" t="s">
        <v>296</v>
      </c>
      <c r="C1595">
        <v>9.6227386080000006</v>
      </c>
    </row>
    <row r="1596" spans="1:3" ht="15">
      <c r="A1596">
        <v>2012</v>
      </c>
      <c r="B1596" t="s">
        <v>296</v>
      </c>
      <c r="C1596">
        <v>8.8650128739999996</v>
      </c>
    </row>
    <row r="1597" spans="1:3" ht="15">
      <c r="A1597">
        <v>2013</v>
      </c>
      <c r="B1597" t="s">
        <v>296</v>
      </c>
      <c r="C1597">
        <v>8.2716315789999992</v>
      </c>
    </row>
    <row r="1598" spans="1:3" ht="15">
      <c r="A1598">
        <v>2014</v>
      </c>
      <c r="B1598" t="s">
        <v>296</v>
      </c>
      <c r="C1598">
        <v>8.7047491570000002</v>
      </c>
    </row>
    <row r="1599" spans="1:3" ht="15">
      <c r="A1599">
        <v>2015</v>
      </c>
      <c r="B1599" t="s">
        <v>296</v>
      </c>
      <c r="C1599">
        <v>9.0977293229999994</v>
      </c>
    </row>
    <row r="1600" spans="1:3" ht="15">
      <c r="A1600">
        <v>2016</v>
      </c>
      <c r="B1600" t="s">
        <v>296</v>
      </c>
      <c r="C1600">
        <v>8.5805040229999996</v>
      </c>
    </row>
    <row r="1601" spans="1:3" ht="15">
      <c r="A1601">
        <v>2017</v>
      </c>
      <c r="B1601" t="s">
        <v>296</v>
      </c>
      <c r="C1601">
        <v>8.4037276740000006</v>
      </c>
    </row>
    <row r="1602" spans="1:3" ht="15">
      <c r="A1602">
        <v>2018</v>
      </c>
      <c r="B1602" t="s">
        <v>296</v>
      </c>
      <c r="C1602">
        <v>8.2028679610000008</v>
      </c>
    </row>
    <row r="1603" spans="1:3" ht="15">
      <c r="A1603">
        <v>2019</v>
      </c>
      <c r="B1603" t="s">
        <v>296</v>
      </c>
      <c r="C1603">
        <v>8.2541592739999992</v>
      </c>
    </row>
    <row r="1604" spans="1:3" ht="15">
      <c r="A1604">
        <v>2020</v>
      </c>
      <c r="B1604" t="s">
        <v>296</v>
      </c>
      <c r="C1604">
        <v>7.6698721479999996</v>
      </c>
    </row>
    <row r="1605" spans="1:3" ht="15">
      <c r="A1605">
        <v>1994</v>
      </c>
      <c r="B1605" t="s">
        <v>298</v>
      </c>
      <c r="C1605">
        <v>0</v>
      </c>
    </row>
    <row r="1606" spans="1:3" ht="15">
      <c r="A1606">
        <v>1995</v>
      </c>
      <c r="B1606" t="s">
        <v>298</v>
      </c>
      <c r="C1606">
        <v>0</v>
      </c>
    </row>
    <row r="1607" spans="1:3" ht="15">
      <c r="A1607">
        <v>1996</v>
      </c>
      <c r="B1607" t="s">
        <v>298</v>
      </c>
      <c r="C1607">
        <v>0</v>
      </c>
    </row>
    <row r="1608" spans="1:3" ht="15">
      <c r="A1608">
        <v>1997</v>
      </c>
      <c r="B1608" t="s">
        <v>298</v>
      </c>
      <c r="C1608">
        <v>0</v>
      </c>
    </row>
    <row r="1609" spans="1:3" ht="15">
      <c r="A1609">
        <v>1998</v>
      </c>
      <c r="B1609" t="s">
        <v>298</v>
      </c>
      <c r="C1609">
        <v>0</v>
      </c>
    </row>
    <row r="1610" spans="1:3" ht="15">
      <c r="A1610">
        <v>1999</v>
      </c>
      <c r="B1610" t="s">
        <v>298</v>
      </c>
      <c r="C1610">
        <v>0</v>
      </c>
    </row>
    <row r="1611" spans="1:3" ht="15">
      <c r="A1611">
        <v>2000</v>
      </c>
      <c r="B1611" t="s">
        <v>298</v>
      </c>
      <c r="C1611">
        <v>0</v>
      </c>
    </row>
    <row r="1612" spans="1:3" ht="15">
      <c r="A1612">
        <v>2010</v>
      </c>
      <c r="B1612" t="s">
        <v>300</v>
      </c>
      <c r="C1612">
        <v>7.0654101550000004</v>
      </c>
    </row>
    <row r="1613" spans="1:3" ht="15">
      <c r="A1613">
        <v>2011</v>
      </c>
      <c r="B1613" t="s">
        <v>300</v>
      </c>
      <c r="C1613">
        <v>6.7125150409999996</v>
      </c>
    </row>
    <row r="1614" spans="1:3" ht="15">
      <c r="A1614">
        <v>2012</v>
      </c>
      <c r="B1614" t="s">
        <v>300</v>
      </c>
      <c r="C1614">
        <v>5.6736719950000003</v>
      </c>
    </row>
    <row r="1615" spans="1:3" ht="15">
      <c r="A1615">
        <v>2013</v>
      </c>
      <c r="B1615" t="s">
        <v>300</v>
      </c>
      <c r="C1615">
        <v>6.7005131909999998</v>
      </c>
    </row>
    <row r="1616" spans="1:3" ht="15">
      <c r="A1616">
        <v>2014</v>
      </c>
      <c r="B1616" t="s">
        <v>300</v>
      </c>
      <c r="C1616">
        <v>6.2422191219999998</v>
      </c>
    </row>
    <row r="1617" spans="1:3" ht="15">
      <c r="A1617">
        <v>2015</v>
      </c>
      <c r="B1617" t="s">
        <v>300</v>
      </c>
      <c r="C1617">
        <v>9.8182031439999999</v>
      </c>
    </row>
    <row r="1618" spans="1:3" ht="15">
      <c r="A1618">
        <v>2016</v>
      </c>
      <c r="B1618" t="s">
        <v>300</v>
      </c>
      <c r="C1618">
        <v>10.39245741</v>
      </c>
    </row>
    <row r="1619" spans="1:3" ht="15">
      <c r="A1619">
        <v>2017</v>
      </c>
      <c r="B1619" t="s">
        <v>300</v>
      </c>
      <c r="C1619">
        <v>6.2170061289999996</v>
      </c>
    </row>
    <row r="1620" spans="1:3" ht="15">
      <c r="A1620">
        <v>2018</v>
      </c>
      <c r="B1620" t="s">
        <v>300</v>
      </c>
      <c r="C1620">
        <v>7.6140087049999998</v>
      </c>
    </row>
    <row r="1621" spans="1:3" ht="15">
      <c r="A1621">
        <v>2019</v>
      </c>
      <c r="B1621" t="s">
        <v>300</v>
      </c>
      <c r="C1621">
        <v>7.4566616850000003</v>
      </c>
    </row>
    <row r="1622" spans="1:3" ht="15">
      <c r="A1622">
        <v>1994</v>
      </c>
      <c r="B1622" t="s">
        <v>302</v>
      </c>
      <c r="C1622">
        <v>0</v>
      </c>
    </row>
    <row r="1623" spans="1:3" ht="15">
      <c r="A1623">
        <v>1995</v>
      </c>
      <c r="B1623" t="s">
        <v>302</v>
      </c>
      <c r="C1623">
        <v>0</v>
      </c>
    </row>
    <row r="1624" spans="1:3" ht="15">
      <c r="A1624">
        <v>1996</v>
      </c>
      <c r="B1624" t="s">
        <v>302</v>
      </c>
      <c r="C1624">
        <v>0</v>
      </c>
    </row>
    <row r="1625" spans="1:3" ht="15">
      <c r="A1625">
        <v>1997</v>
      </c>
      <c r="B1625" t="s">
        <v>302</v>
      </c>
      <c r="C1625">
        <v>0</v>
      </c>
    </row>
    <row r="1626" spans="1:3" ht="15">
      <c r="A1626">
        <v>1998</v>
      </c>
      <c r="B1626" t="s">
        <v>302</v>
      </c>
      <c r="C1626">
        <v>0</v>
      </c>
    </row>
    <row r="1627" spans="1:3" ht="15">
      <c r="A1627">
        <v>1999</v>
      </c>
      <c r="B1627" t="s">
        <v>302</v>
      </c>
      <c r="C1627">
        <v>0</v>
      </c>
    </row>
    <row r="1628" spans="1:3" ht="15">
      <c r="A1628">
        <v>2000</v>
      </c>
      <c r="B1628" t="s">
        <v>302</v>
      </c>
      <c r="C1628">
        <v>0</v>
      </c>
    </row>
    <row r="1629" spans="1:3" ht="15">
      <c r="A1629">
        <v>2001</v>
      </c>
      <c r="B1629" t="s">
        <v>302</v>
      </c>
      <c r="C1629">
        <v>0</v>
      </c>
    </row>
    <row r="1630" spans="1:3" ht="15">
      <c r="A1630">
        <v>2002</v>
      </c>
      <c r="B1630" t="s">
        <v>302</v>
      </c>
      <c r="C1630">
        <v>0</v>
      </c>
    </row>
    <row r="1631" spans="1:3" ht="15">
      <c r="A1631">
        <v>2003</v>
      </c>
      <c r="B1631" t="s">
        <v>302</v>
      </c>
      <c r="C1631">
        <v>0</v>
      </c>
    </row>
    <row r="1632" spans="1:3" ht="15">
      <c r="A1632">
        <v>2004</v>
      </c>
      <c r="B1632" t="s">
        <v>302</v>
      </c>
      <c r="C1632">
        <v>0</v>
      </c>
    </row>
    <row r="1633" spans="1:3" ht="15">
      <c r="A1633">
        <v>2005</v>
      </c>
      <c r="B1633" t="s">
        <v>302</v>
      </c>
      <c r="C1633">
        <v>0</v>
      </c>
    </row>
    <row r="1634" spans="1:3" ht="15">
      <c r="A1634">
        <v>2006</v>
      </c>
      <c r="B1634" t="s">
        <v>302</v>
      </c>
      <c r="C1634">
        <v>0</v>
      </c>
    </row>
    <row r="1635" spans="1:3" ht="15">
      <c r="A1635">
        <v>2007</v>
      </c>
      <c r="B1635" t="s">
        <v>302</v>
      </c>
      <c r="C1635">
        <v>0</v>
      </c>
    </row>
    <row r="1636" spans="1:3" ht="15">
      <c r="A1636">
        <v>2008</v>
      </c>
      <c r="B1636" t="s">
        <v>302</v>
      </c>
      <c r="C1636">
        <v>0</v>
      </c>
    </row>
    <row r="1637" spans="1:3" ht="15">
      <c r="A1637">
        <v>2009</v>
      </c>
      <c r="B1637" t="s">
        <v>302</v>
      </c>
      <c r="C1637">
        <v>0</v>
      </c>
    </row>
    <row r="1638" spans="1:3" ht="15">
      <c r="A1638">
        <v>2010</v>
      </c>
      <c r="B1638" t="s">
        <v>302</v>
      </c>
      <c r="C1638">
        <v>0</v>
      </c>
    </row>
    <row r="1639" spans="1:3" ht="15">
      <c r="A1639">
        <v>2011</v>
      </c>
      <c r="B1639" t="s">
        <v>302</v>
      </c>
      <c r="C1639">
        <v>0</v>
      </c>
    </row>
    <row r="1640" spans="1:3" ht="15">
      <c r="A1640">
        <v>2012</v>
      </c>
      <c r="B1640" t="s">
        <v>302</v>
      </c>
      <c r="C1640">
        <v>0</v>
      </c>
    </row>
    <row r="1641" spans="1:3" ht="15">
      <c r="A1641">
        <v>2013</v>
      </c>
      <c r="B1641" t="s">
        <v>302</v>
      </c>
      <c r="C1641">
        <v>0</v>
      </c>
    </row>
    <row r="1642" spans="1:3" ht="15">
      <c r="A1642">
        <v>2014</v>
      </c>
      <c r="B1642" t="s">
        <v>302</v>
      </c>
      <c r="C1642">
        <v>0</v>
      </c>
    </row>
    <row r="1643" spans="1:3" ht="15">
      <c r="A1643">
        <v>2015</v>
      </c>
      <c r="B1643" t="s">
        <v>302</v>
      </c>
      <c r="C1643">
        <v>0</v>
      </c>
    </row>
    <row r="1644" spans="1:3" ht="15">
      <c r="A1644">
        <v>2016</v>
      </c>
      <c r="B1644" t="s">
        <v>302</v>
      </c>
      <c r="C1644">
        <v>0</v>
      </c>
    </row>
    <row r="1645" spans="1:3" ht="15">
      <c r="A1645">
        <v>2017</v>
      </c>
      <c r="B1645" t="s">
        <v>302</v>
      </c>
      <c r="C1645">
        <v>0</v>
      </c>
    </row>
    <row r="1646" spans="1:3" ht="15">
      <c r="A1646">
        <v>2018</v>
      </c>
      <c r="B1646" t="s">
        <v>302</v>
      </c>
      <c r="C1646">
        <v>0</v>
      </c>
    </row>
    <row r="1647" spans="1:3" ht="15">
      <c r="A1647">
        <v>2019</v>
      </c>
      <c r="B1647" t="s">
        <v>302</v>
      </c>
      <c r="C1647">
        <v>0</v>
      </c>
    </row>
    <row r="1648" spans="1:3" ht="15">
      <c r="A1648">
        <v>2020</v>
      </c>
      <c r="B1648" t="s">
        <v>302</v>
      </c>
      <c r="C1648">
        <v>0</v>
      </c>
    </row>
    <row r="1649" spans="1:3" ht="15">
      <c r="A1649">
        <v>2007</v>
      </c>
      <c r="B1649" t="s">
        <v>304</v>
      </c>
      <c r="C1649">
        <v>40.431925919999998</v>
      </c>
    </row>
    <row r="1650" spans="1:3" ht="15">
      <c r="A1650">
        <v>2008</v>
      </c>
      <c r="B1650" t="s">
        <v>304</v>
      </c>
      <c r="C1650">
        <v>49.595708520000002</v>
      </c>
    </row>
    <row r="1651" spans="1:3" ht="15">
      <c r="A1651">
        <v>2009</v>
      </c>
      <c r="B1651" t="s">
        <v>304</v>
      </c>
      <c r="C1651">
        <v>53.387043970000001</v>
      </c>
    </row>
    <row r="1652" spans="1:3" ht="15">
      <c r="A1652">
        <v>2010</v>
      </c>
      <c r="B1652" t="s">
        <v>304</v>
      </c>
      <c r="C1652">
        <v>50.386295629999999</v>
      </c>
    </row>
    <row r="1653" spans="1:3" ht="15">
      <c r="A1653">
        <v>2011</v>
      </c>
      <c r="B1653" t="s">
        <v>304</v>
      </c>
      <c r="C1653">
        <v>46.284113689999998</v>
      </c>
    </row>
    <row r="1654" spans="1:3" ht="15">
      <c r="A1654">
        <v>2012</v>
      </c>
      <c r="B1654" t="s">
        <v>304</v>
      </c>
      <c r="C1654">
        <v>41.085666330000002</v>
      </c>
    </row>
    <row r="1655" spans="1:3" ht="15">
      <c r="A1655">
        <v>2013</v>
      </c>
      <c r="B1655" t="s">
        <v>304</v>
      </c>
      <c r="C1655">
        <v>32.509281690000002</v>
      </c>
    </row>
    <row r="1656" spans="1:3" ht="15">
      <c r="A1656">
        <v>2014</v>
      </c>
      <c r="B1656" t="s">
        <v>304</v>
      </c>
      <c r="C1656">
        <v>32.671855319999999</v>
      </c>
    </row>
    <row r="1657" spans="1:3" ht="15">
      <c r="A1657">
        <v>2015</v>
      </c>
      <c r="B1657" t="s">
        <v>304</v>
      </c>
      <c r="C1657">
        <v>46.916948939999997</v>
      </c>
    </row>
    <row r="1658" spans="1:3" ht="15">
      <c r="A1658">
        <v>2016</v>
      </c>
      <c r="B1658" t="s">
        <v>304</v>
      </c>
      <c r="C1658">
        <v>82.019810120000002</v>
      </c>
    </row>
    <row r="1659" spans="1:3" ht="15">
      <c r="A1659">
        <v>2017</v>
      </c>
      <c r="B1659" t="s">
        <v>304</v>
      </c>
      <c r="C1659">
        <v>85.482923420000006</v>
      </c>
    </row>
    <row r="1660" spans="1:3" ht="15">
      <c r="A1660">
        <v>2018</v>
      </c>
      <c r="B1660" t="s">
        <v>304</v>
      </c>
      <c r="C1660">
        <v>9.2807461399999998</v>
      </c>
    </row>
    <row r="1661" spans="1:3" ht="15">
      <c r="A1661">
        <v>2019</v>
      </c>
      <c r="B1661" t="s">
        <v>304</v>
      </c>
      <c r="C1661">
        <v>9.0696413440000008</v>
      </c>
    </row>
    <row r="1662" spans="1:3" ht="15">
      <c r="A1662">
        <v>2005</v>
      </c>
      <c r="B1662" t="s">
        <v>306</v>
      </c>
      <c r="C1662">
        <v>3.6908926769999999</v>
      </c>
    </row>
    <row r="1663" spans="1:3" ht="15">
      <c r="A1663">
        <v>2006</v>
      </c>
      <c r="B1663" t="s">
        <v>306</v>
      </c>
      <c r="C1663">
        <v>4.5355971310000003</v>
      </c>
    </row>
    <row r="1664" spans="1:3" ht="15">
      <c r="A1664">
        <v>2007</v>
      </c>
      <c r="B1664" t="s">
        <v>306</v>
      </c>
      <c r="C1664">
        <v>13.17723383</v>
      </c>
    </row>
    <row r="1665" spans="1:3" ht="15">
      <c r="A1665">
        <v>2008</v>
      </c>
      <c r="B1665" t="s">
        <v>306</v>
      </c>
      <c r="C1665">
        <v>11.89814307</v>
      </c>
    </row>
    <row r="1666" spans="1:3" ht="15">
      <c r="A1666">
        <v>2009</v>
      </c>
      <c r="B1666" t="s">
        <v>306</v>
      </c>
      <c r="C1666">
        <v>12.449596400000001</v>
      </c>
    </row>
    <row r="1667" spans="1:3" ht="15">
      <c r="A1667">
        <v>2010</v>
      </c>
      <c r="B1667" t="s">
        <v>306</v>
      </c>
      <c r="C1667">
        <v>12.34706609</v>
      </c>
    </row>
    <row r="1668" spans="1:3" ht="15">
      <c r="A1668">
        <v>2011</v>
      </c>
      <c r="B1668" t="s">
        <v>306</v>
      </c>
      <c r="C1668">
        <v>13.492203160000001</v>
      </c>
    </row>
    <row r="1669" spans="1:3" ht="15">
      <c r="A1669">
        <v>2012</v>
      </c>
      <c r="B1669" t="s">
        <v>306</v>
      </c>
      <c r="C1669">
        <v>13.49322583</v>
      </c>
    </row>
    <row r="1670" spans="1:3" ht="15">
      <c r="A1670">
        <v>2013</v>
      </c>
      <c r="B1670" t="s">
        <v>306</v>
      </c>
      <c r="C1670">
        <v>12.75566139</v>
      </c>
    </row>
    <row r="1671" spans="1:3" ht="15">
      <c r="A1671">
        <v>2014</v>
      </c>
      <c r="B1671" t="s">
        <v>306</v>
      </c>
      <c r="C1671">
        <v>13.66009027</v>
      </c>
    </row>
    <row r="1672" spans="1:3" ht="15">
      <c r="A1672">
        <v>2015</v>
      </c>
      <c r="B1672" t="s">
        <v>306</v>
      </c>
      <c r="C1672">
        <v>13.185447099999999</v>
      </c>
    </row>
    <row r="1673" spans="1:3" ht="15">
      <c r="A1673">
        <v>2016</v>
      </c>
      <c r="B1673" t="s">
        <v>306</v>
      </c>
      <c r="C1673">
        <v>13.11924823</v>
      </c>
    </row>
    <row r="1674" spans="1:3" ht="15">
      <c r="A1674">
        <v>2017</v>
      </c>
      <c r="B1674" t="s">
        <v>306</v>
      </c>
      <c r="C1674">
        <v>13.4675663</v>
      </c>
    </row>
    <row r="1675" spans="1:3" ht="15">
      <c r="A1675">
        <v>2018</v>
      </c>
      <c r="B1675" t="s">
        <v>306</v>
      </c>
      <c r="C1675">
        <v>14.455638889999999</v>
      </c>
    </row>
    <row r="1676" spans="1:3" ht="15">
      <c r="A1676">
        <v>2019</v>
      </c>
      <c r="B1676" t="s">
        <v>306</v>
      </c>
      <c r="C1676">
        <v>14.696641509999999</v>
      </c>
    </row>
    <row r="1677" spans="1:3" ht="15">
      <c r="A1677">
        <v>2005</v>
      </c>
      <c r="B1677" t="s">
        <v>308</v>
      </c>
      <c r="C1677">
        <v>2.738689564</v>
      </c>
    </row>
    <row r="1678" spans="1:3" ht="15">
      <c r="A1678">
        <v>2006</v>
      </c>
      <c r="B1678" t="s">
        <v>308</v>
      </c>
      <c r="C1678">
        <v>2.8376874330000001</v>
      </c>
    </row>
    <row r="1679" spans="1:3" ht="15">
      <c r="A1679">
        <v>2007</v>
      </c>
      <c r="B1679" t="s">
        <v>308</v>
      </c>
      <c r="C1679">
        <v>2.6504858950000001</v>
      </c>
    </row>
    <row r="1680" spans="1:3" ht="15">
      <c r="A1680">
        <v>2008</v>
      </c>
      <c r="B1680" t="s">
        <v>308</v>
      </c>
      <c r="C1680">
        <v>3.2693395700000001</v>
      </c>
    </row>
    <row r="1681" spans="1:3" ht="15">
      <c r="A1681">
        <v>2009</v>
      </c>
      <c r="B1681" t="s">
        <v>308</v>
      </c>
      <c r="C1681">
        <v>4.2738756440000003</v>
      </c>
    </row>
    <row r="1682" spans="1:3" ht="15">
      <c r="A1682">
        <v>2010</v>
      </c>
      <c r="B1682" t="s">
        <v>308</v>
      </c>
      <c r="C1682">
        <v>7.2567420780000003</v>
      </c>
    </row>
    <row r="1683" spans="1:3" ht="15">
      <c r="A1683">
        <v>2011</v>
      </c>
      <c r="B1683" t="s">
        <v>308</v>
      </c>
      <c r="C1683">
        <v>6.3919289260000003</v>
      </c>
    </row>
    <row r="1684" spans="1:3" ht="15">
      <c r="A1684">
        <v>2012</v>
      </c>
      <c r="B1684" t="s">
        <v>308</v>
      </c>
      <c r="C1684">
        <v>5.535738201</v>
      </c>
    </row>
    <row r="1685" spans="1:3" ht="15">
      <c r="A1685">
        <v>2013</v>
      </c>
      <c r="B1685" t="s">
        <v>308</v>
      </c>
      <c r="C1685">
        <v>5.4302129939999997</v>
      </c>
    </row>
    <row r="1686" spans="1:3" ht="15">
      <c r="A1686">
        <v>2014</v>
      </c>
      <c r="B1686" t="s">
        <v>308</v>
      </c>
      <c r="C1686">
        <v>5.2460555759999998</v>
      </c>
    </row>
    <row r="1687" spans="1:3" ht="15">
      <c r="A1687">
        <v>2015</v>
      </c>
      <c r="B1687" t="s">
        <v>308</v>
      </c>
      <c r="C1687">
        <v>4.7533779149999997</v>
      </c>
    </row>
    <row r="1688" spans="1:3" ht="15">
      <c r="A1688">
        <v>2016</v>
      </c>
      <c r="B1688" t="s">
        <v>308</v>
      </c>
      <c r="C1688">
        <v>6.9079859539999999</v>
      </c>
    </row>
    <row r="1689" spans="1:3" ht="15">
      <c r="A1689">
        <v>2017</v>
      </c>
      <c r="B1689" t="s">
        <v>308</v>
      </c>
      <c r="C1689">
        <v>6.0114876830000004</v>
      </c>
    </row>
    <row r="1690" spans="1:3" ht="15">
      <c r="A1690">
        <v>2018</v>
      </c>
      <c r="B1690" t="s">
        <v>308</v>
      </c>
      <c r="C1690">
        <v>5.9683504779999996</v>
      </c>
    </row>
    <row r="1691" spans="1:3" ht="15">
      <c r="A1691">
        <v>2019</v>
      </c>
      <c r="B1691" t="s">
        <v>308</v>
      </c>
      <c r="C1691">
        <v>5.8395871479999997</v>
      </c>
    </row>
    <row r="1692" spans="1:3" ht="15">
      <c r="A1692">
        <v>1994</v>
      </c>
      <c r="B1692" t="s">
        <v>310</v>
      </c>
      <c r="C1692">
        <v>3.2634285670000001</v>
      </c>
    </row>
    <row r="1693" spans="1:3" ht="15">
      <c r="A1693">
        <v>1995</v>
      </c>
      <c r="B1693" t="s">
        <v>310</v>
      </c>
      <c r="C1693">
        <v>3.309100613</v>
      </c>
    </row>
    <row r="1694" spans="1:3" ht="15">
      <c r="A1694">
        <v>1996</v>
      </c>
      <c r="B1694" t="s">
        <v>310</v>
      </c>
      <c r="C1694">
        <v>3.2719666869999999</v>
      </c>
    </row>
    <row r="1695" spans="1:3" ht="15">
      <c r="A1695">
        <v>1997</v>
      </c>
      <c r="B1695" t="s">
        <v>310</v>
      </c>
      <c r="C1695">
        <v>3.3612259189999998</v>
      </c>
    </row>
    <row r="1696" spans="1:3" ht="15">
      <c r="A1696">
        <v>1998</v>
      </c>
      <c r="B1696" t="s">
        <v>310</v>
      </c>
      <c r="C1696">
        <v>3.7774776700000001</v>
      </c>
    </row>
    <row r="1697" spans="1:3" ht="15">
      <c r="A1697">
        <v>1999</v>
      </c>
      <c r="B1697" t="s">
        <v>310</v>
      </c>
      <c r="C1697">
        <v>3.8752095309999999</v>
      </c>
    </row>
    <row r="1698" spans="1:3" ht="15">
      <c r="A1698">
        <v>2000</v>
      </c>
      <c r="B1698" t="s">
        <v>310</v>
      </c>
      <c r="C1698">
        <v>3.8333413799999998</v>
      </c>
    </row>
    <row r="1699" spans="1:3" ht="15">
      <c r="A1699">
        <v>2001</v>
      </c>
      <c r="B1699" t="s">
        <v>310</v>
      </c>
      <c r="C1699">
        <v>3.1939112160000001</v>
      </c>
    </row>
    <row r="1700" spans="1:3" ht="15">
      <c r="A1700">
        <v>2002</v>
      </c>
      <c r="B1700" t="s">
        <v>310</v>
      </c>
      <c r="C1700">
        <v>3.0751146810000001</v>
      </c>
    </row>
    <row r="1701" spans="1:3" ht="15">
      <c r="A1701">
        <v>2003</v>
      </c>
      <c r="B1701" t="s">
        <v>310</v>
      </c>
      <c r="C1701">
        <v>3.2436536600000001</v>
      </c>
    </row>
    <row r="1702" spans="1:3" ht="15">
      <c r="A1702">
        <v>2004</v>
      </c>
      <c r="B1702" t="s">
        <v>310</v>
      </c>
      <c r="C1702">
        <v>2.9838263399999998</v>
      </c>
    </row>
    <row r="1703" spans="1:3" ht="15">
      <c r="A1703">
        <v>2005</v>
      </c>
      <c r="B1703" t="s">
        <v>310</v>
      </c>
      <c r="C1703">
        <v>2.5725842229999998</v>
      </c>
    </row>
    <row r="1704" spans="1:3" ht="15">
      <c r="A1704">
        <v>2006</v>
      </c>
      <c r="B1704" t="s">
        <v>310</v>
      </c>
      <c r="C1704">
        <v>1.9886629339999999</v>
      </c>
    </row>
    <row r="1705" spans="1:3" ht="15">
      <c r="A1705">
        <v>2007</v>
      </c>
      <c r="B1705" t="s">
        <v>310</v>
      </c>
      <c r="C1705">
        <v>1.7360995509999999</v>
      </c>
    </row>
    <row r="1706" spans="1:3" ht="15">
      <c r="A1706">
        <v>2008</v>
      </c>
      <c r="B1706" t="s">
        <v>310</v>
      </c>
      <c r="C1706">
        <v>1.559589463</v>
      </c>
    </row>
    <row r="1707" spans="1:3" ht="15">
      <c r="A1707">
        <v>2009</v>
      </c>
      <c r="B1707" t="s">
        <v>310</v>
      </c>
      <c r="C1707">
        <v>1.7017814280000001</v>
      </c>
    </row>
    <row r="1708" spans="1:3" ht="15">
      <c r="A1708">
        <v>2010</v>
      </c>
      <c r="B1708" t="s">
        <v>310</v>
      </c>
      <c r="C1708">
        <v>1.772491525</v>
      </c>
    </row>
    <row r="1709" spans="1:3" ht="15">
      <c r="A1709">
        <v>2011</v>
      </c>
      <c r="B1709" t="s">
        <v>310</v>
      </c>
      <c r="C1709">
        <v>1.574494091</v>
      </c>
    </row>
    <row r="1710" spans="1:3" ht="15">
      <c r="A1710">
        <v>2012</v>
      </c>
      <c r="B1710" t="s">
        <v>310</v>
      </c>
      <c r="C1710">
        <v>1.465567683</v>
      </c>
    </row>
    <row r="1711" spans="1:3" ht="15">
      <c r="A1711">
        <v>2013</v>
      </c>
      <c r="B1711" t="s">
        <v>310</v>
      </c>
      <c r="C1711">
        <v>1.4993542980000001</v>
      </c>
    </row>
    <row r="1712" spans="1:3" ht="15">
      <c r="A1712">
        <v>2014</v>
      </c>
      <c r="B1712" t="s">
        <v>310</v>
      </c>
      <c r="C1712">
        <v>1.499101528</v>
      </c>
    </row>
    <row r="1713" spans="1:6" ht="15">
      <c r="A1713">
        <v>2015</v>
      </c>
      <c r="B1713" t="s">
        <v>310</v>
      </c>
      <c r="C1713">
        <v>1.5428591549999999</v>
      </c>
    </row>
    <row r="1714" spans="1:6" ht="15">
      <c r="A1714">
        <v>2016</v>
      </c>
      <c r="B1714" t="s">
        <v>310</v>
      </c>
      <c r="C1714">
        <v>1.552657774</v>
      </c>
    </row>
    <row r="1715" spans="1:6" ht="15">
      <c r="A1715">
        <v>2017</v>
      </c>
      <c r="B1715" t="s">
        <v>310</v>
      </c>
      <c r="C1715">
        <v>1.528302195</v>
      </c>
      <c r="E1715" t="s">
        <v>312</v>
      </c>
      <c r="F1715" t="s">
        <v>313</v>
      </c>
    </row>
    <row r="1716" spans="1:6" ht="15">
      <c r="A1716">
        <v>2018</v>
      </c>
      <c r="B1716" t="s">
        <v>310</v>
      </c>
      <c r="C1716">
        <v>6.0537593359999997</v>
      </c>
    </row>
    <row r="1717" spans="1:6" ht="15">
      <c r="A1717">
        <v>2019</v>
      </c>
      <c r="B1717" t="s">
        <v>310</v>
      </c>
      <c r="C1717">
        <v>5.3896288620000004</v>
      </c>
    </row>
    <row r="1718" spans="1:6" ht="15">
      <c r="A1718">
        <v>2006</v>
      </c>
      <c r="B1718" t="s">
        <v>314</v>
      </c>
      <c r="C1718">
        <v>0.95048629500000004</v>
      </c>
    </row>
    <row r="1719" spans="1:6" ht="15">
      <c r="A1719">
        <v>2007</v>
      </c>
      <c r="B1719" t="s">
        <v>314</v>
      </c>
      <c r="C1719">
        <v>0.64834261699999995</v>
      </c>
    </row>
    <row r="1720" spans="1:6" ht="15">
      <c r="A1720">
        <v>2008</v>
      </c>
      <c r="B1720" t="s">
        <v>314</v>
      </c>
      <c r="C1720">
        <v>0.83838674599999996</v>
      </c>
    </row>
    <row r="1721" spans="1:6" ht="15">
      <c r="A1721">
        <v>2009</v>
      </c>
      <c r="B1721" t="s">
        <v>314</v>
      </c>
      <c r="C1721">
        <v>0.59115073799999995</v>
      </c>
    </row>
    <row r="1722" spans="1:6" ht="15">
      <c r="A1722">
        <v>2010</v>
      </c>
      <c r="B1722" t="s">
        <v>314</v>
      </c>
      <c r="C1722">
        <v>0.64563238499999998</v>
      </c>
    </row>
    <row r="1723" spans="1:6" ht="15">
      <c r="A1723">
        <v>2011</v>
      </c>
      <c r="B1723" t="s">
        <v>314</v>
      </c>
      <c r="C1723">
        <v>0.45805048199999998</v>
      </c>
    </row>
    <row r="1724" spans="1:6" ht="15">
      <c r="A1724">
        <v>2012</v>
      </c>
      <c r="B1724" t="s">
        <v>314</v>
      </c>
      <c r="C1724">
        <v>0.53826116400000001</v>
      </c>
    </row>
    <row r="1725" spans="1:6" ht="15">
      <c r="A1725">
        <v>2013</v>
      </c>
      <c r="B1725" t="s">
        <v>314</v>
      </c>
      <c r="C1725">
        <v>0.53751923899999998</v>
      </c>
    </row>
    <row r="1726" spans="1:6" ht="15">
      <c r="A1726">
        <v>2014</v>
      </c>
      <c r="B1726" t="s">
        <v>314</v>
      </c>
      <c r="C1726">
        <v>0.15132393699999999</v>
      </c>
    </row>
    <row r="1727" spans="1:6" ht="15">
      <c r="A1727">
        <v>2015</v>
      </c>
      <c r="B1727" t="s">
        <v>314</v>
      </c>
      <c r="C1727">
        <v>0.65366563899999997</v>
      </c>
    </row>
    <row r="1728" spans="1:6" ht="15">
      <c r="A1728">
        <v>2016</v>
      </c>
      <c r="B1728" t="s">
        <v>314</v>
      </c>
      <c r="C1728">
        <v>1.122099586</v>
      </c>
    </row>
    <row r="1729" spans="1:3" ht="15">
      <c r="A1729">
        <v>2017</v>
      </c>
      <c r="B1729" t="s">
        <v>314</v>
      </c>
      <c r="C1729">
        <v>0.96353433300000002</v>
      </c>
    </row>
    <row r="1730" spans="1:3" ht="15">
      <c r="A1730">
        <v>2018</v>
      </c>
      <c r="B1730" t="s">
        <v>314</v>
      </c>
      <c r="C1730">
        <v>2.3117760980000002</v>
      </c>
    </row>
    <row r="1731" spans="1:3" ht="15">
      <c r="A1731">
        <v>2019</v>
      </c>
      <c r="B1731" t="s">
        <v>314</v>
      </c>
      <c r="C1731">
        <v>3.313373017</v>
      </c>
    </row>
    <row r="1732" spans="1:3" ht="15">
      <c r="A1732">
        <v>2000</v>
      </c>
      <c r="B1732" t="s">
        <v>316</v>
      </c>
      <c r="C1732">
        <v>4.6006252060000001</v>
      </c>
    </row>
    <row r="1733" spans="1:3" ht="15">
      <c r="A1733">
        <v>2001</v>
      </c>
      <c r="B1733" t="s">
        <v>316</v>
      </c>
      <c r="C1733">
        <v>4.5844442159999996</v>
      </c>
    </row>
    <row r="1734" spans="1:3" ht="15">
      <c r="A1734">
        <v>2002</v>
      </c>
      <c r="B1734" t="s">
        <v>316</v>
      </c>
      <c r="C1734">
        <v>4.7288331320000001</v>
      </c>
    </row>
    <row r="1735" spans="1:3" ht="15">
      <c r="A1735">
        <v>2003</v>
      </c>
      <c r="B1735" t="s">
        <v>316</v>
      </c>
      <c r="C1735">
        <v>5.1593954369999997</v>
      </c>
    </row>
    <row r="1736" spans="1:3" ht="15">
      <c r="A1736">
        <v>2004</v>
      </c>
      <c r="B1736" t="s">
        <v>316</v>
      </c>
      <c r="C1736">
        <v>4.6152991300000004</v>
      </c>
    </row>
    <row r="1737" spans="1:3" ht="15">
      <c r="A1737">
        <v>2005</v>
      </c>
      <c r="B1737" t="s">
        <v>316</v>
      </c>
      <c r="C1737">
        <v>3.9609208759999999</v>
      </c>
    </row>
    <row r="1738" spans="1:3" ht="15">
      <c r="A1738">
        <v>2006</v>
      </c>
      <c r="B1738" t="s">
        <v>316</v>
      </c>
      <c r="C1738">
        <v>3.5611152640000001</v>
      </c>
    </row>
    <row r="1739" spans="1:3" ht="15">
      <c r="A1739">
        <v>2007</v>
      </c>
      <c r="B1739" t="s">
        <v>316</v>
      </c>
      <c r="C1739">
        <v>3.5498628679999999</v>
      </c>
    </row>
    <row r="1740" spans="1:3" ht="15">
      <c r="A1740">
        <v>2008</v>
      </c>
      <c r="B1740" t="s">
        <v>316</v>
      </c>
      <c r="C1740">
        <v>2.8478421250000001</v>
      </c>
    </row>
    <row r="1741" spans="1:3" ht="15">
      <c r="A1741">
        <v>2009</v>
      </c>
      <c r="B1741" t="s">
        <v>316</v>
      </c>
      <c r="C1741">
        <v>3.0417130449999998</v>
      </c>
    </row>
    <row r="1742" spans="1:3" ht="15">
      <c r="A1742">
        <v>2010</v>
      </c>
      <c r="B1742" t="s">
        <v>316</v>
      </c>
      <c r="C1742">
        <v>3.7812253500000002</v>
      </c>
    </row>
    <row r="1743" spans="1:3" ht="15">
      <c r="A1743">
        <v>2011</v>
      </c>
      <c r="B1743" t="s">
        <v>316</v>
      </c>
      <c r="C1743">
        <v>3.6439775839999999</v>
      </c>
    </row>
    <row r="1744" spans="1:3" ht="15">
      <c r="A1744">
        <v>2012</v>
      </c>
      <c r="B1744" t="s">
        <v>316</v>
      </c>
      <c r="C1744">
        <v>4.2929818830000004</v>
      </c>
    </row>
    <row r="1745" spans="1:3" ht="15">
      <c r="A1745">
        <v>2013</v>
      </c>
      <c r="B1745" t="s">
        <v>316</v>
      </c>
      <c r="C1745">
        <v>2.6272547500000001</v>
      </c>
    </row>
    <row r="1746" spans="1:3" ht="15">
      <c r="A1746">
        <v>2014</v>
      </c>
      <c r="B1746" t="s">
        <v>316</v>
      </c>
      <c r="C1746">
        <v>2.2355794960000002</v>
      </c>
    </row>
    <row r="1747" spans="1:3" ht="15">
      <c r="A1747">
        <v>2015</v>
      </c>
      <c r="B1747" t="s">
        <v>316</v>
      </c>
      <c r="C1747">
        <v>3.0781979829999999</v>
      </c>
    </row>
    <row r="1748" spans="1:3" ht="15">
      <c r="A1748">
        <v>2016</v>
      </c>
      <c r="B1748" t="s">
        <v>316</v>
      </c>
      <c r="C1748">
        <v>2.407054606</v>
      </c>
    </row>
    <row r="1749" spans="1:3" ht="15">
      <c r="A1749">
        <v>2017</v>
      </c>
      <c r="B1749" t="s">
        <v>316</v>
      </c>
      <c r="C1749">
        <v>2.2392768799999998</v>
      </c>
    </row>
    <row r="1750" spans="1:3" ht="15">
      <c r="A1750">
        <v>2018</v>
      </c>
      <c r="B1750" t="s">
        <v>316</v>
      </c>
      <c r="C1750">
        <v>2.7479187899999999</v>
      </c>
    </row>
    <row r="1751" spans="1:3" ht="15">
      <c r="A1751">
        <v>2019</v>
      </c>
      <c r="B1751" t="s">
        <v>316</v>
      </c>
      <c r="C1751">
        <v>2.4481191720000002</v>
      </c>
    </row>
    <row r="1752" spans="1:3" ht="15">
      <c r="A1752">
        <v>2010</v>
      </c>
      <c r="B1752" t="s">
        <v>318</v>
      </c>
      <c r="C1752">
        <v>0.15213502200000001</v>
      </c>
    </row>
    <row r="1753" spans="1:3" ht="15">
      <c r="A1753">
        <v>2011</v>
      </c>
      <c r="B1753" t="s">
        <v>318</v>
      </c>
      <c r="C1753">
        <v>9.1920076000000003E-2</v>
      </c>
    </row>
    <row r="1754" spans="1:3" ht="15">
      <c r="A1754">
        <v>2012</v>
      </c>
      <c r="B1754" t="s">
        <v>318</v>
      </c>
      <c r="C1754">
        <v>0.12898932900000001</v>
      </c>
    </row>
    <row r="1755" spans="1:3" ht="15">
      <c r="A1755">
        <v>2013</v>
      </c>
      <c r="B1755" t="s">
        <v>318</v>
      </c>
      <c r="C1755">
        <v>0.22900580700000001</v>
      </c>
    </row>
    <row r="1756" spans="1:3" ht="15">
      <c r="A1756">
        <v>2014</v>
      </c>
      <c r="B1756" t="s">
        <v>318</v>
      </c>
      <c r="C1756">
        <v>0.18251451099999999</v>
      </c>
    </row>
    <row r="1757" spans="1:3" ht="15">
      <c r="A1757">
        <v>2015</v>
      </c>
      <c r="B1757" t="s">
        <v>318</v>
      </c>
      <c r="C1757">
        <v>0.31956673899999999</v>
      </c>
    </row>
    <row r="1758" spans="1:3" ht="15">
      <c r="A1758">
        <v>2016</v>
      </c>
      <c r="B1758" t="s">
        <v>318</v>
      </c>
      <c r="C1758">
        <v>0.36845548099999997</v>
      </c>
    </row>
    <row r="1759" spans="1:3" ht="15">
      <c r="A1759">
        <v>2017</v>
      </c>
      <c r="B1759" t="s">
        <v>318</v>
      </c>
      <c r="C1759">
        <v>0.30468632000000001</v>
      </c>
    </row>
    <row r="1760" spans="1:3" ht="15">
      <c r="A1760">
        <v>2018</v>
      </c>
      <c r="B1760" t="s">
        <v>318</v>
      </c>
      <c r="C1760">
        <v>0.29333713900000002</v>
      </c>
    </row>
    <row r="1761" spans="1:3" ht="15">
      <c r="A1761">
        <v>2019</v>
      </c>
      <c r="B1761" t="s">
        <v>318</v>
      </c>
      <c r="C1761">
        <v>0.348745737</v>
      </c>
    </row>
    <row r="1762" spans="1:3" ht="15">
      <c r="A1762">
        <v>1994</v>
      </c>
      <c r="B1762" t="s">
        <v>320</v>
      </c>
      <c r="C1762">
        <v>18.746506490000002</v>
      </c>
    </row>
    <row r="1763" spans="1:3" ht="15">
      <c r="A1763">
        <v>1995</v>
      </c>
      <c r="B1763" t="s">
        <v>320</v>
      </c>
      <c r="C1763">
        <v>17.85700958</v>
      </c>
    </row>
    <row r="1764" spans="1:3" ht="15">
      <c r="A1764">
        <v>1996</v>
      </c>
      <c r="B1764" t="s">
        <v>320</v>
      </c>
      <c r="C1764">
        <v>17.779979829999998</v>
      </c>
    </row>
    <row r="1765" spans="1:3" ht="15">
      <c r="A1765">
        <v>1997</v>
      </c>
      <c r="B1765" t="s">
        <v>320</v>
      </c>
      <c r="C1765">
        <v>18.080150270000001</v>
      </c>
    </row>
    <row r="1766" spans="1:3" ht="15">
      <c r="A1766">
        <v>1998</v>
      </c>
      <c r="B1766" t="s">
        <v>320</v>
      </c>
      <c r="C1766">
        <v>18.005102529999998</v>
      </c>
    </row>
    <row r="1767" spans="1:3" ht="15">
      <c r="A1767">
        <v>1999</v>
      </c>
      <c r="B1767" t="s">
        <v>320</v>
      </c>
      <c r="C1767">
        <v>19.12180188</v>
      </c>
    </row>
    <row r="1768" spans="1:3" ht="15">
      <c r="A1768">
        <v>2000</v>
      </c>
      <c r="B1768" t="s">
        <v>320</v>
      </c>
      <c r="C1768">
        <v>14.60860175</v>
      </c>
    </row>
    <row r="1769" spans="1:3" ht="15">
      <c r="A1769">
        <v>2001</v>
      </c>
      <c r="B1769" t="s">
        <v>320</v>
      </c>
      <c r="C1769">
        <v>12.64255741</v>
      </c>
    </row>
    <row r="1770" spans="1:3" ht="15">
      <c r="A1770">
        <v>2002</v>
      </c>
      <c r="B1770" t="s">
        <v>320</v>
      </c>
      <c r="C1770">
        <v>12.878924720000001</v>
      </c>
    </row>
    <row r="1771" spans="1:3" ht="15">
      <c r="A1771">
        <v>2003</v>
      </c>
      <c r="B1771" t="s">
        <v>320</v>
      </c>
      <c r="C1771">
        <v>12.14821952</v>
      </c>
    </row>
    <row r="1772" spans="1:3" ht="15">
      <c r="A1772">
        <v>2004</v>
      </c>
      <c r="B1772" t="s">
        <v>320</v>
      </c>
      <c r="C1772">
        <v>10.9243188</v>
      </c>
    </row>
    <row r="1773" spans="1:3" ht="15">
      <c r="A1773">
        <v>2005</v>
      </c>
      <c r="B1773" t="s">
        <v>320</v>
      </c>
      <c r="C1773">
        <v>9.6671328400000007</v>
      </c>
    </row>
    <row r="1774" spans="1:3" ht="15">
      <c r="A1774">
        <v>2006</v>
      </c>
      <c r="B1774" t="s">
        <v>320</v>
      </c>
      <c r="C1774">
        <v>8.4943440159999994</v>
      </c>
    </row>
    <row r="1775" spans="1:3" ht="15">
      <c r="A1775">
        <v>2007</v>
      </c>
      <c r="B1775" t="s">
        <v>320</v>
      </c>
      <c r="C1775">
        <v>8.2348039869999994</v>
      </c>
    </row>
    <row r="1776" spans="1:3" ht="15">
      <c r="A1776">
        <v>2008</v>
      </c>
      <c r="B1776" t="s">
        <v>320</v>
      </c>
      <c r="C1776">
        <v>7.3137392480000001</v>
      </c>
    </row>
    <row r="1777" spans="1:3" ht="15">
      <c r="A1777">
        <v>2009</v>
      </c>
      <c r="B1777" t="s">
        <v>320</v>
      </c>
      <c r="C1777">
        <v>7.3578517029999997</v>
      </c>
    </row>
    <row r="1778" spans="1:3" ht="15">
      <c r="A1778">
        <v>2010</v>
      </c>
      <c r="B1778" t="s">
        <v>320</v>
      </c>
      <c r="C1778">
        <v>7.5197768580000002</v>
      </c>
    </row>
    <row r="1779" spans="1:3" ht="15">
      <c r="A1779">
        <v>2011</v>
      </c>
      <c r="B1779" t="s">
        <v>320</v>
      </c>
      <c r="C1779">
        <v>6.1484130280000002</v>
      </c>
    </row>
    <row r="1780" spans="1:3" ht="15">
      <c r="A1780">
        <v>2012</v>
      </c>
      <c r="B1780" t="s">
        <v>320</v>
      </c>
      <c r="C1780">
        <v>5.939644038</v>
      </c>
    </row>
    <row r="1781" spans="1:3" ht="15">
      <c r="A1781">
        <v>2013</v>
      </c>
      <c r="B1781" t="s">
        <v>320</v>
      </c>
      <c r="C1781">
        <v>5.981082443</v>
      </c>
    </row>
    <row r="1782" spans="1:3" ht="15">
      <c r="A1782">
        <v>2014</v>
      </c>
      <c r="B1782" t="s">
        <v>320</v>
      </c>
      <c r="C1782">
        <v>5.9280479770000003</v>
      </c>
    </row>
    <row r="1783" spans="1:3" ht="15">
      <c r="A1783">
        <v>2015</v>
      </c>
      <c r="B1783" t="s">
        <v>320</v>
      </c>
      <c r="C1783">
        <v>5.745369803</v>
      </c>
    </row>
    <row r="1784" spans="1:3" ht="15">
      <c r="A1784">
        <v>2016</v>
      </c>
      <c r="B1784" t="s">
        <v>320</v>
      </c>
      <c r="C1784">
        <v>5.7134086640000001</v>
      </c>
    </row>
    <row r="1785" spans="1:3" ht="15">
      <c r="A1785">
        <v>2017</v>
      </c>
      <c r="B1785" t="s">
        <v>320</v>
      </c>
      <c r="C1785">
        <v>5.6608739970000004</v>
      </c>
    </row>
    <row r="1786" spans="1:3" ht="15">
      <c r="A1786">
        <v>2018</v>
      </c>
      <c r="B1786" t="s">
        <v>320</v>
      </c>
      <c r="C1786">
        <v>5.7138494629999999</v>
      </c>
    </row>
    <row r="1787" spans="1:3" ht="15">
      <c r="A1787">
        <v>2019</v>
      </c>
      <c r="B1787" t="s">
        <v>320</v>
      </c>
      <c r="C1787">
        <v>5.2633463090000001</v>
      </c>
    </row>
    <row r="1788" spans="1:3" ht="15">
      <c r="A1788">
        <v>1994</v>
      </c>
      <c r="B1788" t="s">
        <v>128</v>
      </c>
      <c r="C1788">
        <v>8.4754752750000009</v>
      </c>
    </row>
    <row r="1789" spans="1:3" ht="15">
      <c r="A1789">
        <v>1995</v>
      </c>
      <c r="B1789" t="s">
        <v>128</v>
      </c>
      <c r="C1789">
        <v>8.7681639390000008</v>
      </c>
    </row>
    <row r="1790" spans="1:3" ht="15">
      <c r="A1790">
        <v>1996</v>
      </c>
      <c r="B1790" t="s">
        <v>128</v>
      </c>
      <c r="C1790">
        <v>9.3035265280000008</v>
      </c>
    </row>
    <row r="1791" spans="1:3" ht="15">
      <c r="A1791">
        <v>1997</v>
      </c>
      <c r="B1791" t="s">
        <v>128</v>
      </c>
      <c r="C1791">
        <v>9.3318509429999992</v>
      </c>
    </row>
    <row r="1792" spans="1:3" ht="15">
      <c r="A1792">
        <v>1998</v>
      </c>
      <c r="B1792" t="s">
        <v>128</v>
      </c>
      <c r="C1792">
        <v>9.4906503810000018</v>
      </c>
    </row>
    <row r="1793" spans="1:3" ht="15">
      <c r="A1793">
        <v>1999</v>
      </c>
      <c r="B1793" t="s">
        <v>128</v>
      </c>
      <c r="C1793">
        <v>9.6040061340000005</v>
      </c>
    </row>
    <row r="1794" spans="1:3" ht="15">
      <c r="A1794">
        <v>2000</v>
      </c>
      <c r="B1794" t="s">
        <v>128</v>
      </c>
      <c r="C1794">
        <v>9.7515345510000007</v>
      </c>
    </row>
    <row r="1795" spans="1:3" ht="15">
      <c r="A1795">
        <v>2001</v>
      </c>
      <c r="B1795" t="s">
        <v>128</v>
      </c>
      <c r="C1795">
        <v>9.730558671999999</v>
      </c>
    </row>
    <row r="1796" spans="1:3" ht="15">
      <c r="A1796">
        <v>2002</v>
      </c>
      <c r="B1796" t="s">
        <v>128</v>
      </c>
      <c r="C1796">
        <v>9.5656399309999998</v>
      </c>
    </row>
    <row r="1797" spans="1:3" ht="15">
      <c r="A1797">
        <v>2003</v>
      </c>
      <c r="B1797" t="s">
        <v>128</v>
      </c>
      <c r="C1797">
        <v>9.8106230389999993</v>
      </c>
    </row>
    <row r="1798" spans="1:3" ht="15">
      <c r="A1798">
        <v>2004</v>
      </c>
      <c r="B1798" t="s">
        <v>128</v>
      </c>
      <c r="C1798">
        <v>10.06301597</v>
      </c>
    </row>
    <row r="1799" spans="1:3" ht="15">
      <c r="A1799">
        <v>2005</v>
      </c>
      <c r="B1799" t="s">
        <v>128</v>
      </c>
      <c r="C1799">
        <v>10.329166689999999</v>
      </c>
    </row>
    <row r="1800" spans="1:3" ht="15">
      <c r="A1800">
        <v>2006</v>
      </c>
      <c r="B1800" t="s">
        <v>128</v>
      </c>
      <c r="C1800">
        <v>10.235917779999999</v>
      </c>
    </row>
    <row r="1801" spans="1:3" ht="15">
      <c r="A1801">
        <v>2007</v>
      </c>
      <c r="B1801" t="s">
        <v>128</v>
      </c>
      <c r="C1801">
        <v>9.7116994800000001</v>
      </c>
    </row>
    <row r="1802" spans="1:3" ht="15">
      <c r="A1802">
        <v>2008</v>
      </c>
      <c r="B1802" t="s">
        <v>128</v>
      </c>
      <c r="C1802">
        <v>9.8476219130000011</v>
      </c>
    </row>
    <row r="1803" spans="1:3" ht="15">
      <c r="A1803">
        <v>2009</v>
      </c>
      <c r="B1803" t="s">
        <v>128</v>
      </c>
      <c r="C1803">
        <v>10.25875929</v>
      </c>
    </row>
    <row r="1804" spans="1:3" ht="15">
      <c r="A1804">
        <v>2010</v>
      </c>
      <c r="B1804" t="s">
        <v>128</v>
      </c>
      <c r="C1804">
        <v>10.14518825</v>
      </c>
    </row>
    <row r="1805" spans="1:3" ht="15">
      <c r="A1805">
        <v>2011</v>
      </c>
      <c r="B1805" t="s">
        <v>128</v>
      </c>
      <c r="C1805">
        <v>9.9615196069999996</v>
      </c>
    </row>
    <row r="1806" spans="1:3" ht="15">
      <c r="A1806">
        <v>2012</v>
      </c>
      <c r="B1806" t="s">
        <v>128</v>
      </c>
      <c r="C1806">
        <v>9.3462207149999994</v>
      </c>
    </row>
    <row r="1807" spans="1:3" ht="15">
      <c r="A1807">
        <v>2013</v>
      </c>
      <c r="B1807" t="s">
        <v>128</v>
      </c>
      <c r="C1807">
        <v>9.1905517260000007</v>
      </c>
    </row>
    <row r="1808" spans="1:3" ht="15">
      <c r="A1808">
        <v>2014</v>
      </c>
      <c r="B1808" t="s">
        <v>128</v>
      </c>
      <c r="C1808">
        <v>9.1915346279999994</v>
      </c>
    </row>
    <row r="1809" spans="1:3" ht="15">
      <c r="A1809">
        <v>2015</v>
      </c>
      <c r="B1809" t="s">
        <v>128</v>
      </c>
      <c r="C1809">
        <v>9.2892292090000002</v>
      </c>
    </row>
    <row r="1810" spans="1:3" ht="15">
      <c r="A1810">
        <v>2016</v>
      </c>
      <c r="B1810" t="s">
        <v>128</v>
      </c>
      <c r="C1810">
        <v>9.0788786859999995</v>
      </c>
    </row>
    <row r="1811" spans="1:3" ht="15">
      <c r="A1811">
        <v>2017</v>
      </c>
      <c r="B1811" t="s">
        <v>128</v>
      </c>
      <c r="C1811">
        <v>9.0324184110000001</v>
      </c>
    </row>
    <row r="1812" spans="1:3" ht="15">
      <c r="A1812">
        <v>2018</v>
      </c>
      <c r="B1812" t="s">
        <v>128</v>
      </c>
      <c r="C1812">
        <v>9.1575701469999995</v>
      </c>
    </row>
    <row r="1813" spans="1:3" ht="15">
      <c r="A1813">
        <v>2019</v>
      </c>
      <c r="B1813" t="s">
        <v>128</v>
      </c>
      <c r="C1813">
        <v>9.3598466340000002</v>
      </c>
    </row>
    <row r="1814" spans="1:3" ht="15">
      <c r="A1814">
        <v>2020</v>
      </c>
      <c r="B1814" t="s">
        <v>128</v>
      </c>
      <c r="C1814">
        <v>8.9572268319999981</v>
      </c>
    </row>
    <row r="1815" spans="1:3" ht="15">
      <c r="A1815">
        <v>1994</v>
      </c>
      <c r="B1815" t="s">
        <v>137</v>
      </c>
      <c r="C1815">
        <v>7.8380832098371833</v>
      </c>
    </row>
    <row r="1816" spans="1:3" ht="15">
      <c r="A1816">
        <v>1995</v>
      </c>
      <c r="B1816" t="s">
        <v>137</v>
      </c>
      <c r="C1816">
        <v>7.9020292126141447</v>
      </c>
    </row>
    <row r="1817" spans="1:3" ht="15">
      <c r="A1817">
        <v>1996</v>
      </c>
      <c r="B1817" t="s">
        <v>137</v>
      </c>
      <c r="C1817">
        <v>8.1566701439225255</v>
      </c>
    </row>
    <row r="1818" spans="1:3" ht="15">
      <c r="A1818">
        <v>1997</v>
      </c>
      <c r="B1818" t="s">
        <v>137</v>
      </c>
      <c r="C1818">
        <v>7.9586444380313912</v>
      </c>
    </row>
    <row r="1819" spans="1:3" ht="15">
      <c r="A1819">
        <v>1998</v>
      </c>
      <c r="B1819" t="s">
        <v>137</v>
      </c>
      <c r="C1819">
        <v>7.3419682848738201</v>
      </c>
    </row>
    <row r="1820" spans="1:3" ht="15">
      <c r="A1820">
        <v>1999</v>
      </c>
      <c r="B1820" t="s">
        <v>137</v>
      </c>
      <c r="C1820">
        <v>6.6915016296588723</v>
      </c>
    </row>
    <row r="1821" spans="1:3" ht="15">
      <c r="A1821">
        <v>2000</v>
      </c>
      <c r="B1821" t="s">
        <v>137</v>
      </c>
      <c r="C1821">
        <v>6.0476991010365495</v>
      </c>
    </row>
    <row r="1822" spans="1:3" ht="15">
      <c r="A1822">
        <v>2001</v>
      </c>
      <c r="B1822" t="s">
        <v>137</v>
      </c>
      <c r="C1822">
        <v>6.0349374012893371</v>
      </c>
    </row>
    <row r="1823" spans="1:3" ht="15">
      <c r="A1823">
        <v>2002</v>
      </c>
      <c r="B1823" t="s">
        <v>137</v>
      </c>
      <c r="C1823">
        <v>6.1468307219088176</v>
      </c>
    </row>
    <row r="1824" spans="1:3" ht="15">
      <c r="A1824">
        <v>2003</v>
      </c>
      <c r="B1824" t="s">
        <v>137</v>
      </c>
      <c r="C1824">
        <v>6.1760700145753171</v>
      </c>
    </row>
    <row r="1825" spans="1:3" ht="15">
      <c r="A1825">
        <v>2004</v>
      </c>
      <c r="B1825" t="s">
        <v>137</v>
      </c>
      <c r="C1825">
        <v>6.0745564118531901</v>
      </c>
    </row>
    <row r="1826" spans="1:3" ht="15">
      <c r="A1826">
        <v>2005</v>
      </c>
      <c r="B1826" t="s">
        <v>137</v>
      </c>
      <c r="C1826">
        <v>5.8144108653984592</v>
      </c>
    </row>
    <row r="1827" spans="1:3" ht="15">
      <c r="A1827">
        <v>2006</v>
      </c>
      <c r="B1827" t="s">
        <v>137</v>
      </c>
      <c r="C1827">
        <v>5.5687364551385254</v>
      </c>
    </row>
    <row r="1828" spans="1:3" ht="15">
      <c r="A1828">
        <v>2007</v>
      </c>
      <c r="B1828" t="s">
        <v>137</v>
      </c>
      <c r="C1828">
        <v>5.7096732160100689</v>
      </c>
    </row>
    <row r="1829" spans="1:3" ht="15">
      <c r="A1829">
        <v>2008</v>
      </c>
      <c r="B1829" t="s">
        <v>137</v>
      </c>
      <c r="C1829">
        <v>5.5284438120408126</v>
      </c>
    </row>
    <row r="1830" spans="1:3" ht="15">
      <c r="A1830">
        <v>2009</v>
      </c>
      <c r="B1830" t="s">
        <v>137</v>
      </c>
      <c r="C1830">
        <v>5.5257851174288799</v>
      </c>
    </row>
    <row r="1831" spans="1:3" ht="15">
      <c r="A1831">
        <v>2010</v>
      </c>
      <c r="B1831" t="s">
        <v>137</v>
      </c>
      <c r="C1831">
        <v>5.4915553922338187</v>
      </c>
    </row>
    <row r="1832" spans="1:3" ht="15">
      <c r="A1832">
        <v>2011</v>
      </c>
      <c r="B1832" t="s">
        <v>137</v>
      </c>
      <c r="C1832">
        <v>5.1900548562372579</v>
      </c>
    </row>
    <row r="1833" spans="1:3" ht="15">
      <c r="A1833">
        <v>2012</v>
      </c>
      <c r="B1833" t="s">
        <v>137</v>
      </c>
      <c r="C1833">
        <v>4.9336454280015669</v>
      </c>
    </row>
    <row r="1834" spans="1:3" ht="15">
      <c r="A1834">
        <v>2013</v>
      </c>
      <c r="B1834" t="s">
        <v>137</v>
      </c>
      <c r="C1834">
        <v>5.053447375100208</v>
      </c>
    </row>
    <row r="1835" spans="1:3" ht="15">
      <c r="A1835">
        <v>2014</v>
      </c>
      <c r="B1835" t="s">
        <v>137</v>
      </c>
      <c r="C1835">
        <v>5.2157975598036099</v>
      </c>
    </row>
    <row r="1836" spans="1:3" ht="15">
      <c r="A1836">
        <v>2015</v>
      </c>
      <c r="B1836" t="s">
        <v>137</v>
      </c>
      <c r="C1836">
        <v>4.9710155983089246</v>
      </c>
    </row>
    <row r="1837" spans="1:3" ht="15">
      <c r="A1837">
        <v>2016</v>
      </c>
      <c r="B1837" t="s">
        <v>137</v>
      </c>
      <c r="C1837">
        <v>5.0336875873200535</v>
      </c>
    </row>
    <row r="1838" spans="1:3" ht="15">
      <c r="A1838">
        <v>2017</v>
      </c>
      <c r="B1838" t="s">
        <v>137</v>
      </c>
      <c r="C1838">
        <v>4.7295254231609052</v>
      </c>
    </row>
    <row r="1839" spans="1:3" ht="15">
      <c r="A1839">
        <v>2018</v>
      </c>
      <c r="B1839" t="s">
        <v>137</v>
      </c>
      <c r="C1839">
        <v>4.3160301385927511</v>
      </c>
    </row>
    <row r="1840" spans="1:3" ht="15">
      <c r="A1840">
        <v>2019</v>
      </c>
      <c r="B1840" t="s">
        <v>137</v>
      </c>
      <c r="C1840">
        <v>4.2709495483864153</v>
      </c>
    </row>
    <row r="1841" spans="1:3" ht="15">
      <c r="A1841">
        <v>2020</v>
      </c>
      <c r="B1841" t="s">
        <v>137</v>
      </c>
      <c r="C1841">
        <v>3.8776863069061043</v>
      </c>
    </row>
    <row r="1842" spans="1:3" ht="15">
      <c r="A1842">
        <v>2014</v>
      </c>
      <c r="B1842" t="s">
        <v>322</v>
      </c>
      <c r="C1842">
        <v>6.9671272699999998</v>
      </c>
    </row>
    <row r="1843" spans="1:3" ht="15">
      <c r="A1843">
        <v>2015</v>
      </c>
      <c r="B1843" t="s">
        <v>322</v>
      </c>
      <c r="C1843">
        <v>6.7157551629999999</v>
      </c>
    </row>
    <row r="1844" spans="1:3" ht="15">
      <c r="A1844">
        <v>2016</v>
      </c>
      <c r="B1844" t="s">
        <v>322</v>
      </c>
      <c r="C1844">
        <v>6.1666434719999996</v>
      </c>
    </row>
    <row r="1845" spans="1:3" ht="15">
      <c r="A1845">
        <v>2017</v>
      </c>
      <c r="B1845" t="s">
        <v>322</v>
      </c>
      <c r="C1845">
        <v>1.304203142</v>
      </c>
    </row>
    <row r="1846" spans="1:3" ht="15">
      <c r="A1846">
        <v>2018</v>
      </c>
      <c r="B1846" t="s">
        <v>322</v>
      </c>
      <c r="C1846">
        <v>6.4805093060000001</v>
      </c>
    </row>
    <row r="1847" spans="1:3" ht="15">
      <c r="A1847">
        <v>2019</v>
      </c>
      <c r="B1847" t="s">
        <v>322</v>
      </c>
      <c r="C1847">
        <v>2.313863596</v>
      </c>
    </row>
    <row r="1848" spans="1:3" ht="15">
      <c r="A1848">
        <v>1994</v>
      </c>
      <c r="B1848" t="s">
        <v>324</v>
      </c>
      <c r="C1848">
        <v>4.9370509120000001</v>
      </c>
    </row>
    <row r="1849" spans="1:3" ht="15">
      <c r="A1849">
        <v>1995</v>
      </c>
      <c r="B1849" t="s">
        <v>324</v>
      </c>
      <c r="C1849">
        <v>4.7645261699999999</v>
      </c>
    </row>
    <row r="1850" spans="1:3" ht="15">
      <c r="A1850">
        <v>1996</v>
      </c>
      <c r="B1850" t="s">
        <v>324</v>
      </c>
      <c r="C1850">
        <v>4.8090031040000003</v>
      </c>
    </row>
    <row r="1851" spans="1:3" ht="15">
      <c r="A1851">
        <v>1997</v>
      </c>
      <c r="B1851" t="s">
        <v>324</v>
      </c>
      <c r="C1851">
        <v>5.0911136109999999</v>
      </c>
    </row>
    <row r="1852" spans="1:3" ht="15">
      <c r="A1852">
        <v>1998</v>
      </c>
      <c r="B1852" t="s">
        <v>324</v>
      </c>
      <c r="C1852">
        <v>4.4827388790000002</v>
      </c>
    </row>
    <row r="1853" spans="1:3" ht="15">
      <c r="A1853">
        <v>1999</v>
      </c>
      <c r="B1853" t="s">
        <v>324</v>
      </c>
      <c r="C1853">
        <v>4.3924023310000004</v>
      </c>
    </row>
    <row r="1854" spans="1:3" ht="15">
      <c r="A1854">
        <v>2000</v>
      </c>
      <c r="B1854" t="s">
        <v>324</v>
      </c>
      <c r="C1854">
        <v>4.1770401110000002</v>
      </c>
    </row>
    <row r="1855" spans="1:3" ht="15">
      <c r="A1855">
        <v>2001</v>
      </c>
      <c r="B1855" t="s">
        <v>324</v>
      </c>
      <c r="C1855">
        <v>4.2865743529999998</v>
      </c>
    </row>
    <row r="1856" spans="1:3" ht="15">
      <c r="A1856">
        <v>2002</v>
      </c>
      <c r="B1856" t="s">
        <v>324</v>
      </c>
      <c r="C1856">
        <v>4.7673994410000002</v>
      </c>
    </row>
    <row r="1857" spans="1:3" ht="15">
      <c r="A1857">
        <v>2003</v>
      </c>
      <c r="B1857" t="s">
        <v>324</v>
      </c>
      <c r="C1857">
        <v>4.5643902919999997</v>
      </c>
    </row>
    <row r="1858" spans="1:3" ht="15">
      <c r="A1858">
        <v>2004</v>
      </c>
      <c r="B1858" t="s">
        <v>324</v>
      </c>
      <c r="C1858">
        <v>4.1118474149999997</v>
      </c>
    </row>
    <row r="1859" spans="1:3" ht="15">
      <c r="A1859">
        <v>2005</v>
      </c>
      <c r="B1859" t="s">
        <v>324</v>
      </c>
      <c r="C1859">
        <v>3.8564304730000001</v>
      </c>
    </row>
    <row r="1860" spans="1:3" ht="15">
      <c r="A1860">
        <v>2006</v>
      </c>
      <c r="B1860" t="s">
        <v>324</v>
      </c>
      <c r="C1860">
        <v>3.7844166330000002</v>
      </c>
    </row>
    <row r="1861" spans="1:3" ht="15">
      <c r="A1861">
        <v>2007</v>
      </c>
      <c r="B1861" t="s">
        <v>324</v>
      </c>
      <c r="C1861">
        <v>3.9552821410000001</v>
      </c>
    </row>
    <row r="1862" spans="1:3" ht="15">
      <c r="A1862">
        <v>2008</v>
      </c>
      <c r="B1862" t="s">
        <v>324</v>
      </c>
      <c r="C1862">
        <v>3.8745890470000002</v>
      </c>
    </row>
    <row r="1863" spans="1:3" ht="15">
      <c r="A1863">
        <v>2009</v>
      </c>
      <c r="B1863" t="s">
        <v>324</v>
      </c>
      <c r="C1863">
        <v>4.1592727030000001</v>
      </c>
    </row>
    <row r="1864" spans="1:3" ht="15">
      <c r="A1864">
        <v>2010</v>
      </c>
      <c r="B1864" t="s">
        <v>324</v>
      </c>
      <c r="C1864">
        <v>4.3782699410000001</v>
      </c>
    </row>
    <row r="1865" spans="1:3" ht="15">
      <c r="A1865">
        <v>2011</v>
      </c>
      <c r="B1865" t="s">
        <v>324</v>
      </c>
      <c r="C1865">
        <v>4.3154996670000001</v>
      </c>
    </row>
    <row r="1866" spans="1:3" ht="15">
      <c r="A1866">
        <v>2012</v>
      </c>
      <c r="B1866" t="s">
        <v>324</v>
      </c>
      <c r="C1866">
        <v>4.133172987</v>
      </c>
    </row>
    <row r="1867" spans="1:3" ht="15">
      <c r="A1867">
        <v>2013</v>
      </c>
      <c r="B1867" t="s">
        <v>324</v>
      </c>
      <c r="C1867">
        <v>4.286117999</v>
      </c>
    </row>
    <row r="1868" spans="1:3" ht="15">
      <c r="A1868">
        <v>2014</v>
      </c>
      <c r="B1868" t="s">
        <v>324</v>
      </c>
      <c r="C1868">
        <v>4.3100105729999996</v>
      </c>
    </row>
    <row r="1869" spans="1:3" ht="15">
      <c r="A1869">
        <v>2015</v>
      </c>
      <c r="B1869" t="s">
        <v>324</v>
      </c>
      <c r="C1869">
        <v>4.371404557</v>
      </c>
    </row>
    <row r="1870" spans="1:3" ht="15">
      <c r="A1870">
        <v>2016</v>
      </c>
      <c r="B1870" t="s">
        <v>324</v>
      </c>
      <c r="C1870">
        <v>4.2645675479999996</v>
      </c>
    </row>
    <row r="1871" spans="1:3" ht="15">
      <c r="A1871">
        <v>2017</v>
      </c>
      <c r="B1871" t="s">
        <v>324</v>
      </c>
      <c r="C1871">
        <v>4.0693257410000001</v>
      </c>
    </row>
    <row r="1872" spans="1:3" ht="15">
      <c r="A1872">
        <v>2018</v>
      </c>
      <c r="B1872" t="s">
        <v>324</v>
      </c>
      <c r="C1872">
        <v>4.1570042269999998</v>
      </c>
    </row>
    <row r="1873" spans="1:3" ht="15">
      <c r="A1873">
        <v>2019</v>
      </c>
      <c r="B1873" t="s">
        <v>324</v>
      </c>
      <c r="C1873">
        <v>3.2217011379999998</v>
      </c>
    </row>
    <row r="1874" spans="1:3" ht="15">
      <c r="A1874">
        <v>2020</v>
      </c>
      <c r="B1874" t="s">
        <v>324</v>
      </c>
      <c r="C1874">
        <v>3.1766642279999999</v>
      </c>
    </row>
    <row r="1875" spans="1:3" ht="15">
      <c r="A1875">
        <v>1994</v>
      </c>
      <c r="B1875" t="s">
        <v>326</v>
      </c>
      <c r="C1875">
        <v>7.1830744739999997</v>
      </c>
    </row>
    <row r="1876" spans="1:3" ht="15">
      <c r="A1876">
        <v>1995</v>
      </c>
      <c r="B1876" t="s">
        <v>326</v>
      </c>
      <c r="C1876">
        <v>7.0227689739999999</v>
      </c>
    </row>
    <row r="1877" spans="1:3" ht="15">
      <c r="A1877">
        <v>1996</v>
      </c>
      <c r="B1877" t="s">
        <v>326</v>
      </c>
      <c r="C1877">
        <v>7.2558665280000003</v>
      </c>
    </row>
    <row r="1878" spans="1:3" ht="15">
      <c r="A1878">
        <v>1997</v>
      </c>
      <c r="B1878" t="s">
        <v>326</v>
      </c>
      <c r="C1878">
        <v>7.3382577900000001</v>
      </c>
    </row>
    <row r="1879" spans="1:3" ht="15">
      <c r="A1879">
        <v>1998</v>
      </c>
      <c r="B1879" t="s">
        <v>326</v>
      </c>
      <c r="C1879">
        <v>7.6449565890000004</v>
      </c>
    </row>
    <row r="1880" spans="1:3" ht="15">
      <c r="A1880">
        <v>1999</v>
      </c>
      <c r="B1880" t="s">
        <v>326</v>
      </c>
      <c r="C1880">
        <v>7.6304340359999996</v>
      </c>
    </row>
    <row r="1881" spans="1:3" ht="15">
      <c r="A1881">
        <v>2000</v>
      </c>
      <c r="B1881" t="s">
        <v>326</v>
      </c>
      <c r="C1881">
        <v>7.2401056290000003</v>
      </c>
    </row>
    <row r="1882" spans="1:3" ht="15">
      <c r="A1882">
        <v>2001</v>
      </c>
      <c r="B1882" t="s">
        <v>326</v>
      </c>
      <c r="C1882">
        <v>7.3927268980000003</v>
      </c>
    </row>
    <row r="1883" spans="1:3" ht="15">
      <c r="A1883">
        <v>2002</v>
      </c>
      <c r="B1883" t="s">
        <v>326</v>
      </c>
      <c r="C1883">
        <v>7.6222906110000004</v>
      </c>
    </row>
    <row r="1884" spans="1:3" ht="15">
      <c r="A1884">
        <v>2003</v>
      </c>
      <c r="B1884" t="s">
        <v>326</v>
      </c>
      <c r="C1884">
        <v>7.6639275549999999</v>
      </c>
    </row>
    <row r="1885" spans="1:3" ht="15">
      <c r="A1885">
        <v>2004</v>
      </c>
      <c r="B1885" t="s">
        <v>326</v>
      </c>
      <c r="C1885">
        <v>7.6088657380000004</v>
      </c>
    </row>
    <row r="1886" spans="1:3" ht="15">
      <c r="A1886">
        <v>2005</v>
      </c>
      <c r="B1886" t="s">
        <v>326</v>
      </c>
      <c r="C1886">
        <v>7.4287104609999997</v>
      </c>
    </row>
    <row r="1887" spans="1:3" ht="15">
      <c r="A1887">
        <v>2006</v>
      </c>
      <c r="B1887" t="s">
        <v>326</v>
      </c>
      <c r="C1887">
        <v>6.8637537960000001</v>
      </c>
    </row>
    <row r="1888" spans="1:3" ht="15">
      <c r="A1888">
        <v>2007</v>
      </c>
      <c r="B1888" t="s">
        <v>326</v>
      </c>
      <c r="C1888">
        <v>6.7362275120000001</v>
      </c>
    </row>
    <row r="1889" spans="1:3" ht="15">
      <c r="A1889">
        <v>2008</v>
      </c>
      <c r="B1889" t="s">
        <v>326</v>
      </c>
      <c r="C1889">
        <v>6.363790989</v>
      </c>
    </row>
    <row r="1890" spans="1:3" ht="15">
      <c r="A1890">
        <v>2009</v>
      </c>
      <c r="B1890" t="s">
        <v>326</v>
      </c>
      <c r="C1890">
        <v>7.1770706180000001</v>
      </c>
    </row>
    <row r="1891" spans="1:3" ht="15">
      <c r="A1891">
        <v>2010</v>
      </c>
      <c r="B1891" t="s">
        <v>326</v>
      </c>
      <c r="C1891">
        <v>7.1972823139999997</v>
      </c>
    </row>
    <row r="1892" spans="1:3" ht="15">
      <c r="A1892">
        <v>2011</v>
      </c>
      <c r="B1892" t="s">
        <v>326</v>
      </c>
      <c r="C1892">
        <v>6.9012093539999997</v>
      </c>
    </row>
    <row r="1893" spans="1:3" ht="15">
      <c r="A1893">
        <v>2012</v>
      </c>
      <c r="B1893" t="s">
        <v>326</v>
      </c>
      <c r="C1893">
        <v>6.78868866</v>
      </c>
    </row>
    <row r="1894" spans="1:3" ht="15">
      <c r="A1894">
        <v>2013</v>
      </c>
      <c r="B1894" t="s">
        <v>326</v>
      </c>
      <c r="C1894">
        <v>6.9694895739999998</v>
      </c>
    </row>
    <row r="1895" spans="1:3" ht="15">
      <c r="A1895">
        <v>2014</v>
      </c>
      <c r="B1895" t="s">
        <v>326</v>
      </c>
      <c r="C1895">
        <v>6.9325642590000003</v>
      </c>
    </row>
    <row r="1896" spans="1:3" ht="15">
      <c r="A1896">
        <v>2015</v>
      </c>
      <c r="B1896" t="s">
        <v>326</v>
      </c>
      <c r="C1896">
        <v>7.174864769</v>
      </c>
    </row>
    <row r="1897" spans="1:3" ht="15">
      <c r="A1897">
        <v>2016</v>
      </c>
      <c r="B1897" t="s">
        <v>326</v>
      </c>
      <c r="C1897">
        <v>7.1670999530000001</v>
      </c>
    </row>
    <row r="1898" spans="1:3" ht="15">
      <c r="A1898">
        <v>2017</v>
      </c>
      <c r="B1898" t="s">
        <v>326</v>
      </c>
      <c r="C1898">
        <v>6.8578877450000002</v>
      </c>
    </row>
    <row r="1899" spans="1:3" ht="15">
      <c r="A1899">
        <v>2018</v>
      </c>
      <c r="B1899" t="s">
        <v>326</v>
      </c>
      <c r="C1899">
        <v>6.6713647839999997</v>
      </c>
    </row>
    <row r="1900" spans="1:3" ht="15">
      <c r="A1900">
        <v>2019</v>
      </c>
      <c r="B1900" t="s">
        <v>326</v>
      </c>
      <c r="C1900">
        <v>6.550889969</v>
      </c>
    </row>
    <row r="1901" spans="1:3" ht="15">
      <c r="A1901">
        <v>2020</v>
      </c>
      <c r="B1901" t="s">
        <v>326</v>
      </c>
      <c r="C1901">
        <v>6.3868007660000004</v>
      </c>
    </row>
    <row r="1902" spans="1:3" ht="15">
      <c r="A1902">
        <v>1994</v>
      </c>
      <c r="B1902" t="s">
        <v>17</v>
      </c>
      <c r="C1902">
        <v>6.2631155999999999</v>
      </c>
    </row>
    <row r="1903" spans="1:3" ht="15">
      <c r="A1903">
        <v>1995</v>
      </c>
      <c r="B1903" t="s">
        <v>17</v>
      </c>
      <c r="C1903">
        <v>6.1456976619999999</v>
      </c>
    </row>
    <row r="1904" spans="1:3" ht="15">
      <c r="A1904">
        <v>1996</v>
      </c>
      <c r="B1904" t="s">
        <v>17</v>
      </c>
      <c r="C1904">
        <v>6.1778229429999998</v>
      </c>
    </row>
    <row r="1905" spans="1:3" ht="15">
      <c r="A1905">
        <v>1997</v>
      </c>
      <c r="B1905" t="s">
        <v>17</v>
      </c>
      <c r="C1905">
        <v>6.0994602909999998</v>
      </c>
    </row>
    <row r="1906" spans="1:3" ht="15">
      <c r="A1906">
        <v>1998</v>
      </c>
      <c r="B1906" t="s">
        <v>17</v>
      </c>
      <c r="C1906">
        <v>6.1483663389999998</v>
      </c>
    </row>
    <row r="1907" spans="1:3" ht="15">
      <c r="A1907">
        <v>1999</v>
      </c>
      <c r="B1907" t="s">
        <v>17</v>
      </c>
      <c r="C1907">
        <v>6.1984444620000003</v>
      </c>
    </row>
    <row r="1908" spans="1:3" ht="15">
      <c r="A1908">
        <v>2000</v>
      </c>
      <c r="B1908" t="s">
        <v>17</v>
      </c>
      <c r="C1908">
        <v>5.9152724040000004</v>
      </c>
    </row>
    <row r="1909" spans="1:3" ht="15">
      <c r="A1909">
        <v>2001</v>
      </c>
      <c r="B1909" t="s">
        <v>17</v>
      </c>
      <c r="C1909">
        <v>6.0001000800000002</v>
      </c>
    </row>
    <row r="1910" spans="1:3" ht="15">
      <c r="A1910">
        <v>2002</v>
      </c>
      <c r="B1910" t="s">
        <v>17</v>
      </c>
      <c r="C1910">
        <v>6.315679941</v>
      </c>
    </row>
    <row r="1911" spans="1:3" ht="15">
      <c r="A1911">
        <v>2003</v>
      </c>
      <c r="B1911" t="s">
        <v>17</v>
      </c>
      <c r="C1911">
        <v>6.3626603460000002</v>
      </c>
    </row>
    <row r="1912" spans="1:3" ht="15">
      <c r="A1912">
        <v>2004</v>
      </c>
      <c r="B1912" t="s">
        <v>17</v>
      </c>
      <c r="C1912">
        <v>6.1631475040000003</v>
      </c>
    </row>
    <row r="1913" spans="1:3" ht="15">
      <c r="A1913">
        <v>2005</v>
      </c>
      <c r="B1913" t="s">
        <v>17</v>
      </c>
      <c r="C1913">
        <v>5.9422662199999996</v>
      </c>
    </row>
    <row r="1914" spans="1:3" ht="15">
      <c r="A1914">
        <v>2006</v>
      </c>
      <c r="B1914" t="s">
        <v>17</v>
      </c>
      <c r="C1914">
        <v>5.5518892199999996</v>
      </c>
    </row>
    <row r="1915" spans="1:3" ht="15">
      <c r="A1915">
        <v>2007</v>
      </c>
      <c r="B1915" t="s">
        <v>17</v>
      </c>
      <c r="C1915">
        <v>5.4034809309999998</v>
      </c>
    </row>
    <row r="1916" spans="1:3" ht="15">
      <c r="A1916">
        <v>2008</v>
      </c>
      <c r="B1916" t="s">
        <v>17</v>
      </c>
      <c r="C1916">
        <v>5.203113707</v>
      </c>
    </row>
    <row r="1917" spans="1:3" ht="15">
      <c r="A1917">
        <v>2009</v>
      </c>
      <c r="B1917" t="s">
        <v>17</v>
      </c>
      <c r="C1917">
        <v>5.8118955569999997</v>
      </c>
    </row>
    <row r="1918" spans="1:3" ht="15">
      <c r="A1918">
        <v>2010</v>
      </c>
      <c r="B1918" t="s">
        <v>17</v>
      </c>
      <c r="C1918">
        <v>5.7601733550000001</v>
      </c>
    </row>
    <row r="1919" spans="1:3" ht="15">
      <c r="A1919">
        <v>2011</v>
      </c>
      <c r="B1919" t="s">
        <v>17</v>
      </c>
      <c r="C1919">
        <v>5.6068158170000002</v>
      </c>
    </row>
    <row r="1920" spans="1:3" ht="15">
      <c r="A1920">
        <v>2012</v>
      </c>
      <c r="B1920" t="s">
        <v>17</v>
      </c>
      <c r="C1920">
        <v>5.5211014430000001</v>
      </c>
    </row>
    <row r="1921" spans="1:3" ht="15">
      <c r="A1921">
        <v>2013</v>
      </c>
      <c r="B1921" t="s">
        <v>17</v>
      </c>
      <c r="C1921">
        <v>5.4956766679999998</v>
      </c>
    </row>
    <row r="1922" spans="1:3" ht="15">
      <c r="A1922">
        <v>2014</v>
      </c>
      <c r="B1922" t="s">
        <v>17</v>
      </c>
      <c r="C1922">
        <v>5.4064106269999996</v>
      </c>
    </row>
    <row r="1923" spans="1:3" ht="15">
      <c r="A1923">
        <v>2015</v>
      </c>
      <c r="B1923" t="s">
        <v>17</v>
      </c>
      <c r="C1923">
        <v>5.4863297089999996</v>
      </c>
    </row>
    <row r="1924" spans="1:3" ht="15">
      <c r="A1924">
        <v>2016</v>
      </c>
      <c r="B1924" t="s">
        <v>17</v>
      </c>
      <c r="C1924">
        <v>5.5090854419999999</v>
      </c>
    </row>
    <row r="1925" spans="1:3" ht="15">
      <c r="A1925">
        <v>2017</v>
      </c>
      <c r="B1925" t="s">
        <v>17</v>
      </c>
      <c r="C1925">
        <v>5.1460197919999997</v>
      </c>
    </row>
    <row r="1926" spans="1:3" ht="15">
      <c r="A1926">
        <v>2018</v>
      </c>
      <c r="B1926" t="s">
        <v>17</v>
      </c>
      <c r="C1926">
        <v>5.0902461050000003</v>
      </c>
    </row>
    <row r="1927" spans="1:3" ht="15">
      <c r="A1927">
        <v>2019</v>
      </c>
      <c r="B1927" t="s">
        <v>17</v>
      </c>
      <c r="C1927">
        <v>5.0038127729999999</v>
      </c>
    </row>
    <row r="1928" spans="1:3" ht="15">
      <c r="A1928">
        <v>2020</v>
      </c>
      <c r="B1928" t="s">
        <v>17</v>
      </c>
      <c r="C1928">
        <v>5.0947925359999999</v>
      </c>
    </row>
    <row r="1929" spans="1:3" ht="15">
      <c r="A1929">
        <v>1994</v>
      </c>
      <c r="B1929" t="s">
        <v>329</v>
      </c>
      <c r="C1929">
        <v>4.6061528989999996</v>
      </c>
    </row>
    <row r="1930" spans="1:3" ht="15">
      <c r="A1930">
        <v>1995</v>
      </c>
      <c r="B1930" t="s">
        <v>329</v>
      </c>
      <c r="C1930">
        <v>4.1256799790000001</v>
      </c>
    </row>
    <row r="1931" spans="1:3" ht="15">
      <c r="A1931">
        <v>1996</v>
      </c>
      <c r="B1931" t="s">
        <v>329</v>
      </c>
      <c r="C1931">
        <v>4.1290127920000002</v>
      </c>
    </row>
    <row r="1932" spans="1:3" ht="15">
      <c r="A1932">
        <v>1997</v>
      </c>
      <c r="B1932" t="s">
        <v>329</v>
      </c>
      <c r="C1932">
        <v>4.0975240550000001</v>
      </c>
    </row>
    <row r="1933" spans="1:3" ht="15">
      <c r="A1933">
        <v>1998</v>
      </c>
      <c r="B1933" t="s">
        <v>329</v>
      </c>
      <c r="C1933">
        <v>4.1451305959999996</v>
      </c>
    </row>
    <row r="1934" spans="1:3" ht="15">
      <c r="A1934">
        <v>1999</v>
      </c>
      <c r="B1934" t="s">
        <v>329</v>
      </c>
      <c r="C1934">
        <v>4.1511657819999996</v>
      </c>
    </row>
    <row r="1935" spans="1:3" ht="15">
      <c r="A1935">
        <v>2000</v>
      </c>
      <c r="B1935" t="s">
        <v>329</v>
      </c>
      <c r="C1935">
        <v>3.8446007679999998</v>
      </c>
    </row>
    <row r="1936" spans="1:3" ht="15">
      <c r="A1936">
        <v>2001</v>
      </c>
      <c r="B1936" t="s">
        <v>329</v>
      </c>
      <c r="C1936">
        <v>3.9374690280000002</v>
      </c>
    </row>
    <row r="1937" spans="1:3" ht="15">
      <c r="A1937">
        <v>2002</v>
      </c>
      <c r="B1937" t="s">
        <v>329</v>
      </c>
      <c r="C1937">
        <v>4.286279714</v>
      </c>
    </row>
    <row r="1938" spans="1:3" ht="15">
      <c r="A1938">
        <v>2003</v>
      </c>
      <c r="B1938" t="s">
        <v>329</v>
      </c>
      <c r="C1938">
        <v>4.1319968859999996</v>
      </c>
    </row>
    <row r="1939" spans="1:3" ht="15">
      <c r="A1939">
        <v>2004</v>
      </c>
      <c r="B1939" t="s">
        <v>329</v>
      </c>
      <c r="C1939">
        <v>3.8063133790000001</v>
      </c>
    </row>
    <row r="1940" spans="1:3" ht="15">
      <c r="A1940">
        <v>2005</v>
      </c>
      <c r="B1940" t="s">
        <v>329</v>
      </c>
      <c r="C1940">
        <v>3.4401157609999999</v>
      </c>
    </row>
    <row r="1941" spans="1:3" ht="15">
      <c r="A1941">
        <v>2006</v>
      </c>
      <c r="B1941" t="s">
        <v>329</v>
      </c>
      <c r="C1941">
        <v>3.0564298110000001</v>
      </c>
    </row>
    <row r="1942" spans="1:3" ht="15">
      <c r="A1942">
        <v>2007</v>
      </c>
      <c r="B1942" t="s">
        <v>329</v>
      </c>
      <c r="C1942">
        <v>2.9831413069999999</v>
      </c>
    </row>
    <row r="1943" spans="1:3" ht="15">
      <c r="A1943">
        <v>2008</v>
      </c>
      <c r="B1943" t="s">
        <v>329</v>
      </c>
      <c r="C1943">
        <v>2.4538110799999999</v>
      </c>
    </row>
    <row r="1944" spans="1:3" ht="15">
      <c r="A1944">
        <v>2009</v>
      </c>
      <c r="B1944" t="s">
        <v>329</v>
      </c>
      <c r="C1944">
        <v>3.4897586920000001</v>
      </c>
    </row>
    <row r="1945" spans="1:3" ht="15">
      <c r="A1945">
        <v>2010</v>
      </c>
      <c r="B1945" t="s">
        <v>329</v>
      </c>
      <c r="C1945">
        <v>3.2276230589999999</v>
      </c>
    </row>
    <row r="1946" spans="1:3" ht="15">
      <c r="A1946">
        <v>2011</v>
      </c>
      <c r="B1946" t="s">
        <v>329</v>
      </c>
      <c r="C1946">
        <v>2.9349046300000001</v>
      </c>
    </row>
    <row r="1947" spans="1:3" ht="15">
      <c r="A1947">
        <v>2012</v>
      </c>
      <c r="B1947" t="s">
        <v>329</v>
      </c>
      <c r="C1947">
        <v>2.7367504199999999</v>
      </c>
    </row>
    <row r="1948" spans="1:3" ht="15">
      <c r="A1948">
        <v>2013</v>
      </c>
      <c r="B1948" t="s">
        <v>329</v>
      </c>
      <c r="C1948">
        <v>2.819571345</v>
      </c>
    </row>
    <row r="1949" spans="1:3" ht="15">
      <c r="A1949">
        <v>2014</v>
      </c>
      <c r="B1949" t="s">
        <v>329</v>
      </c>
      <c r="C1949">
        <v>2.908780846</v>
      </c>
    </row>
    <row r="1950" spans="1:3" ht="15">
      <c r="A1950">
        <v>2015</v>
      </c>
      <c r="B1950" t="s">
        <v>329</v>
      </c>
      <c r="C1950">
        <v>3.2927715050000002</v>
      </c>
    </row>
    <row r="1951" spans="1:3" ht="15">
      <c r="A1951">
        <v>2016</v>
      </c>
      <c r="B1951" t="s">
        <v>329</v>
      </c>
      <c r="C1951">
        <v>3.3683510659999998</v>
      </c>
    </row>
    <row r="1952" spans="1:3" ht="15">
      <c r="A1952">
        <v>2017</v>
      </c>
      <c r="B1952" t="s">
        <v>329</v>
      </c>
      <c r="C1952">
        <v>3.0605560930000002</v>
      </c>
    </row>
    <row r="1953" spans="1:3" ht="15">
      <c r="A1953">
        <v>2018</v>
      </c>
      <c r="B1953" t="s">
        <v>329</v>
      </c>
      <c r="C1953">
        <v>3.09185577</v>
      </c>
    </row>
    <row r="1954" spans="1:3" ht="15">
      <c r="A1954">
        <v>2019</v>
      </c>
      <c r="B1954" t="s">
        <v>329</v>
      </c>
      <c r="C1954">
        <v>3.1470236489999999</v>
      </c>
    </row>
    <row r="1955" spans="1:3" ht="15">
      <c r="A1955">
        <v>2020</v>
      </c>
      <c r="B1955" t="s">
        <v>329</v>
      </c>
      <c r="C1955">
        <v>3.189406816</v>
      </c>
    </row>
    <row r="1956" spans="1:3" ht="15">
      <c r="A1956">
        <v>1994</v>
      </c>
      <c r="B1956" t="s">
        <v>331</v>
      </c>
      <c r="C1956">
        <v>6.9905008430000004</v>
      </c>
    </row>
    <row r="1957" spans="1:3" ht="15">
      <c r="A1957">
        <v>1995</v>
      </c>
      <c r="B1957" t="s">
        <v>331</v>
      </c>
      <c r="C1957">
        <v>7.0040676739999999</v>
      </c>
    </row>
    <row r="1958" spans="1:3" ht="15">
      <c r="A1958">
        <v>1996</v>
      </c>
      <c r="B1958" t="s">
        <v>331</v>
      </c>
      <c r="C1958">
        <v>7.1741505879999998</v>
      </c>
    </row>
    <row r="1959" spans="1:3" ht="15">
      <c r="A1959">
        <v>1997</v>
      </c>
      <c r="B1959" t="s">
        <v>331</v>
      </c>
      <c r="C1959">
        <v>7.2460136740000003</v>
      </c>
    </row>
    <row r="1960" spans="1:3" ht="15">
      <c r="A1960">
        <v>1998</v>
      </c>
      <c r="B1960" t="s">
        <v>331</v>
      </c>
      <c r="C1960">
        <v>7.4586715740000002</v>
      </c>
    </row>
    <row r="1961" spans="1:3" ht="15">
      <c r="A1961">
        <v>1999</v>
      </c>
      <c r="B1961" t="s">
        <v>331</v>
      </c>
      <c r="C1961">
        <v>7.5600885760000001</v>
      </c>
    </row>
    <row r="1962" spans="1:3" ht="15">
      <c r="A1962">
        <v>2000</v>
      </c>
      <c r="B1962" t="s">
        <v>331</v>
      </c>
      <c r="C1962">
        <v>7.3687811959999996</v>
      </c>
    </row>
    <row r="1963" spans="1:3" ht="15">
      <c r="A1963">
        <v>2001</v>
      </c>
      <c r="B1963" t="s">
        <v>331</v>
      </c>
      <c r="C1963">
        <v>7.5694005930000001</v>
      </c>
    </row>
    <row r="1964" spans="1:3" ht="15">
      <c r="A1964">
        <v>2002</v>
      </c>
      <c r="B1964" t="s">
        <v>331</v>
      </c>
      <c r="C1964">
        <v>7.6580774800000002</v>
      </c>
    </row>
    <row r="1965" spans="1:3" ht="15">
      <c r="A1965">
        <v>2003</v>
      </c>
      <c r="B1965" t="s">
        <v>331</v>
      </c>
      <c r="C1965">
        <v>7.6776494519999998</v>
      </c>
    </row>
    <row r="1966" spans="1:3" ht="15">
      <c r="A1966">
        <v>2004</v>
      </c>
      <c r="B1966" t="s">
        <v>331</v>
      </c>
      <c r="C1966">
        <v>7.4283507010000003</v>
      </c>
    </row>
    <row r="1967" spans="1:3" ht="15">
      <c r="A1967">
        <v>2005</v>
      </c>
      <c r="B1967" t="s">
        <v>331</v>
      </c>
      <c r="C1967">
        <v>7.2839433470000001</v>
      </c>
    </row>
    <row r="1968" spans="1:3" ht="15">
      <c r="A1968">
        <v>2006</v>
      </c>
      <c r="B1968" t="s">
        <v>331</v>
      </c>
      <c r="C1968">
        <v>6.9662081760000003</v>
      </c>
    </row>
    <row r="1969" spans="1:3" ht="15">
      <c r="A1969">
        <v>2007</v>
      </c>
      <c r="B1969" t="s">
        <v>331</v>
      </c>
      <c r="C1969">
        <v>6.8741253779999996</v>
      </c>
    </row>
    <row r="1970" spans="1:3" ht="15">
      <c r="A1970">
        <v>2008</v>
      </c>
      <c r="B1970" t="s">
        <v>331</v>
      </c>
      <c r="C1970">
        <v>6.8130107620000002</v>
      </c>
    </row>
    <row r="1971" spans="1:3" ht="15">
      <c r="A1971">
        <v>2009</v>
      </c>
      <c r="B1971" t="s">
        <v>331</v>
      </c>
      <c r="C1971">
        <v>7.0762486950000003</v>
      </c>
    </row>
    <row r="1972" spans="1:3" ht="15">
      <c r="A1972">
        <v>2010</v>
      </c>
      <c r="B1972" t="s">
        <v>331</v>
      </c>
      <c r="C1972">
        <v>7.0834410800000001</v>
      </c>
    </row>
    <row r="1973" spans="1:3" ht="15">
      <c r="A1973">
        <v>2011</v>
      </c>
      <c r="B1973" t="s">
        <v>331</v>
      </c>
      <c r="C1973">
        <v>6.8897736329999999</v>
      </c>
    </row>
    <row r="1974" spans="1:3" ht="15">
      <c r="A1974">
        <v>2012</v>
      </c>
      <c r="B1974" t="s">
        <v>331</v>
      </c>
      <c r="C1974">
        <v>7.0027322529999996</v>
      </c>
    </row>
    <row r="1975" spans="1:3" ht="15">
      <c r="A1975">
        <v>2013</v>
      </c>
      <c r="B1975" t="s">
        <v>331</v>
      </c>
      <c r="C1975">
        <v>6.7344193749999999</v>
      </c>
    </row>
    <row r="1976" spans="1:3" ht="15">
      <c r="A1976">
        <v>2014</v>
      </c>
      <c r="B1976" t="s">
        <v>331</v>
      </c>
      <c r="C1976">
        <v>6.218515064</v>
      </c>
    </row>
    <row r="1977" spans="1:3" ht="15">
      <c r="A1977">
        <v>2015</v>
      </c>
      <c r="B1977" t="s">
        <v>331</v>
      </c>
      <c r="C1977">
        <v>6.0063618569999999</v>
      </c>
    </row>
    <row r="1978" spans="1:3" ht="15">
      <c r="A1978">
        <v>2016</v>
      </c>
      <c r="B1978" t="s">
        <v>331</v>
      </c>
      <c r="C1978">
        <v>5.9308901629999999</v>
      </c>
    </row>
    <row r="1979" spans="1:3" ht="15">
      <c r="A1979">
        <v>2017</v>
      </c>
      <c r="B1979" t="s">
        <v>331</v>
      </c>
      <c r="C1979">
        <v>5.1769449679999999</v>
      </c>
    </row>
    <row r="1980" spans="1:3" ht="15">
      <c r="A1980">
        <v>2018</v>
      </c>
      <c r="B1980" t="s">
        <v>331</v>
      </c>
      <c r="C1980">
        <v>5.0248180600000003</v>
      </c>
    </row>
    <row r="1981" spans="1:3" ht="15">
      <c r="A1981">
        <v>2019</v>
      </c>
      <c r="B1981" t="s">
        <v>331</v>
      </c>
      <c r="C1981">
        <v>4.9104060790000004</v>
      </c>
    </row>
    <row r="1982" spans="1:3" ht="15">
      <c r="A1982">
        <v>2020</v>
      </c>
      <c r="B1982" t="s">
        <v>331</v>
      </c>
      <c r="C1982">
        <v>6.2108081720000001</v>
      </c>
    </row>
    <row r="1983" spans="1:3" ht="15">
      <c r="A1983">
        <v>1994</v>
      </c>
      <c r="B1983" t="s">
        <v>333</v>
      </c>
      <c r="C1983">
        <v>7.1615852990000004</v>
      </c>
    </row>
    <row r="1984" spans="1:3" ht="15">
      <c r="A1984">
        <v>1995</v>
      </c>
      <c r="B1984" t="s">
        <v>333</v>
      </c>
      <c r="C1984">
        <v>7.2479449069999999</v>
      </c>
    </row>
    <row r="1985" spans="1:3" ht="15">
      <c r="A1985">
        <v>1996</v>
      </c>
      <c r="B1985" t="s">
        <v>333</v>
      </c>
      <c r="C1985">
        <v>7.2873051909999997</v>
      </c>
    </row>
    <row r="1986" spans="1:3" ht="15">
      <c r="A1986">
        <v>1997</v>
      </c>
      <c r="B1986" t="s">
        <v>333</v>
      </c>
      <c r="C1986">
        <v>7.1660016759999996</v>
      </c>
    </row>
    <row r="1987" spans="1:3" ht="15">
      <c r="A1987">
        <v>1998</v>
      </c>
      <c r="B1987" t="s">
        <v>333</v>
      </c>
      <c r="C1987">
        <v>7.2211643949999997</v>
      </c>
    </row>
    <row r="1988" spans="1:3" ht="15">
      <c r="A1988">
        <v>1999</v>
      </c>
      <c r="B1988" t="s">
        <v>333</v>
      </c>
      <c r="C1988">
        <v>7.3072390900000004</v>
      </c>
    </row>
    <row r="1989" spans="1:3" ht="15">
      <c r="A1989">
        <v>2000</v>
      </c>
      <c r="B1989" t="s">
        <v>333</v>
      </c>
      <c r="C1989">
        <v>7.0213571549999996</v>
      </c>
    </row>
    <row r="1990" spans="1:3" ht="15">
      <c r="A1990">
        <v>2001</v>
      </c>
      <c r="B1990" t="s">
        <v>333</v>
      </c>
      <c r="C1990">
        <v>7.0319143710000001</v>
      </c>
    </row>
    <row r="1991" spans="1:3" ht="15">
      <c r="A1991">
        <v>2002</v>
      </c>
      <c r="B1991" t="s">
        <v>333</v>
      </c>
      <c r="C1991">
        <v>7.3081860430000001</v>
      </c>
    </row>
    <row r="1992" spans="1:3" ht="15">
      <c r="A1992">
        <v>2003</v>
      </c>
      <c r="B1992" t="s">
        <v>333</v>
      </c>
      <c r="C1992">
        <v>7.4872852669999999</v>
      </c>
    </row>
    <row r="1993" spans="1:3" ht="15">
      <c r="A1993">
        <v>2004</v>
      </c>
      <c r="B1993" t="s">
        <v>333</v>
      </c>
      <c r="C1993">
        <v>7.4081661099999998</v>
      </c>
    </row>
    <row r="1994" spans="1:3" ht="15">
      <c r="A1994">
        <v>2005</v>
      </c>
      <c r="B1994" t="s">
        <v>333</v>
      </c>
      <c r="C1994">
        <v>7.3347760949999996</v>
      </c>
    </row>
    <row r="1995" spans="1:3" ht="15">
      <c r="A1995">
        <v>2006</v>
      </c>
      <c r="B1995" t="s">
        <v>333</v>
      </c>
      <c r="C1995">
        <v>6.9311639490000001</v>
      </c>
    </row>
    <row r="1996" spans="1:3" ht="15">
      <c r="A1996">
        <v>2007</v>
      </c>
      <c r="B1996" t="s">
        <v>333</v>
      </c>
      <c r="C1996">
        <v>6.6863982569999996</v>
      </c>
    </row>
    <row r="1997" spans="1:3" ht="15">
      <c r="A1997">
        <v>2008</v>
      </c>
      <c r="B1997" t="s">
        <v>333</v>
      </c>
      <c r="C1997">
        <v>6.639166232</v>
      </c>
    </row>
    <row r="1998" spans="1:3" ht="15">
      <c r="A1998">
        <v>2009</v>
      </c>
      <c r="B1998" t="s">
        <v>333</v>
      </c>
      <c r="C1998">
        <v>6.9573015790000001</v>
      </c>
    </row>
    <row r="1999" spans="1:3" ht="15">
      <c r="A1999">
        <v>2010</v>
      </c>
      <c r="B1999" t="s">
        <v>333</v>
      </c>
      <c r="C1999">
        <v>7.0380163360000001</v>
      </c>
    </row>
    <row r="2000" spans="1:3" ht="15">
      <c r="A2000">
        <v>2011</v>
      </c>
      <c r="B2000" t="s">
        <v>333</v>
      </c>
      <c r="C2000">
        <v>6.9782274930000003</v>
      </c>
    </row>
    <row r="2001" spans="1:3" ht="15">
      <c r="A2001">
        <v>2012</v>
      </c>
      <c r="B2001" t="s">
        <v>333</v>
      </c>
      <c r="C2001">
        <v>6.9282426079999997</v>
      </c>
    </row>
    <row r="2002" spans="1:3" ht="15">
      <c r="A2002">
        <v>2013</v>
      </c>
      <c r="B2002" t="s">
        <v>333</v>
      </c>
      <c r="C2002">
        <v>6.9976528570000003</v>
      </c>
    </row>
    <row r="2003" spans="1:3" ht="15">
      <c r="A2003">
        <v>2014</v>
      </c>
      <c r="B2003" t="s">
        <v>333</v>
      </c>
      <c r="C2003">
        <v>6.940814349</v>
      </c>
    </row>
    <row r="2004" spans="1:3" ht="15">
      <c r="A2004">
        <v>2015</v>
      </c>
      <c r="B2004" t="s">
        <v>333</v>
      </c>
      <c r="C2004">
        <v>6.9324287389999997</v>
      </c>
    </row>
    <row r="2005" spans="1:3" ht="15">
      <c r="A2005">
        <v>2016</v>
      </c>
      <c r="B2005" t="s">
        <v>333</v>
      </c>
      <c r="C2005">
        <v>6.9201908789999997</v>
      </c>
    </row>
    <row r="2006" spans="1:3" ht="15">
      <c r="A2006">
        <v>2017</v>
      </c>
      <c r="B2006" t="s">
        <v>333</v>
      </c>
      <c r="C2006">
        <v>6.6620197320000001</v>
      </c>
    </row>
    <row r="2007" spans="1:3" ht="15">
      <c r="A2007">
        <v>2018</v>
      </c>
      <c r="B2007" t="s">
        <v>333</v>
      </c>
      <c r="C2007">
        <v>6.4984340019999998</v>
      </c>
    </row>
    <row r="2008" spans="1:3" ht="15">
      <c r="A2008">
        <v>2019</v>
      </c>
      <c r="B2008" t="s">
        <v>333</v>
      </c>
      <c r="C2008">
        <v>6.3380640750000001</v>
      </c>
    </row>
    <row r="2009" spans="1:3" ht="15">
      <c r="A2009">
        <v>2020</v>
      </c>
      <c r="B2009" t="s">
        <v>333</v>
      </c>
      <c r="C2009">
        <v>6.2000486830000003</v>
      </c>
    </row>
    <row r="2010" spans="1:3" ht="15">
      <c r="A2010">
        <v>1994</v>
      </c>
      <c r="B2010" t="s">
        <v>335</v>
      </c>
      <c r="C2010">
        <v>0.89145244400000001</v>
      </c>
    </row>
    <row r="2011" spans="1:3" ht="15">
      <c r="A2011">
        <v>1995</v>
      </c>
      <c r="B2011" t="s">
        <v>335</v>
      </c>
      <c r="C2011">
        <v>0.78734810399999999</v>
      </c>
    </row>
    <row r="2012" spans="1:3" ht="15">
      <c r="A2012">
        <v>1996</v>
      </c>
      <c r="B2012" t="s">
        <v>335</v>
      </c>
      <c r="C2012">
        <v>0.67792162700000003</v>
      </c>
    </row>
    <row r="2013" spans="1:3" ht="15">
      <c r="A2013">
        <v>1997</v>
      </c>
      <c r="B2013" t="s">
        <v>335</v>
      </c>
      <c r="C2013">
        <v>2.5152645470000001</v>
      </c>
    </row>
    <row r="2014" spans="1:3" ht="15">
      <c r="A2014">
        <v>1998</v>
      </c>
      <c r="B2014" t="s">
        <v>335</v>
      </c>
      <c r="C2014">
        <v>6.6064332410000004</v>
      </c>
    </row>
    <row r="2015" spans="1:3" ht="15">
      <c r="A2015">
        <v>1999</v>
      </c>
      <c r="B2015" t="s">
        <v>335</v>
      </c>
      <c r="C2015">
        <v>6.7462617099999997</v>
      </c>
    </row>
    <row r="2016" spans="1:3" ht="15">
      <c r="A2016">
        <v>2000</v>
      </c>
      <c r="B2016" t="s">
        <v>335</v>
      </c>
      <c r="C2016">
        <v>6.2088261769999997</v>
      </c>
    </row>
    <row r="2017" spans="1:3" ht="15">
      <c r="A2017">
        <v>2001</v>
      </c>
      <c r="B2017" t="s">
        <v>335</v>
      </c>
      <c r="C2017">
        <v>6.4308353150000004</v>
      </c>
    </row>
    <row r="2018" spans="1:3" ht="15">
      <c r="A2018">
        <v>2002</v>
      </c>
      <c r="B2018" t="s">
        <v>335</v>
      </c>
      <c r="C2018">
        <v>6.8698403460000002</v>
      </c>
    </row>
    <row r="2019" spans="1:3" ht="15">
      <c r="A2019">
        <v>2003</v>
      </c>
      <c r="B2019" t="s">
        <v>335</v>
      </c>
      <c r="C2019">
        <v>6.6749510120000002</v>
      </c>
    </row>
    <row r="2020" spans="1:3" ht="15">
      <c r="A2020">
        <v>2004</v>
      </c>
      <c r="B2020" t="s">
        <v>335</v>
      </c>
      <c r="C2020">
        <v>5.432078154</v>
      </c>
    </row>
    <row r="2021" spans="1:3" ht="15">
      <c r="A2021">
        <v>2005</v>
      </c>
      <c r="B2021" t="s">
        <v>335</v>
      </c>
      <c r="C2021">
        <v>3.643084912</v>
      </c>
    </row>
    <row r="2022" spans="1:3" ht="15">
      <c r="A2022">
        <v>2006</v>
      </c>
      <c r="B2022" t="s">
        <v>335</v>
      </c>
      <c r="C2022">
        <v>3.7548961520000002</v>
      </c>
    </row>
    <row r="2023" spans="1:3" ht="15">
      <c r="A2023">
        <v>2007</v>
      </c>
      <c r="B2023" t="s">
        <v>335</v>
      </c>
      <c r="C2023">
        <v>3.172977221</v>
      </c>
    </row>
    <row r="2024" spans="1:3" ht="15">
      <c r="A2024">
        <v>2008</v>
      </c>
      <c r="B2024" t="s">
        <v>335</v>
      </c>
      <c r="C2024">
        <v>2.6162428090000001</v>
      </c>
    </row>
    <row r="2025" spans="1:3" ht="15">
      <c r="A2025">
        <v>2009</v>
      </c>
      <c r="B2025" t="s">
        <v>335</v>
      </c>
      <c r="C2025">
        <v>2.9496939759999998</v>
      </c>
    </row>
    <row r="2026" spans="1:3" ht="15">
      <c r="A2026">
        <v>2010</v>
      </c>
      <c r="B2026" t="s">
        <v>335</v>
      </c>
      <c r="C2026">
        <v>2.0045171509999999</v>
      </c>
    </row>
    <row r="2027" spans="1:3" ht="15">
      <c r="A2027">
        <v>2011</v>
      </c>
      <c r="B2027" t="s">
        <v>335</v>
      </c>
      <c r="C2027">
        <v>1.590922945</v>
      </c>
    </row>
    <row r="2028" spans="1:3" ht="15">
      <c r="A2028">
        <v>2012</v>
      </c>
      <c r="B2028" t="s">
        <v>335</v>
      </c>
      <c r="C2028">
        <v>3.4785338019999998</v>
      </c>
    </row>
    <row r="2029" spans="1:3" ht="15">
      <c r="A2029">
        <v>2013</v>
      </c>
      <c r="B2029" t="s">
        <v>335</v>
      </c>
      <c r="C2029">
        <v>3.3846677679999999</v>
      </c>
    </row>
    <row r="2030" spans="1:3" ht="15">
      <c r="A2030">
        <v>2014</v>
      </c>
      <c r="B2030" t="s">
        <v>335</v>
      </c>
      <c r="C2030">
        <v>3.9429188499999999</v>
      </c>
    </row>
    <row r="2031" spans="1:3" ht="15">
      <c r="A2031">
        <v>2015</v>
      </c>
      <c r="B2031" t="s">
        <v>335</v>
      </c>
      <c r="C2031">
        <v>4.1440010789999997</v>
      </c>
    </row>
    <row r="2032" spans="1:3" ht="15">
      <c r="A2032">
        <v>2016</v>
      </c>
      <c r="B2032" t="s">
        <v>335</v>
      </c>
      <c r="C2032">
        <v>4.2832410310000002</v>
      </c>
    </row>
    <row r="2033" spans="1:3" ht="15">
      <c r="A2033">
        <v>2017</v>
      </c>
      <c r="B2033" t="s">
        <v>335</v>
      </c>
      <c r="C2033">
        <v>3.9654163750000002</v>
      </c>
    </row>
    <row r="2034" spans="1:3" ht="15">
      <c r="A2034">
        <v>2018</v>
      </c>
      <c r="B2034" t="s">
        <v>335</v>
      </c>
      <c r="C2034">
        <v>3.2868503090000001</v>
      </c>
    </row>
    <row r="2035" spans="1:3" ht="15">
      <c r="A2035">
        <v>2019</v>
      </c>
      <c r="B2035" t="s">
        <v>335</v>
      </c>
      <c r="C2035">
        <v>3.55611152</v>
      </c>
    </row>
    <row r="2036" spans="1:3" ht="15">
      <c r="A2036">
        <v>1994</v>
      </c>
      <c r="B2036" t="s">
        <v>337</v>
      </c>
      <c r="C2036">
        <v>8.5833592159999998</v>
      </c>
    </row>
    <row r="2037" spans="1:3" ht="15">
      <c r="A2037">
        <v>1995</v>
      </c>
      <c r="B2037" t="s">
        <v>337</v>
      </c>
      <c r="C2037">
        <v>7.8976195740000001</v>
      </c>
    </row>
    <row r="2038" spans="1:3" ht="15">
      <c r="A2038">
        <v>1996</v>
      </c>
      <c r="B2038" t="s">
        <v>337</v>
      </c>
      <c r="C2038">
        <v>7.232515534</v>
      </c>
    </row>
    <row r="2039" spans="1:3" ht="15">
      <c r="A2039">
        <v>1997</v>
      </c>
      <c r="B2039" t="s">
        <v>337</v>
      </c>
      <c r="C2039">
        <v>7.3175894149999996</v>
      </c>
    </row>
    <row r="2040" spans="1:3" ht="15">
      <c r="A2040">
        <v>1998</v>
      </c>
      <c r="B2040" t="s">
        <v>337</v>
      </c>
      <c r="C2040">
        <v>7.6630473370000001</v>
      </c>
    </row>
    <row r="2041" spans="1:3" ht="15">
      <c r="A2041">
        <v>1999</v>
      </c>
      <c r="B2041" t="s">
        <v>337</v>
      </c>
      <c r="C2041">
        <v>8.4913283259999996</v>
      </c>
    </row>
    <row r="2042" spans="1:3" ht="15">
      <c r="A2042">
        <v>2000</v>
      </c>
      <c r="B2042" t="s">
        <v>337</v>
      </c>
      <c r="C2042">
        <v>8.3755705589999998</v>
      </c>
    </row>
    <row r="2043" spans="1:3" ht="15">
      <c r="A2043">
        <v>2001</v>
      </c>
      <c r="B2043" t="s">
        <v>337</v>
      </c>
      <c r="C2043">
        <v>8.9806718930000002</v>
      </c>
    </row>
    <row r="2044" spans="1:3" ht="15">
      <c r="A2044">
        <v>2002</v>
      </c>
      <c r="B2044" t="s">
        <v>337</v>
      </c>
      <c r="C2044">
        <v>11.072643429999999</v>
      </c>
    </row>
    <row r="2045" spans="1:3" ht="15">
      <c r="A2045">
        <v>2003</v>
      </c>
      <c r="B2045" t="s">
        <v>337</v>
      </c>
      <c r="C2045">
        <v>10.80103789</v>
      </c>
    </row>
    <row r="2046" spans="1:3" ht="15">
      <c r="A2046">
        <v>2004</v>
      </c>
      <c r="B2046" t="s">
        <v>337</v>
      </c>
      <c r="C2046">
        <v>9.362685827</v>
      </c>
    </row>
    <row r="2047" spans="1:3" ht="15">
      <c r="A2047">
        <v>2005</v>
      </c>
      <c r="B2047" t="s">
        <v>337</v>
      </c>
      <c r="C2047">
        <v>6.889620678</v>
      </c>
    </row>
    <row r="2048" spans="1:3" ht="15">
      <c r="A2048">
        <v>2006</v>
      </c>
      <c r="B2048" t="s">
        <v>337</v>
      </c>
      <c r="C2048">
        <v>5.0659630560000002</v>
      </c>
    </row>
    <row r="2049" spans="1:3" ht="15">
      <c r="A2049">
        <v>2007</v>
      </c>
      <c r="B2049" t="s">
        <v>337</v>
      </c>
      <c r="C2049">
        <v>4.4936520260000004</v>
      </c>
    </row>
    <row r="2050" spans="1:3" ht="15">
      <c r="A2050">
        <v>2008</v>
      </c>
      <c r="B2050" t="s">
        <v>337</v>
      </c>
      <c r="C2050">
        <v>2.6498396670000002</v>
      </c>
    </row>
    <row r="2051" spans="1:3" ht="15">
      <c r="A2051">
        <v>2009</v>
      </c>
      <c r="B2051" t="s">
        <v>337</v>
      </c>
      <c r="C2051">
        <v>4.0899594830000003</v>
      </c>
    </row>
    <row r="2052" spans="1:3" ht="15">
      <c r="A2052">
        <v>2010</v>
      </c>
      <c r="B2052" t="s">
        <v>337</v>
      </c>
      <c r="C2052">
        <v>3.7096198930000002</v>
      </c>
    </row>
    <row r="2053" spans="1:3" ht="15">
      <c r="A2053">
        <v>2011</v>
      </c>
      <c r="B2053" t="s">
        <v>337</v>
      </c>
      <c r="C2053">
        <v>3.0993410049999999</v>
      </c>
    </row>
    <row r="2054" spans="1:3" ht="15">
      <c r="A2054">
        <v>2012</v>
      </c>
      <c r="B2054" t="s">
        <v>337</v>
      </c>
      <c r="C2054">
        <v>2.7681637549999998</v>
      </c>
    </row>
    <row r="2055" spans="1:3" ht="15">
      <c r="A2055">
        <v>2013</v>
      </c>
      <c r="B2055" t="s">
        <v>337</v>
      </c>
      <c r="C2055">
        <v>2.9782543389999998</v>
      </c>
    </row>
    <row r="2056" spans="1:3" ht="15">
      <c r="A2056">
        <v>2014</v>
      </c>
      <c r="B2056" t="s">
        <v>337</v>
      </c>
      <c r="C2056">
        <v>2.4376578480000002</v>
      </c>
    </row>
    <row r="2057" spans="1:3" ht="15">
      <c r="A2057">
        <v>2015</v>
      </c>
      <c r="B2057" t="s">
        <v>337</v>
      </c>
      <c r="C2057">
        <v>2.6607333720000002</v>
      </c>
    </row>
    <row r="2058" spans="1:3" ht="15">
      <c r="A2058">
        <v>2016</v>
      </c>
      <c r="B2058" t="s">
        <v>337</v>
      </c>
      <c r="C2058">
        <v>2.8652899060000001</v>
      </c>
    </row>
    <row r="2059" spans="1:3" ht="15">
      <c r="A2059">
        <v>2017</v>
      </c>
      <c r="B2059" t="s">
        <v>337</v>
      </c>
      <c r="C2059">
        <v>3.0409877829999998</v>
      </c>
    </row>
    <row r="2060" spans="1:3" ht="15">
      <c r="A2060">
        <v>2018</v>
      </c>
      <c r="B2060" t="s">
        <v>337</v>
      </c>
      <c r="C2060">
        <v>2.7051603360000001</v>
      </c>
    </row>
    <row r="2061" spans="1:3" ht="15">
      <c r="A2061">
        <v>2019</v>
      </c>
      <c r="B2061" t="s">
        <v>337</v>
      </c>
      <c r="C2061">
        <v>3.1015280280000002</v>
      </c>
    </row>
    <row r="2062" spans="1:3" ht="15">
      <c r="A2062">
        <v>1994</v>
      </c>
      <c r="B2062" t="s">
        <v>339</v>
      </c>
      <c r="C2062">
        <v>4.5793515439999997</v>
      </c>
    </row>
    <row r="2063" spans="1:3" ht="15">
      <c r="A2063">
        <v>1995</v>
      </c>
      <c r="B2063" t="s">
        <v>339</v>
      </c>
      <c r="C2063">
        <v>4.026935752</v>
      </c>
    </row>
    <row r="2064" spans="1:3" ht="15">
      <c r="A2064">
        <v>1996</v>
      </c>
      <c r="B2064" t="s">
        <v>339</v>
      </c>
      <c r="C2064">
        <v>4.7120835999999997</v>
      </c>
    </row>
    <row r="2065" spans="1:3" ht="15">
      <c r="A2065">
        <v>1997</v>
      </c>
      <c r="B2065" t="s">
        <v>339</v>
      </c>
      <c r="C2065">
        <v>7.198823151</v>
      </c>
    </row>
    <row r="2066" spans="1:3" ht="15">
      <c r="A2066">
        <v>1998</v>
      </c>
      <c r="B2066" t="s">
        <v>339</v>
      </c>
      <c r="C2066">
        <v>7.4719412350000001</v>
      </c>
    </row>
    <row r="2067" spans="1:3" ht="15">
      <c r="A2067">
        <v>1999</v>
      </c>
      <c r="B2067" t="s">
        <v>339</v>
      </c>
      <c r="C2067">
        <v>6.6308044199999996</v>
      </c>
    </row>
    <row r="2068" spans="1:3" ht="15">
      <c r="A2068">
        <v>2000</v>
      </c>
      <c r="B2068" t="s">
        <v>339</v>
      </c>
      <c r="C2068">
        <v>5.8118909949999997</v>
      </c>
    </row>
    <row r="2069" spans="1:3" ht="15">
      <c r="A2069">
        <v>2001</v>
      </c>
      <c r="B2069" t="s">
        <v>339</v>
      </c>
      <c r="C2069">
        <v>4.9210102520000003</v>
      </c>
    </row>
    <row r="2070" spans="1:3" ht="15">
      <c r="A2070">
        <v>2002</v>
      </c>
      <c r="B2070" t="s">
        <v>339</v>
      </c>
      <c r="C2070">
        <v>4.4330196920000002</v>
      </c>
    </row>
    <row r="2071" spans="1:3" ht="15">
      <c r="A2071">
        <v>2003</v>
      </c>
      <c r="B2071" t="s">
        <v>339</v>
      </c>
      <c r="C2071">
        <v>4.0515141579999998</v>
      </c>
    </row>
    <row r="2072" spans="1:3" ht="15">
      <c r="A2072">
        <v>2004</v>
      </c>
      <c r="B2072" t="s">
        <v>339</v>
      </c>
      <c r="C2072">
        <v>3.44979149</v>
      </c>
    </row>
    <row r="2073" spans="1:3" ht="15">
      <c r="A2073">
        <v>2005</v>
      </c>
      <c r="B2073" t="s">
        <v>339</v>
      </c>
      <c r="C2073">
        <v>3.1745057600000002</v>
      </c>
    </row>
    <row r="2074" spans="1:3" ht="15">
      <c r="A2074">
        <v>2006</v>
      </c>
      <c r="B2074" t="s">
        <v>339</v>
      </c>
      <c r="C2074">
        <v>2.178196529</v>
      </c>
    </row>
    <row r="2075" spans="1:3" ht="15">
      <c r="A2075">
        <v>2007</v>
      </c>
      <c r="B2075" t="s">
        <v>339</v>
      </c>
      <c r="C2075">
        <v>1.87732816</v>
      </c>
    </row>
    <row r="2076" spans="1:3" ht="15">
      <c r="A2076">
        <v>2008</v>
      </c>
      <c r="B2076" t="s">
        <v>339</v>
      </c>
      <c r="C2076">
        <v>1.797634197</v>
      </c>
    </row>
    <row r="2077" spans="1:3" ht="15">
      <c r="A2077">
        <v>2009</v>
      </c>
      <c r="B2077" t="s">
        <v>339</v>
      </c>
      <c r="C2077">
        <v>2.032525047</v>
      </c>
    </row>
    <row r="2078" spans="1:3" ht="15">
      <c r="A2078">
        <v>2010</v>
      </c>
      <c r="B2078" t="s">
        <v>339</v>
      </c>
      <c r="C2078">
        <v>1.6670073219999999</v>
      </c>
    </row>
    <row r="2079" spans="1:3" ht="15">
      <c r="A2079">
        <v>2011</v>
      </c>
      <c r="B2079" t="s">
        <v>339</v>
      </c>
      <c r="C2079">
        <v>2.1016680650000001</v>
      </c>
    </row>
    <row r="2080" spans="1:3" ht="15">
      <c r="A2080">
        <v>2012</v>
      </c>
      <c r="B2080" t="s">
        <v>339</v>
      </c>
      <c r="C2080">
        <v>1.6515246459999999</v>
      </c>
    </row>
    <row r="2081" spans="1:3" ht="15">
      <c r="A2081">
        <v>2013</v>
      </c>
      <c r="B2081" t="s">
        <v>339</v>
      </c>
      <c r="C2081">
        <v>1.4215982970000001</v>
      </c>
    </row>
    <row r="2082" spans="1:3" ht="15">
      <c r="A2082">
        <v>2014</v>
      </c>
      <c r="B2082" t="s">
        <v>339</v>
      </c>
      <c r="C2082">
        <v>1.3551540849999999</v>
      </c>
    </row>
    <row r="2083" spans="1:3" ht="15">
      <c r="A2083">
        <v>2015</v>
      </c>
      <c r="B2083" t="s">
        <v>339</v>
      </c>
      <c r="C2083">
        <v>1.3075135790000001</v>
      </c>
    </row>
    <row r="2084" spans="1:3" ht="15">
      <c r="A2084">
        <v>2016</v>
      </c>
      <c r="B2084" t="s">
        <v>339</v>
      </c>
      <c r="C2084">
        <v>1.3488983160000001</v>
      </c>
    </row>
    <row r="2085" spans="1:3" ht="15">
      <c r="A2085">
        <v>2017</v>
      </c>
      <c r="B2085" t="s">
        <v>339</v>
      </c>
      <c r="C2085">
        <v>1.4566372270000001</v>
      </c>
    </row>
    <row r="2086" spans="1:3" ht="15">
      <c r="A2086">
        <v>2018</v>
      </c>
      <c r="B2086" t="s">
        <v>339</v>
      </c>
      <c r="C2086">
        <v>2.162178172</v>
      </c>
    </row>
    <row r="2087" spans="1:3" ht="15">
      <c r="A2087">
        <v>2019</v>
      </c>
      <c r="B2087" t="s">
        <v>339</v>
      </c>
      <c r="C2087">
        <v>2.075941442</v>
      </c>
    </row>
    <row r="2088" spans="1:3" ht="15">
      <c r="A2088">
        <v>2000</v>
      </c>
      <c r="B2088" t="s">
        <v>341</v>
      </c>
      <c r="C2088">
        <v>0.22216332799999999</v>
      </c>
    </row>
    <row r="2089" spans="1:3" ht="15">
      <c r="A2089">
        <v>2001</v>
      </c>
      <c r="B2089" t="s">
        <v>341</v>
      </c>
      <c r="C2089">
        <v>0.17656485399999999</v>
      </c>
    </row>
    <row r="2090" spans="1:3" ht="15">
      <c r="A2090">
        <v>2002</v>
      </c>
      <c r="B2090" t="s">
        <v>341</v>
      </c>
      <c r="C2090">
        <v>0.12130895999999999</v>
      </c>
    </row>
    <row r="2091" spans="1:3" ht="15">
      <c r="A2091">
        <v>2003</v>
      </c>
      <c r="B2091" t="s">
        <v>341</v>
      </c>
      <c r="C2091">
        <v>6.9227949999999996E-2</v>
      </c>
    </row>
    <row r="2092" spans="1:3" ht="15">
      <c r="A2092">
        <v>2004</v>
      </c>
      <c r="B2092" t="s">
        <v>341</v>
      </c>
      <c r="C2092">
        <v>0.130182458</v>
      </c>
    </row>
    <row r="2093" spans="1:3" ht="15">
      <c r="A2093">
        <v>2005</v>
      </c>
      <c r="B2093" t="s">
        <v>341</v>
      </c>
      <c r="C2093">
        <v>8.6517443999999999E-2</v>
      </c>
    </row>
    <row r="2094" spans="1:3" ht="15">
      <c r="A2094">
        <v>2006</v>
      </c>
      <c r="B2094" t="s">
        <v>341</v>
      </c>
      <c r="C2094">
        <v>5.0027908000000003E-2</v>
      </c>
    </row>
    <row r="2095" spans="1:3" ht="15">
      <c r="A2095">
        <v>2007</v>
      </c>
      <c r="B2095" t="s">
        <v>341</v>
      </c>
      <c r="C2095">
        <v>5.1457867999999997E-2</v>
      </c>
    </row>
    <row r="2096" spans="1:3" ht="15">
      <c r="A2096">
        <v>2008</v>
      </c>
      <c r="B2096" t="s">
        <v>341</v>
      </c>
      <c r="C2096">
        <v>5.1841076999999999E-2</v>
      </c>
    </row>
    <row r="2097" spans="1:3" ht="15">
      <c r="A2097">
        <v>2009</v>
      </c>
      <c r="B2097" t="s">
        <v>341</v>
      </c>
      <c r="C2097">
        <v>6.5181175999999993E-2</v>
      </c>
    </row>
    <row r="2098" spans="1:3" ht="15">
      <c r="A2098">
        <v>2010</v>
      </c>
      <c r="B2098" t="s">
        <v>341</v>
      </c>
      <c r="C2098">
        <v>6.6000125000000007E-2</v>
      </c>
    </row>
    <row r="2099" spans="1:3" ht="15">
      <c r="A2099">
        <v>2011</v>
      </c>
      <c r="B2099" t="s">
        <v>341</v>
      </c>
      <c r="C2099">
        <v>5.4670692E-2</v>
      </c>
    </row>
    <row r="2100" spans="1:3" ht="15">
      <c r="A2100">
        <v>2012</v>
      </c>
      <c r="B2100" t="s">
        <v>341</v>
      </c>
      <c r="C2100">
        <v>7.0522572000000006E-2</v>
      </c>
    </row>
    <row r="2101" spans="1:3" ht="15">
      <c r="A2101">
        <v>2013</v>
      </c>
      <c r="B2101" t="s">
        <v>341</v>
      </c>
      <c r="C2101">
        <v>6.9757921000000001E-2</v>
      </c>
    </row>
    <row r="2102" spans="1:3" ht="15">
      <c r="A2102">
        <v>2014</v>
      </c>
      <c r="B2102" t="s">
        <v>341</v>
      </c>
      <c r="C2102">
        <v>5.6786980000000001E-2</v>
      </c>
    </row>
    <row r="2103" spans="1:3" ht="15">
      <c r="A2103">
        <v>2015</v>
      </c>
      <c r="B2103" t="s">
        <v>341</v>
      </c>
      <c r="C2103">
        <v>0.102791443</v>
      </c>
    </row>
    <row r="2104" spans="1:3" ht="15">
      <c r="A2104">
        <v>2016</v>
      </c>
      <c r="B2104" t="s">
        <v>341</v>
      </c>
      <c r="C2104">
        <v>5.1174308000000002E-2</v>
      </c>
    </row>
    <row r="2105" spans="1:3" ht="15">
      <c r="A2105">
        <v>2017</v>
      </c>
      <c r="B2105" t="s">
        <v>341</v>
      </c>
      <c r="C2105">
        <v>0.15802359199999999</v>
      </c>
    </row>
    <row r="2106" spans="1:3" ht="15">
      <c r="A2106">
        <v>2018</v>
      </c>
      <c r="B2106" t="s">
        <v>341</v>
      </c>
      <c r="C2106">
        <v>0.226380315</v>
      </c>
    </row>
    <row r="2107" spans="1:3" ht="15">
      <c r="A2107">
        <v>2019</v>
      </c>
      <c r="B2107" t="s">
        <v>341</v>
      </c>
      <c r="C2107">
        <v>0.27572042800000002</v>
      </c>
    </row>
    <row r="2108" spans="1:3" ht="15">
      <c r="A2108">
        <v>1994</v>
      </c>
      <c r="B2108" t="s">
        <v>140</v>
      </c>
      <c r="C2108">
        <v>5.2252014270789386</v>
      </c>
    </row>
    <row r="2109" spans="1:3" ht="15">
      <c r="A2109">
        <v>1995</v>
      </c>
      <c r="B2109" t="s">
        <v>140</v>
      </c>
      <c r="C2109">
        <v>4.6941522741910813</v>
      </c>
    </row>
    <row r="2110" spans="1:3" ht="15">
      <c r="A2110">
        <v>1996</v>
      </c>
      <c r="B2110" t="s">
        <v>140</v>
      </c>
      <c r="C2110">
        <v>5.1224730826293019</v>
      </c>
    </row>
    <row r="2111" spans="1:3" ht="15">
      <c r="A2111">
        <v>1997</v>
      </c>
      <c r="B2111" t="s">
        <v>140</v>
      </c>
      <c r="C2111">
        <v>5.0249506414682665</v>
      </c>
    </row>
    <row r="2112" spans="1:3" ht="15">
      <c r="A2112">
        <v>1998</v>
      </c>
      <c r="B2112" t="s">
        <v>140</v>
      </c>
      <c r="C2112">
        <v>5.295393944199513</v>
      </c>
    </row>
    <row r="2113" spans="1:3" ht="15">
      <c r="A2113">
        <v>1999</v>
      </c>
      <c r="B2113" t="s">
        <v>140</v>
      </c>
      <c r="C2113">
        <v>6.0880241104658799</v>
      </c>
    </row>
    <row r="2114" spans="1:3" ht="15">
      <c r="A2114">
        <v>2000</v>
      </c>
      <c r="B2114" t="s">
        <v>140</v>
      </c>
      <c r="C2114">
        <v>6.5916469605306709</v>
      </c>
    </row>
    <row r="2115" spans="1:3" ht="15">
      <c r="A2115">
        <v>2001</v>
      </c>
      <c r="B2115" t="s">
        <v>140</v>
      </c>
      <c r="C2115">
        <v>6.560106891510241</v>
      </c>
    </row>
    <row r="2116" spans="1:3" ht="15">
      <c r="A2116">
        <v>2002</v>
      </c>
      <c r="B2116" t="s">
        <v>140</v>
      </c>
      <c r="C2116">
        <v>7.2625298857439224</v>
      </c>
    </row>
    <row r="2117" spans="1:3" ht="15">
      <c r="A2117">
        <v>2003</v>
      </c>
      <c r="B2117" t="s">
        <v>140</v>
      </c>
      <c r="C2117">
        <v>7.5858891246480376</v>
      </c>
    </row>
    <row r="2118" spans="1:3" ht="15">
      <c r="A2118">
        <v>2004</v>
      </c>
      <c r="B2118" t="s">
        <v>140</v>
      </c>
      <c r="C2118">
        <v>8.3773296336958882</v>
      </c>
    </row>
    <row r="2119" spans="1:3" ht="15">
      <c r="A2119">
        <v>2005</v>
      </c>
      <c r="B2119" t="s">
        <v>140</v>
      </c>
      <c r="C2119">
        <v>8.0216394035960903</v>
      </c>
    </row>
    <row r="2120" spans="1:3" ht="15">
      <c r="A2120">
        <v>2006</v>
      </c>
      <c r="B2120" t="s">
        <v>140</v>
      </c>
      <c r="C2120">
        <v>7.6786636228033114</v>
      </c>
    </row>
    <row r="2121" spans="1:3" ht="15">
      <c r="A2121">
        <v>2007</v>
      </c>
      <c r="B2121" t="s">
        <v>140</v>
      </c>
      <c r="C2121">
        <v>7.6736683306663558</v>
      </c>
    </row>
    <row r="2122" spans="1:3" ht="15">
      <c r="A2122">
        <v>2008</v>
      </c>
      <c r="B2122" t="s">
        <v>140</v>
      </c>
      <c r="C2122">
        <v>7.4429936792707707</v>
      </c>
    </row>
    <row r="2123" spans="1:3" ht="15">
      <c r="A2123">
        <v>2009</v>
      </c>
      <c r="B2123" t="s">
        <v>140</v>
      </c>
      <c r="C2123">
        <v>7.6997386275982933</v>
      </c>
    </row>
    <row r="2124" spans="1:3" ht="15">
      <c r="A2124">
        <v>2010</v>
      </c>
      <c r="B2124" t="s">
        <v>140</v>
      </c>
      <c r="C2124">
        <v>7.7813533525316014</v>
      </c>
    </row>
    <row r="2125" spans="1:3" ht="15">
      <c r="A2125">
        <v>2011</v>
      </c>
      <c r="B2125" t="s">
        <v>140</v>
      </c>
      <c r="C2125">
        <v>7.5260715464608996</v>
      </c>
    </row>
    <row r="2126" spans="1:3" ht="15">
      <c r="A2126">
        <v>2012</v>
      </c>
      <c r="B2126" t="s">
        <v>140</v>
      </c>
      <c r="C2126">
        <v>7.7527540434128879</v>
      </c>
    </row>
    <row r="2127" spans="1:3" ht="15">
      <c r="A2127">
        <v>2013</v>
      </c>
      <c r="B2127" t="s">
        <v>140</v>
      </c>
      <c r="C2127">
        <v>7.3834332312615159</v>
      </c>
    </row>
    <row r="2128" spans="1:3" ht="15">
      <c r="A2128">
        <v>2014</v>
      </c>
      <c r="B2128" t="s">
        <v>140</v>
      </c>
      <c r="C2128">
        <v>7.6900712560384958</v>
      </c>
    </row>
    <row r="2129" spans="1:3" ht="15">
      <c r="A2129">
        <v>2015</v>
      </c>
      <c r="B2129" t="s">
        <v>140</v>
      </c>
      <c r="C2129">
        <v>7.7147685382035691</v>
      </c>
    </row>
    <row r="2130" spans="1:3" ht="15">
      <c r="A2130">
        <v>2016</v>
      </c>
      <c r="B2130" t="s">
        <v>140</v>
      </c>
      <c r="C2130">
        <v>7.6956221514605128</v>
      </c>
    </row>
    <row r="2131" spans="1:3" ht="15">
      <c r="A2131">
        <v>2017</v>
      </c>
      <c r="B2131" t="s">
        <v>140</v>
      </c>
      <c r="C2131">
        <v>7.1075733567931874</v>
      </c>
    </row>
    <row r="2132" spans="1:3" ht="15">
      <c r="A2132">
        <v>2018</v>
      </c>
      <c r="B2132" t="s">
        <v>140</v>
      </c>
      <c r="C2132">
        <v>7.1915480101356666</v>
      </c>
    </row>
    <row r="2133" spans="1:3" ht="15">
      <c r="A2133">
        <v>2019</v>
      </c>
      <c r="B2133" t="s">
        <v>140</v>
      </c>
      <c r="C2133">
        <v>7.0351584741789281</v>
      </c>
    </row>
    <row r="2134" spans="1:3" ht="15">
      <c r="A2134">
        <v>2020</v>
      </c>
      <c r="B2134" t="s">
        <v>140</v>
      </c>
      <c r="C2134">
        <v>6.8901701496302401</v>
      </c>
    </row>
    <row r="2135" spans="1:3" ht="15">
      <c r="A2135">
        <v>1994</v>
      </c>
      <c r="B2135" t="s">
        <v>143</v>
      </c>
      <c r="C2135">
        <v>11.518926220000001</v>
      </c>
    </row>
    <row r="2136" spans="1:3" ht="15">
      <c r="A2136">
        <v>1995</v>
      </c>
      <c r="B2136" t="s">
        <v>143</v>
      </c>
      <c r="C2136">
        <v>11.43459198</v>
      </c>
    </row>
    <row r="2137" spans="1:3" ht="15">
      <c r="A2137">
        <v>1996</v>
      </c>
      <c r="B2137" t="s">
        <v>143</v>
      </c>
      <c r="C2137">
        <v>11.362136319999999</v>
      </c>
    </row>
    <row r="2138" spans="1:3" ht="15">
      <c r="A2138">
        <v>1997</v>
      </c>
      <c r="B2138" t="s">
        <v>143</v>
      </c>
      <c r="C2138">
        <v>10.649641900000001</v>
      </c>
    </row>
    <row r="2139" spans="1:3" ht="15">
      <c r="A2139">
        <v>1998</v>
      </c>
      <c r="B2139" t="s">
        <v>143</v>
      </c>
      <c r="C2139">
        <v>11.12013965</v>
      </c>
    </row>
    <row r="2140" spans="1:3" ht="15">
      <c r="A2140">
        <v>1999</v>
      </c>
      <c r="B2140" t="s">
        <v>143</v>
      </c>
      <c r="C2140">
        <v>10.494516450000001</v>
      </c>
    </row>
    <row r="2141" spans="1:3" ht="15">
      <c r="A2141">
        <v>2000</v>
      </c>
      <c r="B2141" t="s">
        <v>143</v>
      </c>
      <c r="C2141">
        <v>8.4134049149999992</v>
      </c>
    </row>
    <row r="2142" spans="1:3" ht="15">
      <c r="A2142">
        <v>2001</v>
      </c>
      <c r="B2142" t="s">
        <v>143</v>
      </c>
      <c r="C2142">
        <v>9.2146117830000005</v>
      </c>
    </row>
    <row r="2143" spans="1:3" ht="15">
      <c r="A2143">
        <v>2002</v>
      </c>
      <c r="B2143" t="s">
        <v>143</v>
      </c>
      <c r="C2143">
        <v>9.6061290849999992</v>
      </c>
    </row>
    <row r="2144" spans="1:3" ht="15">
      <c r="A2144">
        <v>2003</v>
      </c>
      <c r="B2144" t="s">
        <v>143</v>
      </c>
      <c r="C2144">
        <v>9.7976061259999998</v>
      </c>
    </row>
    <row r="2145" spans="1:3" ht="15">
      <c r="A2145">
        <v>2004</v>
      </c>
      <c r="B2145" t="s">
        <v>143</v>
      </c>
      <c r="C2145">
        <v>9.7522804680000004</v>
      </c>
    </row>
    <row r="2146" spans="1:3" ht="15">
      <c r="A2146">
        <v>2005</v>
      </c>
      <c r="B2146" t="s">
        <v>143</v>
      </c>
      <c r="C2146">
        <v>9.3438602950000007</v>
      </c>
    </row>
    <row r="2147" spans="1:3" ht="15">
      <c r="A2147">
        <v>2006</v>
      </c>
      <c r="B2147" t="s">
        <v>143</v>
      </c>
      <c r="C2147">
        <v>8.8948536219999994</v>
      </c>
    </row>
    <row r="2148" spans="1:3" ht="15">
      <c r="A2148">
        <v>2007</v>
      </c>
      <c r="B2148" t="s">
        <v>143</v>
      </c>
      <c r="C2148">
        <v>8.6218691110000005</v>
      </c>
    </row>
    <row r="2149" spans="1:3" ht="15">
      <c r="A2149">
        <v>2008</v>
      </c>
      <c r="B2149" t="s">
        <v>143</v>
      </c>
      <c r="C2149">
        <v>7.899479552999999</v>
      </c>
    </row>
    <row r="2150" spans="1:3" ht="15">
      <c r="A2150">
        <v>2009</v>
      </c>
      <c r="B2150" t="s">
        <v>143</v>
      </c>
      <c r="C2150">
        <v>8.2030139779999995</v>
      </c>
    </row>
    <row r="2151" spans="1:3" ht="15">
      <c r="A2151">
        <v>2010</v>
      </c>
      <c r="B2151" t="s">
        <v>143</v>
      </c>
      <c r="C2151">
        <v>8.0255776959999992</v>
      </c>
    </row>
    <row r="2152" spans="1:3" ht="15">
      <c r="A2152">
        <v>2011</v>
      </c>
      <c r="B2152" t="s">
        <v>143</v>
      </c>
      <c r="C2152">
        <v>7.2279779530000008</v>
      </c>
    </row>
    <row r="2153" spans="1:3" ht="15">
      <c r="A2153">
        <v>2012</v>
      </c>
      <c r="B2153" t="s">
        <v>143</v>
      </c>
      <c r="C2153">
        <v>6.9401803940000004</v>
      </c>
    </row>
    <row r="2154" spans="1:3" ht="15">
      <c r="A2154">
        <v>2013</v>
      </c>
      <c r="B2154" t="s">
        <v>143</v>
      </c>
      <c r="C2154">
        <v>6.5157029299999998</v>
      </c>
    </row>
    <row r="2155" spans="1:3" ht="15">
      <c r="A2155">
        <v>2014</v>
      </c>
      <c r="B2155" t="s">
        <v>143</v>
      </c>
      <c r="C2155">
        <v>6.6742070929999997</v>
      </c>
    </row>
    <row r="2156" spans="1:3" ht="15">
      <c r="A2156">
        <v>2015</v>
      </c>
      <c r="B2156" t="s">
        <v>143</v>
      </c>
      <c r="C2156">
        <v>6.9035899203892717</v>
      </c>
    </row>
    <row r="2157" spans="1:3" ht="15">
      <c r="A2157">
        <v>2016</v>
      </c>
      <c r="B2157" t="s">
        <v>143</v>
      </c>
      <c r="C2157">
        <v>7.4160266764512652</v>
      </c>
    </row>
    <row r="2158" spans="1:3" ht="15">
      <c r="A2158">
        <v>2017</v>
      </c>
      <c r="B2158" t="s">
        <v>143</v>
      </c>
      <c r="C2158">
        <v>7.3675156328971649</v>
      </c>
    </row>
    <row r="2159" spans="1:3" ht="15">
      <c r="A2159">
        <v>2018</v>
      </c>
      <c r="B2159" t="s">
        <v>143</v>
      </c>
      <c r="C2159">
        <v>7.2649167909266215</v>
      </c>
    </row>
    <row r="2160" spans="1:3" ht="15">
      <c r="A2160">
        <v>2019</v>
      </c>
      <c r="B2160" t="s">
        <v>143</v>
      </c>
      <c r="C2160">
        <v>6.9991933101409627</v>
      </c>
    </row>
    <row r="2161" spans="1:3" ht="15">
      <c r="A2161">
        <v>2020</v>
      </c>
      <c r="B2161" t="s">
        <v>143</v>
      </c>
      <c r="C2161">
        <v>6.4297014103659054</v>
      </c>
    </row>
    <row r="2162" spans="1:3" ht="15">
      <c r="A2162">
        <v>1994</v>
      </c>
      <c r="B2162" t="s">
        <v>343</v>
      </c>
      <c r="C2162">
        <v>7.5832686420000002</v>
      </c>
    </row>
    <row r="2163" spans="1:3" ht="15">
      <c r="A2163">
        <v>1995</v>
      </c>
      <c r="B2163" t="s">
        <v>343</v>
      </c>
      <c r="C2163">
        <v>6.9199235310000002</v>
      </c>
    </row>
    <row r="2164" spans="1:3" ht="15">
      <c r="A2164">
        <v>1996</v>
      </c>
      <c r="B2164" t="s">
        <v>343</v>
      </c>
      <c r="C2164">
        <v>8.4791428690000004</v>
      </c>
    </row>
    <row r="2165" spans="1:3" ht="15">
      <c r="A2165">
        <v>1997</v>
      </c>
      <c r="B2165" t="s">
        <v>343</v>
      </c>
      <c r="C2165">
        <v>6.586108072</v>
      </c>
    </row>
    <row r="2166" spans="1:3" ht="15">
      <c r="A2166">
        <v>1998</v>
      </c>
      <c r="B2166" t="s">
        <v>343</v>
      </c>
      <c r="C2166">
        <v>5.7901061120000001</v>
      </c>
    </row>
    <row r="2167" spans="1:3" ht="15">
      <c r="A2167">
        <v>1999</v>
      </c>
      <c r="B2167" t="s">
        <v>343</v>
      </c>
      <c r="C2167">
        <v>3.2990482139999999</v>
      </c>
    </row>
    <row r="2168" spans="1:3" ht="15">
      <c r="A2168">
        <v>2000</v>
      </c>
      <c r="B2168" t="s">
        <v>343</v>
      </c>
      <c r="C2168">
        <v>8.9302362540000004</v>
      </c>
    </row>
    <row r="2169" spans="1:3" ht="15">
      <c r="A2169">
        <v>2001</v>
      </c>
      <c r="B2169" t="s">
        <v>343</v>
      </c>
      <c r="C2169">
        <v>11.444221450000001</v>
      </c>
    </row>
    <row r="2170" spans="1:3" ht="15">
      <c r="A2170">
        <v>2002</v>
      </c>
      <c r="B2170" t="s">
        <v>343</v>
      </c>
      <c r="C2170">
        <v>9.6074373219999991</v>
      </c>
    </row>
    <row r="2171" spans="1:3" ht="15">
      <c r="A2171">
        <v>2003</v>
      </c>
      <c r="B2171" t="s">
        <v>343</v>
      </c>
      <c r="C2171">
        <v>12.69927611</v>
      </c>
    </row>
    <row r="2172" spans="1:3" ht="15">
      <c r="A2172">
        <v>2004</v>
      </c>
      <c r="B2172" t="s">
        <v>343</v>
      </c>
      <c r="C2172">
        <v>13.51846523</v>
      </c>
    </row>
    <row r="2173" spans="1:3" ht="15">
      <c r="A2173">
        <v>2005</v>
      </c>
      <c r="B2173" t="s">
        <v>343</v>
      </c>
      <c r="C2173">
        <v>10.145838339999999</v>
      </c>
    </row>
    <row r="2174" spans="1:3" ht="15">
      <c r="A2174">
        <v>2006</v>
      </c>
      <c r="B2174" t="s">
        <v>343</v>
      </c>
      <c r="C2174">
        <v>10.511358810000001</v>
      </c>
    </row>
    <row r="2175" spans="1:3" ht="15">
      <c r="A2175">
        <v>2007</v>
      </c>
      <c r="B2175" t="s">
        <v>343</v>
      </c>
      <c r="C2175">
        <v>11.07630468</v>
      </c>
    </row>
    <row r="2176" spans="1:3" ht="15">
      <c r="A2176">
        <v>2008</v>
      </c>
      <c r="B2176" t="s">
        <v>343</v>
      </c>
      <c r="C2176">
        <v>9.4589171190000005</v>
      </c>
    </row>
    <row r="2177" spans="1:3" ht="15">
      <c r="A2177">
        <v>2009</v>
      </c>
      <c r="B2177" t="s">
        <v>343</v>
      </c>
      <c r="C2177">
        <v>9.3616212349999994</v>
      </c>
    </row>
    <row r="2178" spans="1:3" ht="15">
      <c r="A2178">
        <v>2010</v>
      </c>
      <c r="B2178" t="s">
        <v>343</v>
      </c>
      <c r="C2178">
        <v>7.9643004209999999</v>
      </c>
    </row>
    <row r="2179" spans="1:3" ht="15">
      <c r="A2179">
        <v>2011</v>
      </c>
      <c r="B2179" t="s">
        <v>343</v>
      </c>
      <c r="C2179">
        <v>7.8042443859999997</v>
      </c>
    </row>
    <row r="2180" spans="1:3" ht="15">
      <c r="A2180">
        <v>2012</v>
      </c>
      <c r="B2180" t="s">
        <v>343</v>
      </c>
      <c r="C2180">
        <v>7.820910992</v>
      </c>
    </row>
    <row r="2181" spans="1:3" ht="15">
      <c r="A2181">
        <v>2013</v>
      </c>
      <c r="B2181" t="s">
        <v>343</v>
      </c>
      <c r="C2181">
        <v>6.8768562710000003</v>
      </c>
    </row>
    <row r="2182" spans="1:3" ht="15">
      <c r="A2182">
        <v>2014</v>
      </c>
      <c r="B2182" t="s">
        <v>343</v>
      </c>
      <c r="C2182">
        <v>7.3210426909999997</v>
      </c>
    </row>
    <row r="2183" spans="1:3" ht="15">
      <c r="A2183">
        <v>2015</v>
      </c>
      <c r="B2183" t="s">
        <v>343</v>
      </c>
      <c r="C2183">
        <v>7.4031725259999996</v>
      </c>
    </row>
    <row r="2184" spans="1:3" ht="15">
      <c r="A2184">
        <v>2016</v>
      </c>
      <c r="B2184" t="s">
        <v>343</v>
      </c>
      <c r="C2184">
        <v>7.2203103520000003</v>
      </c>
    </row>
    <row r="2185" spans="1:3" ht="15">
      <c r="A2185">
        <v>2017</v>
      </c>
      <c r="B2185" t="s">
        <v>343</v>
      </c>
      <c r="C2185">
        <v>7.1318995149999997</v>
      </c>
    </row>
    <row r="2186" spans="1:3" ht="15">
      <c r="A2186">
        <v>2018</v>
      </c>
      <c r="B2186" t="s">
        <v>343</v>
      </c>
      <c r="C2186">
        <v>7.6943668340000002</v>
      </c>
    </row>
    <row r="2187" spans="1:3" ht="15">
      <c r="A2187">
        <v>2019</v>
      </c>
      <c r="B2187" t="s">
        <v>343</v>
      </c>
      <c r="C2187">
        <v>6.738489789</v>
      </c>
    </row>
    <row r="2188" spans="1:3" ht="15">
      <c r="A2188">
        <v>1995</v>
      </c>
      <c r="B2188" t="s">
        <v>345</v>
      </c>
      <c r="C2188">
        <v>6.2792345850000002</v>
      </c>
    </row>
    <row r="2189" spans="1:3" ht="15">
      <c r="A2189">
        <v>1996</v>
      </c>
      <c r="B2189" t="s">
        <v>345</v>
      </c>
      <c r="C2189">
        <v>6.2281055289999996</v>
      </c>
    </row>
    <row r="2190" spans="1:3" ht="15">
      <c r="A2190">
        <v>1997</v>
      </c>
      <c r="B2190" t="s">
        <v>345</v>
      </c>
      <c r="C2190">
        <v>7.8945043459999997</v>
      </c>
    </row>
    <row r="2191" spans="1:3" ht="15">
      <c r="A2191">
        <v>1998</v>
      </c>
      <c r="B2191" t="s">
        <v>345</v>
      </c>
      <c r="C2191">
        <v>9.0507972429999999</v>
      </c>
    </row>
    <row r="2192" spans="1:3" ht="15">
      <c r="A2192">
        <v>1999</v>
      </c>
      <c r="B2192" t="s">
        <v>345</v>
      </c>
      <c r="C2192">
        <v>10.902046950000001</v>
      </c>
    </row>
    <row r="2193" spans="1:3" ht="15">
      <c r="A2193">
        <v>2000</v>
      </c>
      <c r="B2193" t="s">
        <v>345</v>
      </c>
      <c r="C2193">
        <v>9.4202138610000006</v>
      </c>
    </row>
    <row r="2194" spans="1:3" ht="15">
      <c r="A2194">
        <v>2001</v>
      </c>
      <c r="B2194" t="s">
        <v>345</v>
      </c>
      <c r="C2194">
        <v>6.0304558610000001</v>
      </c>
    </row>
    <row r="2195" spans="1:3" ht="15">
      <c r="A2195">
        <v>2002</v>
      </c>
      <c r="B2195" t="s">
        <v>345</v>
      </c>
      <c r="C2195">
        <v>6.0462129940000002</v>
      </c>
    </row>
    <row r="2196" spans="1:3" ht="15">
      <c r="A2196">
        <v>2003</v>
      </c>
      <c r="B2196" t="s">
        <v>345</v>
      </c>
      <c r="C2196">
        <v>8.2871169059999996</v>
      </c>
    </row>
    <row r="2197" spans="1:3" ht="15">
      <c r="A2197">
        <v>2004</v>
      </c>
      <c r="B2197" t="s">
        <v>345</v>
      </c>
      <c r="C2197">
        <v>8.4517684810000002</v>
      </c>
    </row>
    <row r="2198" spans="1:3" ht="15">
      <c r="A2198">
        <v>2005</v>
      </c>
      <c r="B2198" t="s">
        <v>345</v>
      </c>
      <c r="C2198">
        <v>6.99597932</v>
      </c>
    </row>
    <row r="2199" spans="1:3" ht="15">
      <c r="A2199">
        <v>2006</v>
      </c>
      <c r="B2199" t="s">
        <v>345</v>
      </c>
      <c r="C2199">
        <v>6.6276278409999998</v>
      </c>
    </row>
    <row r="2200" spans="1:3" ht="15">
      <c r="A2200">
        <v>2007</v>
      </c>
      <c r="B2200" t="s">
        <v>345</v>
      </c>
      <c r="C2200">
        <v>6.9427845230000003</v>
      </c>
    </row>
    <row r="2201" spans="1:3" ht="15">
      <c r="A2201">
        <v>2008</v>
      </c>
      <c r="B2201" t="s">
        <v>345</v>
      </c>
      <c r="C2201">
        <v>6.2193829090000001</v>
      </c>
    </row>
    <row r="2202" spans="1:3" ht="15">
      <c r="A2202">
        <v>2009</v>
      </c>
      <c r="B2202" t="s">
        <v>345</v>
      </c>
      <c r="C2202">
        <v>6.9437880559999998</v>
      </c>
    </row>
    <row r="2203" spans="1:3" ht="15">
      <c r="A2203">
        <v>2010</v>
      </c>
      <c r="B2203" t="s">
        <v>345</v>
      </c>
      <c r="C2203">
        <v>7.8156476130000003</v>
      </c>
    </row>
    <row r="2204" spans="1:3" ht="15">
      <c r="A2204">
        <v>2011</v>
      </c>
      <c r="B2204" t="s">
        <v>345</v>
      </c>
      <c r="C2204">
        <v>6.9097852460000002</v>
      </c>
    </row>
    <row r="2205" spans="1:3" ht="15">
      <c r="A2205">
        <v>2012</v>
      </c>
      <c r="B2205" t="s">
        <v>345</v>
      </c>
      <c r="C2205">
        <v>7.1349116559999999</v>
      </c>
    </row>
    <row r="2206" spans="1:3" ht="15">
      <c r="A2206">
        <v>2013</v>
      </c>
      <c r="B2206" t="s">
        <v>345</v>
      </c>
      <c r="C2206">
        <v>7.3660711980000002</v>
      </c>
    </row>
    <row r="2207" spans="1:3" ht="15">
      <c r="A2207">
        <v>2014</v>
      </c>
      <c r="B2207" t="s">
        <v>345</v>
      </c>
      <c r="C2207">
        <v>8.4538789649999995</v>
      </c>
    </row>
    <row r="2208" spans="1:3" ht="15">
      <c r="A2208">
        <v>2015</v>
      </c>
      <c r="B2208" t="s">
        <v>345</v>
      </c>
      <c r="C2208">
        <v>8.6733164150000004</v>
      </c>
    </row>
    <row r="2209" spans="1:3" ht="15">
      <c r="A2209">
        <v>2016</v>
      </c>
      <c r="B2209" t="s">
        <v>345</v>
      </c>
      <c r="C2209">
        <v>8.7720594500000004</v>
      </c>
    </row>
    <row r="2210" spans="1:3" ht="15">
      <c r="A2210">
        <v>2017</v>
      </c>
      <c r="B2210" t="s">
        <v>345</v>
      </c>
      <c r="C2210">
        <v>7.6068786370000003</v>
      </c>
    </row>
    <row r="2211" spans="1:3" ht="15">
      <c r="A2211">
        <v>2018</v>
      </c>
      <c r="B2211" t="s">
        <v>345</v>
      </c>
      <c r="C2211">
        <v>7.7526775130000001</v>
      </c>
    </row>
    <row r="2212" spans="1:3" ht="15">
      <c r="A2212">
        <v>2019</v>
      </c>
      <c r="B2212" t="s">
        <v>345</v>
      </c>
      <c r="C2212">
        <v>6.7552797959999999</v>
      </c>
    </row>
    <row r="2213" spans="1:3" ht="15">
      <c r="A2213">
        <v>2020</v>
      </c>
      <c r="B2213" t="s">
        <v>345</v>
      </c>
      <c r="C2213">
        <v>5.8939825719999996</v>
      </c>
    </row>
    <row r="2214" spans="1:3" ht="15">
      <c r="A2214">
        <v>1996</v>
      </c>
      <c r="B2214" t="s">
        <v>347</v>
      </c>
      <c r="C2214">
        <v>4.5954823730000003</v>
      </c>
    </row>
    <row r="2215" spans="1:3" ht="15">
      <c r="A2215">
        <v>1997</v>
      </c>
      <c r="B2215" t="s">
        <v>347</v>
      </c>
      <c r="C2215">
        <v>5.358280218</v>
      </c>
    </row>
    <row r="2216" spans="1:3" ht="15">
      <c r="A2216">
        <v>1998</v>
      </c>
      <c r="B2216" t="s">
        <v>347</v>
      </c>
      <c r="C2216">
        <v>9.3671732280000004</v>
      </c>
    </row>
    <row r="2217" spans="1:3" ht="15">
      <c r="A2217">
        <v>1999</v>
      </c>
      <c r="B2217" t="s">
        <v>347</v>
      </c>
      <c r="C2217">
        <v>15.464442910000001</v>
      </c>
    </row>
    <row r="2218" spans="1:3" ht="15">
      <c r="A2218">
        <v>2000</v>
      </c>
      <c r="B2218" t="s">
        <v>347</v>
      </c>
      <c r="C2218">
        <v>15.9982831</v>
      </c>
    </row>
    <row r="2219" spans="1:3" ht="15">
      <c r="A2219">
        <v>2001</v>
      </c>
      <c r="B2219" t="s">
        <v>347</v>
      </c>
      <c r="C2219">
        <v>10.48335052</v>
      </c>
    </row>
    <row r="2220" spans="1:3" ht="15">
      <c r="A2220">
        <v>2002</v>
      </c>
      <c r="B2220" t="s">
        <v>347</v>
      </c>
      <c r="C2220">
        <v>9.8730695780000008</v>
      </c>
    </row>
    <row r="2221" spans="1:3" ht="15">
      <c r="A2221">
        <v>2003</v>
      </c>
      <c r="B2221" t="s">
        <v>347</v>
      </c>
      <c r="C2221">
        <v>8.7738289310000006</v>
      </c>
    </row>
    <row r="2222" spans="1:3" ht="15">
      <c r="A2222">
        <v>2004</v>
      </c>
      <c r="B2222" t="s">
        <v>347</v>
      </c>
      <c r="C2222">
        <v>8.2113174260000008</v>
      </c>
    </row>
    <row r="2223" spans="1:3" ht="15">
      <c r="A2223">
        <v>2005</v>
      </c>
      <c r="B2223" t="s">
        <v>347</v>
      </c>
      <c r="C2223">
        <v>6.2851802619999999</v>
      </c>
    </row>
    <row r="2224" spans="1:3" ht="15">
      <c r="A2224">
        <v>2006</v>
      </c>
      <c r="B2224" t="s">
        <v>347</v>
      </c>
      <c r="C2224">
        <v>5.9896208450000001</v>
      </c>
    </row>
    <row r="2225" spans="1:3" ht="15">
      <c r="A2225">
        <v>2007</v>
      </c>
      <c r="B2225" t="s">
        <v>347</v>
      </c>
      <c r="C2225">
        <v>4.8245515299999999</v>
      </c>
    </row>
    <row r="2226" spans="1:3" ht="15">
      <c r="A2226">
        <v>2008</v>
      </c>
      <c r="B2226" t="s">
        <v>347</v>
      </c>
      <c r="C2226">
        <v>4.2550257240000002</v>
      </c>
    </row>
    <row r="2227" spans="1:3" ht="15">
      <c r="A2227">
        <v>2009</v>
      </c>
      <c r="B2227" t="s">
        <v>347</v>
      </c>
      <c r="C2227">
        <v>7.0664361290000004</v>
      </c>
    </row>
    <row r="2228" spans="1:3" ht="15">
      <c r="A2228">
        <v>2010</v>
      </c>
      <c r="B2228" t="s">
        <v>347</v>
      </c>
      <c r="C2228">
        <v>10.981069639999999</v>
      </c>
    </row>
    <row r="2229" spans="1:3" ht="15">
      <c r="A2229">
        <v>2011</v>
      </c>
      <c r="B2229" t="s">
        <v>347</v>
      </c>
      <c r="C2229">
        <v>11.12195138</v>
      </c>
    </row>
    <row r="2230" spans="1:3" ht="15">
      <c r="A2230">
        <v>2012</v>
      </c>
      <c r="B2230" t="s">
        <v>347</v>
      </c>
      <c r="C2230">
        <v>8.8748324329999999</v>
      </c>
    </row>
    <row r="2231" spans="1:3" ht="15">
      <c r="A2231">
        <v>2013</v>
      </c>
      <c r="B2231" t="s">
        <v>347</v>
      </c>
      <c r="C2231">
        <v>8.1130757740000004</v>
      </c>
    </row>
    <row r="2232" spans="1:3" ht="15">
      <c r="A2232">
        <v>2014</v>
      </c>
      <c r="B2232" t="s">
        <v>347</v>
      </c>
      <c r="C2232">
        <v>7.3816702789999997</v>
      </c>
    </row>
    <row r="2233" spans="1:3" ht="15">
      <c r="A2233">
        <v>2015</v>
      </c>
      <c r="B2233" t="s">
        <v>347</v>
      </c>
      <c r="C2233">
        <v>8.4333331119999997</v>
      </c>
    </row>
    <row r="2234" spans="1:3" ht="15">
      <c r="A2234">
        <v>2016</v>
      </c>
      <c r="B2234" t="s">
        <v>347</v>
      </c>
      <c r="C2234">
        <v>9.4344820699999996</v>
      </c>
    </row>
    <row r="2235" spans="1:3" ht="15">
      <c r="A2235">
        <v>2017</v>
      </c>
      <c r="B2235" t="s">
        <v>347</v>
      </c>
      <c r="C2235">
        <v>8.7200330600000004</v>
      </c>
    </row>
    <row r="2236" spans="1:3" ht="15">
      <c r="A2236">
        <v>2018</v>
      </c>
      <c r="B2236" t="s">
        <v>347</v>
      </c>
      <c r="C2236">
        <v>8.3743427070000003</v>
      </c>
    </row>
    <row r="2237" spans="1:3" ht="15">
      <c r="A2237">
        <v>2019</v>
      </c>
      <c r="B2237" t="s">
        <v>347</v>
      </c>
      <c r="C2237">
        <v>7.8969807630000002</v>
      </c>
    </row>
    <row r="2238" spans="1:3" ht="15">
      <c r="A2238">
        <v>2002</v>
      </c>
      <c r="B2238" t="s">
        <v>349</v>
      </c>
      <c r="C2238">
        <v>7.3303573760000003</v>
      </c>
    </row>
    <row r="2239" spans="1:3" ht="15">
      <c r="A2239">
        <v>2003</v>
      </c>
      <c r="B2239" t="s">
        <v>349</v>
      </c>
      <c r="C2239">
        <v>7.9218978670000002</v>
      </c>
    </row>
    <row r="2240" spans="1:3" ht="15">
      <c r="A2240">
        <v>2004</v>
      </c>
      <c r="B2240" t="s">
        <v>349</v>
      </c>
      <c r="C2240">
        <v>7.9836335509999996</v>
      </c>
    </row>
    <row r="2241" spans="1:3" ht="15">
      <c r="A2241">
        <v>2005</v>
      </c>
      <c r="B2241" t="s">
        <v>349</v>
      </c>
      <c r="C2241">
        <v>7.055526983</v>
      </c>
    </row>
    <row r="2242" spans="1:3" ht="15">
      <c r="A2242">
        <v>2006</v>
      </c>
      <c r="B2242" t="s">
        <v>349</v>
      </c>
      <c r="C2242">
        <v>6.9624825460000004</v>
      </c>
    </row>
    <row r="2243" spans="1:3" ht="15">
      <c r="A2243">
        <v>2007</v>
      </c>
      <c r="B2243" t="s">
        <v>349</v>
      </c>
      <c r="C2243">
        <v>8.9945017479999994</v>
      </c>
    </row>
    <row r="2244" spans="1:3" ht="15">
      <c r="A2244">
        <v>2008</v>
      </c>
      <c r="B2244" t="s">
        <v>349</v>
      </c>
      <c r="C2244">
        <v>8.5538898240000005</v>
      </c>
    </row>
    <row r="2245" spans="1:3" ht="15">
      <c r="A2245">
        <v>2009</v>
      </c>
      <c r="B2245" t="s">
        <v>349</v>
      </c>
      <c r="C2245">
        <v>8.0105568950000006</v>
      </c>
    </row>
    <row r="2246" spans="1:3" ht="15">
      <c r="A2246">
        <v>2010</v>
      </c>
      <c r="B2246" t="s">
        <v>349</v>
      </c>
      <c r="C2246">
        <v>6.0025287919999997</v>
      </c>
    </row>
    <row r="2247" spans="1:3" ht="15">
      <c r="A2247">
        <v>2011</v>
      </c>
      <c r="B2247" t="s">
        <v>349</v>
      </c>
      <c r="C2247">
        <v>6.1800315670000003</v>
      </c>
    </row>
    <row r="2248" spans="1:3" ht="15">
      <c r="A2248">
        <v>2012</v>
      </c>
      <c r="B2248" t="s">
        <v>349</v>
      </c>
      <c r="C2248">
        <v>6.2584038870000001</v>
      </c>
    </row>
    <row r="2249" spans="1:3" ht="15">
      <c r="A2249">
        <v>2013</v>
      </c>
      <c r="B2249" t="s">
        <v>349</v>
      </c>
      <c r="C2249">
        <v>5.4216695880000003</v>
      </c>
    </row>
    <row r="2250" spans="1:3" ht="15">
      <c r="A2250">
        <v>2014</v>
      </c>
      <c r="B2250" t="s">
        <v>349</v>
      </c>
      <c r="C2250">
        <v>7.9514641609999996</v>
      </c>
    </row>
    <row r="2251" spans="1:3" ht="15">
      <c r="A2251">
        <v>2015</v>
      </c>
      <c r="B2251" t="s">
        <v>349</v>
      </c>
      <c r="C2251">
        <v>7.8386995539999997</v>
      </c>
    </row>
    <row r="2252" spans="1:3" ht="15">
      <c r="A2252">
        <v>2016</v>
      </c>
      <c r="B2252" t="s">
        <v>349</v>
      </c>
      <c r="C2252">
        <v>9.42539339</v>
      </c>
    </row>
    <row r="2253" spans="1:3" ht="15">
      <c r="A2253">
        <v>2017</v>
      </c>
      <c r="B2253" t="s">
        <v>349</v>
      </c>
      <c r="C2253">
        <v>6.149669984</v>
      </c>
    </row>
    <row r="2254" spans="1:3" ht="15">
      <c r="A2254">
        <v>2018</v>
      </c>
      <c r="B2254" t="s">
        <v>349</v>
      </c>
      <c r="C2254">
        <v>5.8053118420000001</v>
      </c>
    </row>
    <row r="2255" spans="1:3" ht="15">
      <c r="A2255">
        <v>2019</v>
      </c>
      <c r="B2255" t="s">
        <v>349</v>
      </c>
      <c r="C2255">
        <v>3.4580812559999998</v>
      </c>
    </row>
    <row r="2256" spans="1:3" ht="15">
      <c r="A2256">
        <v>2005</v>
      </c>
      <c r="B2256" t="s">
        <v>150</v>
      </c>
      <c r="C2256">
        <v>3.468345416</v>
      </c>
    </row>
    <row r="2257" spans="1:3" ht="15">
      <c r="A2257">
        <v>2006</v>
      </c>
      <c r="B2257" t="s">
        <v>150</v>
      </c>
      <c r="C2257">
        <v>3.0096992259999999</v>
      </c>
    </row>
    <row r="2258" spans="1:3" ht="15">
      <c r="A2258">
        <v>2007</v>
      </c>
      <c r="B2258" t="s">
        <v>150</v>
      </c>
      <c r="C2258">
        <v>2.371533898</v>
      </c>
    </row>
    <row r="2259" spans="1:3" ht="15">
      <c r="A2259">
        <v>2008</v>
      </c>
      <c r="B2259" t="s">
        <v>150</v>
      </c>
      <c r="C2259">
        <v>2.2639277369999999</v>
      </c>
    </row>
    <row r="2260" spans="1:3" ht="15">
      <c r="A2260">
        <v>2009</v>
      </c>
      <c r="B2260" t="s">
        <v>150</v>
      </c>
      <c r="C2260">
        <v>2.0671121440000002</v>
      </c>
    </row>
    <row r="2261" spans="1:3" ht="15">
      <c r="A2261">
        <v>2010</v>
      </c>
      <c r="B2261" t="s">
        <v>150</v>
      </c>
      <c r="C2261">
        <v>1.63758922</v>
      </c>
    </row>
    <row r="2262" spans="1:3" ht="15">
      <c r="A2262">
        <v>2011</v>
      </c>
      <c r="B2262" t="s">
        <v>150</v>
      </c>
      <c r="C2262">
        <v>1.443487859</v>
      </c>
    </row>
    <row r="2263" spans="1:3" ht="15">
      <c r="A2263">
        <v>2012</v>
      </c>
      <c r="B2263" t="s">
        <v>150</v>
      </c>
      <c r="C2263">
        <v>1.299520137</v>
      </c>
    </row>
    <row r="2264" spans="1:3" ht="15">
      <c r="A2264">
        <v>2013</v>
      </c>
      <c r="B2264" t="s">
        <v>150</v>
      </c>
      <c r="C2264">
        <v>1.2184821000000001</v>
      </c>
    </row>
    <row r="2265" spans="1:3" ht="15">
      <c r="A2265">
        <v>2014</v>
      </c>
      <c r="B2265" t="s">
        <v>150</v>
      </c>
      <c r="C2265">
        <v>1.2428409949999999</v>
      </c>
    </row>
    <row r="2266" spans="1:3" ht="15">
      <c r="A2266">
        <v>2015</v>
      </c>
      <c r="B2266" t="s">
        <v>150</v>
      </c>
      <c r="C2266">
        <v>1.7706255500000001</v>
      </c>
    </row>
    <row r="2267" spans="1:3" ht="15">
      <c r="A2267">
        <v>2016</v>
      </c>
      <c r="B2267" t="s">
        <v>150</v>
      </c>
      <c r="C2267">
        <v>1.872948265</v>
      </c>
    </row>
    <row r="2268" spans="1:3" ht="15">
      <c r="A2268">
        <v>2017</v>
      </c>
      <c r="B2268" t="s">
        <v>150</v>
      </c>
      <c r="C2268">
        <v>1.9452221119999997</v>
      </c>
    </row>
    <row r="2269" spans="1:3" ht="15">
      <c r="A2269">
        <v>2018</v>
      </c>
      <c r="B2269" t="s">
        <v>150</v>
      </c>
      <c r="C2269">
        <v>1.9189578199999997</v>
      </c>
    </row>
    <row r="2270" spans="1:3" ht="15">
      <c r="A2270">
        <v>2019</v>
      </c>
      <c r="B2270" t="s">
        <v>150</v>
      </c>
      <c r="C2270">
        <v>2.1003738140000001</v>
      </c>
    </row>
    <row r="2271" spans="1:3" ht="15">
      <c r="A2271">
        <v>2007</v>
      </c>
      <c r="B2271" t="s">
        <v>350</v>
      </c>
      <c r="C2271">
        <v>22.173275109999999</v>
      </c>
    </row>
    <row r="2272" spans="1:3" ht="15">
      <c r="A2272">
        <v>2008</v>
      </c>
      <c r="B2272" t="s">
        <v>350</v>
      </c>
      <c r="C2272">
        <v>19.44263999</v>
      </c>
    </row>
    <row r="2273" spans="1:3" ht="15">
      <c r="A2273">
        <v>2009</v>
      </c>
      <c r="B2273" t="s">
        <v>350</v>
      </c>
      <c r="C2273">
        <v>15.53823691</v>
      </c>
    </row>
    <row r="2274" spans="1:3" ht="15">
      <c r="A2274">
        <v>2010</v>
      </c>
      <c r="B2274" t="s">
        <v>350</v>
      </c>
      <c r="C2274">
        <v>17.76248597</v>
      </c>
    </row>
    <row r="2275" spans="1:3" ht="15">
      <c r="A2275">
        <v>2011</v>
      </c>
      <c r="B2275" t="s">
        <v>350</v>
      </c>
      <c r="C2275">
        <v>20.870175440000001</v>
      </c>
    </row>
    <row r="2276" spans="1:3" ht="15">
      <c r="A2276">
        <v>2012</v>
      </c>
      <c r="B2276" t="s">
        <v>350</v>
      </c>
      <c r="C2276">
        <v>20.60564214</v>
      </c>
    </row>
    <row r="2277" spans="1:3" ht="15">
      <c r="A2277">
        <v>2013</v>
      </c>
      <c r="B2277" t="s">
        <v>350</v>
      </c>
      <c r="C2277">
        <v>19.280648630000002</v>
      </c>
    </row>
    <row r="2278" spans="1:3" ht="15">
      <c r="A2278">
        <v>2014</v>
      </c>
      <c r="B2278" t="s">
        <v>350</v>
      </c>
      <c r="C2278">
        <v>21.793682830000002</v>
      </c>
    </row>
    <row r="2279" spans="1:3" ht="15">
      <c r="A2279">
        <v>2015</v>
      </c>
      <c r="B2279" t="s">
        <v>350</v>
      </c>
      <c r="C2279">
        <v>19.709225440000001</v>
      </c>
    </row>
    <row r="2280" spans="1:3" ht="15">
      <c r="A2280">
        <v>2016</v>
      </c>
      <c r="B2280" t="s">
        <v>350</v>
      </c>
      <c r="C2280">
        <v>24.590576800000001</v>
      </c>
    </row>
    <row r="2281" spans="1:3" ht="15">
      <c r="A2281">
        <v>2017</v>
      </c>
      <c r="B2281" t="s">
        <v>350</v>
      </c>
      <c r="C2281">
        <v>23.953457480000001</v>
      </c>
    </row>
    <row r="2282" spans="1:3" ht="15">
      <c r="A2282">
        <v>2018</v>
      </c>
      <c r="B2282" t="s">
        <v>350</v>
      </c>
      <c r="C2282">
        <v>26.31123303</v>
      </c>
    </row>
    <row r="2283" spans="1:3" ht="15">
      <c r="A2283">
        <v>2019</v>
      </c>
      <c r="B2283" t="s">
        <v>350</v>
      </c>
      <c r="C2283">
        <v>23.70897188</v>
      </c>
    </row>
    <row r="2284" spans="1:3" ht="15">
      <c r="A2284">
        <v>2001</v>
      </c>
      <c r="B2284" t="s">
        <v>352</v>
      </c>
      <c r="C2284">
        <v>9.0762527999999995E-2</v>
      </c>
    </row>
    <row r="2285" spans="1:3" ht="15">
      <c r="A2285">
        <v>2002</v>
      </c>
      <c r="B2285" t="s">
        <v>352</v>
      </c>
      <c r="C2285">
        <v>3.3389772089999998</v>
      </c>
    </row>
    <row r="2286" spans="1:3" ht="15">
      <c r="A2286">
        <v>2003</v>
      </c>
      <c r="B2286" t="s">
        <v>352</v>
      </c>
      <c r="C2286">
        <v>3.2473620200000002</v>
      </c>
    </row>
    <row r="2287" spans="1:3" ht="15">
      <c r="A2287">
        <v>2004</v>
      </c>
      <c r="B2287" t="s">
        <v>352</v>
      </c>
      <c r="C2287">
        <v>3.0633964499999999</v>
      </c>
    </row>
    <row r="2288" spans="1:3" ht="15">
      <c r="A2288">
        <v>2005</v>
      </c>
      <c r="B2288" t="s">
        <v>352</v>
      </c>
      <c r="C2288">
        <v>2.658931194</v>
      </c>
    </row>
    <row r="2289" spans="1:3" ht="15">
      <c r="A2289">
        <v>2006</v>
      </c>
      <c r="B2289" t="s">
        <v>352</v>
      </c>
      <c r="C2289">
        <v>2.3605714469999999</v>
      </c>
    </row>
    <row r="2290" spans="1:3" ht="15">
      <c r="A2290">
        <v>2007</v>
      </c>
      <c r="B2290" t="s">
        <v>352</v>
      </c>
      <c r="C2290">
        <v>2.203041867</v>
      </c>
    </row>
    <row r="2291" spans="1:3" ht="15">
      <c r="A2291">
        <v>2008</v>
      </c>
      <c r="B2291" t="s">
        <v>352</v>
      </c>
      <c r="C2291">
        <v>2.8884384440000002</v>
      </c>
    </row>
    <row r="2292" spans="1:3" ht="15">
      <c r="A2292">
        <v>2009</v>
      </c>
      <c r="B2292" t="s">
        <v>352</v>
      </c>
      <c r="C2292">
        <v>3.242331563</v>
      </c>
    </row>
    <row r="2293" spans="1:3" ht="15">
      <c r="A2293">
        <v>2010</v>
      </c>
      <c r="B2293" t="s">
        <v>352</v>
      </c>
      <c r="C2293">
        <v>3.006203508</v>
      </c>
    </row>
    <row r="2294" spans="1:3" ht="15">
      <c r="A2294">
        <v>2011</v>
      </c>
      <c r="B2294" t="s">
        <v>352</v>
      </c>
      <c r="C2294">
        <v>2.7238912260000001</v>
      </c>
    </row>
    <row r="2295" spans="1:3" ht="15">
      <c r="A2295">
        <v>2012</v>
      </c>
      <c r="B2295" t="s">
        <v>352</v>
      </c>
      <c r="C2295">
        <v>2.6241616859999999</v>
      </c>
    </row>
    <row r="2296" spans="1:3" ht="15">
      <c r="A2296">
        <v>2013</v>
      </c>
      <c r="B2296" t="s">
        <v>352</v>
      </c>
      <c r="C2296">
        <v>2.45521236</v>
      </c>
    </row>
    <row r="2297" spans="1:3" ht="15">
      <c r="A2297">
        <v>2014</v>
      </c>
      <c r="B2297" t="s">
        <v>352</v>
      </c>
      <c r="C2297">
        <v>2.4669670749999999</v>
      </c>
    </row>
    <row r="2298" spans="1:3" ht="15">
      <c r="A2298">
        <v>2015</v>
      </c>
      <c r="B2298" t="s">
        <v>352</v>
      </c>
      <c r="C2298">
        <v>2.7185003920000002</v>
      </c>
    </row>
    <row r="2299" spans="1:3" ht="15">
      <c r="A2299">
        <v>2016</v>
      </c>
      <c r="B2299" t="s">
        <v>352</v>
      </c>
      <c r="C2299">
        <v>2.770526984</v>
      </c>
    </row>
    <row r="2300" spans="1:3" ht="15">
      <c r="A2300">
        <v>2017</v>
      </c>
      <c r="B2300" t="s">
        <v>352</v>
      </c>
      <c r="C2300">
        <v>2.707369548</v>
      </c>
    </row>
    <row r="2301" spans="1:3" ht="15">
      <c r="A2301">
        <v>2018</v>
      </c>
      <c r="B2301" t="s">
        <v>352</v>
      </c>
      <c r="C2301">
        <v>2.648901242</v>
      </c>
    </row>
    <row r="2302" spans="1:3" ht="15">
      <c r="A2302">
        <v>2019</v>
      </c>
      <c r="B2302" t="s">
        <v>352</v>
      </c>
      <c r="C2302">
        <v>2.7054201999999998</v>
      </c>
    </row>
    <row r="2303" spans="1:3" ht="15">
      <c r="A2303">
        <v>2007</v>
      </c>
      <c r="B2303" t="s">
        <v>354</v>
      </c>
      <c r="C2303">
        <v>7.2882877879999999</v>
      </c>
    </row>
    <row r="2304" spans="1:3" ht="15">
      <c r="A2304">
        <v>2008</v>
      </c>
      <c r="B2304" t="s">
        <v>354</v>
      </c>
      <c r="C2304">
        <v>6.8432045439999998</v>
      </c>
    </row>
    <row r="2305" spans="1:3" ht="15">
      <c r="A2305">
        <v>2009</v>
      </c>
      <c r="B2305" t="s">
        <v>354</v>
      </c>
      <c r="C2305">
        <v>8.7198428440000004</v>
      </c>
    </row>
    <row r="2306" spans="1:3" ht="15">
      <c r="A2306">
        <v>2010</v>
      </c>
      <c r="B2306" t="s">
        <v>354</v>
      </c>
      <c r="C2306">
        <v>8.9861117069999992</v>
      </c>
    </row>
    <row r="2307" spans="1:3" ht="15">
      <c r="A2307">
        <v>2011</v>
      </c>
      <c r="B2307" t="s">
        <v>354</v>
      </c>
      <c r="C2307">
        <v>9.3212117039999995</v>
      </c>
    </row>
    <row r="2308" spans="1:3" ht="15">
      <c r="A2308">
        <v>2012</v>
      </c>
      <c r="B2308" t="s">
        <v>354</v>
      </c>
      <c r="C2308">
        <v>8.615167349</v>
      </c>
    </row>
    <row r="2309" spans="1:3" ht="15">
      <c r="A2309">
        <v>2013</v>
      </c>
      <c r="B2309" t="s">
        <v>354</v>
      </c>
      <c r="C2309">
        <v>9.3877678069999995</v>
      </c>
    </row>
    <row r="2310" spans="1:3" ht="15">
      <c r="A2310">
        <v>2014</v>
      </c>
      <c r="B2310" t="s">
        <v>354</v>
      </c>
      <c r="C2310">
        <v>10.481573300000001</v>
      </c>
    </row>
    <row r="2311" spans="1:3" ht="15">
      <c r="A2311">
        <v>2015</v>
      </c>
      <c r="B2311" t="s">
        <v>354</v>
      </c>
      <c r="C2311">
        <v>11.114276390000001</v>
      </c>
    </row>
    <row r="2312" spans="1:3" ht="15">
      <c r="A2312">
        <v>2016</v>
      </c>
      <c r="B2312" t="s">
        <v>354</v>
      </c>
      <c r="C2312">
        <v>11.599514429999999</v>
      </c>
    </row>
    <row r="2313" spans="1:3" ht="15">
      <c r="A2313">
        <v>1995</v>
      </c>
      <c r="B2313" t="s">
        <v>356</v>
      </c>
      <c r="C2313">
        <v>6.0397522290000003</v>
      </c>
    </row>
    <row r="2314" spans="1:3" ht="15">
      <c r="A2314">
        <v>1996</v>
      </c>
      <c r="B2314" t="s">
        <v>356</v>
      </c>
      <c r="C2314">
        <v>5.6940448510000001</v>
      </c>
    </row>
    <row r="2315" spans="1:3" ht="15">
      <c r="A2315">
        <v>1997</v>
      </c>
      <c r="B2315" t="s">
        <v>356</v>
      </c>
      <c r="C2315">
        <v>5.7765668359999998</v>
      </c>
    </row>
    <row r="2316" spans="1:3" ht="15">
      <c r="A2316">
        <v>1998</v>
      </c>
      <c r="B2316" t="s">
        <v>356</v>
      </c>
      <c r="C2316">
        <v>5.5213320990000003</v>
      </c>
    </row>
    <row r="2317" spans="1:3" ht="15">
      <c r="A2317">
        <v>1999</v>
      </c>
      <c r="B2317" t="s">
        <v>356</v>
      </c>
      <c r="C2317">
        <v>5.9072440840000002</v>
      </c>
    </row>
    <row r="2318" spans="1:3" ht="15">
      <c r="A2318">
        <v>2000</v>
      </c>
      <c r="B2318" t="s">
        <v>356</v>
      </c>
      <c r="C2318">
        <v>6.9161830530000001</v>
      </c>
    </row>
    <row r="2319" spans="1:3" ht="15">
      <c r="A2319">
        <v>2001</v>
      </c>
      <c r="B2319" t="s">
        <v>356</v>
      </c>
      <c r="C2319">
        <v>6.3700144359999999</v>
      </c>
    </row>
    <row r="2320" spans="1:3" ht="15">
      <c r="A2320">
        <v>2002</v>
      </c>
      <c r="B2320" t="s">
        <v>356</v>
      </c>
      <c r="C2320">
        <v>7.1676180550000002</v>
      </c>
    </row>
    <row r="2321" spans="1:3" ht="15">
      <c r="A2321">
        <v>2003</v>
      </c>
      <c r="B2321" t="s">
        <v>356</v>
      </c>
      <c r="C2321">
        <v>7.9372528219999996</v>
      </c>
    </row>
    <row r="2322" spans="1:3" ht="15">
      <c r="A2322">
        <v>2004</v>
      </c>
      <c r="B2322" t="s">
        <v>356</v>
      </c>
      <c r="C2322">
        <v>8.3599426549999993</v>
      </c>
    </row>
    <row r="2323" spans="1:3" ht="15">
      <c r="A2323">
        <v>2005</v>
      </c>
      <c r="B2323" t="s">
        <v>356</v>
      </c>
      <c r="C2323">
        <v>8.0343612590000006</v>
      </c>
    </row>
    <row r="2324" spans="1:3" ht="15">
      <c r="A2324">
        <v>2006</v>
      </c>
      <c r="B2324" t="s">
        <v>356</v>
      </c>
      <c r="C2324">
        <v>8.1884996700000006</v>
      </c>
    </row>
    <row r="2325" spans="1:3" ht="15">
      <c r="A2325">
        <v>2007</v>
      </c>
      <c r="B2325" t="s">
        <v>356</v>
      </c>
      <c r="C2325">
        <v>7.7736244379999997</v>
      </c>
    </row>
    <row r="2326" spans="1:3" ht="15">
      <c r="A2326">
        <v>2008</v>
      </c>
      <c r="B2326" t="s">
        <v>356</v>
      </c>
      <c r="C2326">
        <v>7.6128597510000002</v>
      </c>
    </row>
    <row r="2327" spans="1:3" ht="15">
      <c r="A2327">
        <v>2009</v>
      </c>
      <c r="B2327" t="s">
        <v>356</v>
      </c>
      <c r="C2327">
        <v>7.4581665829999997</v>
      </c>
    </row>
    <row r="2328" spans="1:3" ht="15">
      <c r="A2328">
        <v>2010</v>
      </c>
      <c r="B2328" t="s">
        <v>356</v>
      </c>
      <c r="C2328">
        <v>7.2992741580000002</v>
      </c>
    </row>
    <row r="2329" spans="1:3" ht="15">
      <c r="A2329">
        <v>2011</v>
      </c>
      <c r="B2329" t="s">
        <v>356</v>
      </c>
      <c r="C2329">
        <v>6.9048731209999996</v>
      </c>
    </row>
    <row r="2330" spans="1:3" ht="15">
      <c r="A2330">
        <v>2012</v>
      </c>
      <c r="B2330" t="s">
        <v>356</v>
      </c>
      <c r="C2330">
        <v>6.6946710119999997</v>
      </c>
    </row>
    <row r="2331" spans="1:3" ht="15">
      <c r="A2331">
        <v>2013</v>
      </c>
      <c r="B2331" t="s">
        <v>356</v>
      </c>
      <c r="C2331">
        <v>6.5333799609999996</v>
      </c>
    </row>
    <row r="2332" spans="1:3" ht="15">
      <c r="A2332">
        <v>2014</v>
      </c>
      <c r="B2332" t="s">
        <v>356</v>
      </c>
      <c r="C2332">
        <v>6.3070596659999998</v>
      </c>
    </row>
    <row r="2333" spans="1:3" ht="15">
      <c r="A2333">
        <v>2015</v>
      </c>
      <c r="B2333" t="s">
        <v>356</v>
      </c>
      <c r="C2333">
        <v>6.1903856859999999</v>
      </c>
    </row>
    <row r="2334" spans="1:3" ht="15">
      <c r="A2334">
        <v>2016</v>
      </c>
      <c r="B2334" t="s">
        <v>356</v>
      </c>
      <c r="C2334">
        <v>6.1238732699999998</v>
      </c>
    </row>
    <row r="2335" spans="1:3" ht="15">
      <c r="A2335">
        <v>2017</v>
      </c>
      <c r="B2335" t="s">
        <v>356</v>
      </c>
      <c r="C2335">
        <v>5.9374298379999999</v>
      </c>
    </row>
    <row r="2336" spans="1:3" ht="15">
      <c r="A2336">
        <v>2018</v>
      </c>
      <c r="B2336" t="s">
        <v>356</v>
      </c>
      <c r="C2336">
        <v>6.1709012679999997</v>
      </c>
    </row>
    <row r="2337" spans="1:3" ht="15">
      <c r="A2337">
        <v>2019</v>
      </c>
      <c r="B2337" t="s">
        <v>356</v>
      </c>
      <c r="C2337">
        <v>5.9152662740000004</v>
      </c>
    </row>
    <row r="2338" spans="1:3" ht="15">
      <c r="A2338">
        <v>2020</v>
      </c>
      <c r="B2338" t="s">
        <v>356</v>
      </c>
      <c r="C2338">
        <v>5.5005651860000002</v>
      </c>
    </row>
    <row r="2339" spans="1:3" ht="15">
      <c r="A2339">
        <v>1994</v>
      </c>
      <c r="B2339" t="s">
        <v>358</v>
      </c>
      <c r="C2339">
        <v>0.81981000100000001</v>
      </c>
    </row>
    <row r="2340" spans="1:3" ht="15">
      <c r="A2340">
        <v>1995</v>
      </c>
      <c r="B2340" t="s">
        <v>358</v>
      </c>
      <c r="C2340">
        <v>10.34716607</v>
      </c>
    </row>
    <row r="2341" spans="1:3" ht="15">
      <c r="A2341">
        <v>1996</v>
      </c>
      <c r="B2341" t="s">
        <v>358</v>
      </c>
      <c r="C2341">
        <v>11.05943884</v>
      </c>
    </row>
    <row r="2342" spans="1:3" ht="15">
      <c r="A2342">
        <v>1997</v>
      </c>
      <c r="B2342" t="s">
        <v>358</v>
      </c>
      <c r="C2342">
        <v>12.285183440000001</v>
      </c>
    </row>
    <row r="2343" spans="1:3" ht="15">
      <c r="A2343">
        <v>1998</v>
      </c>
      <c r="B2343" t="s">
        <v>358</v>
      </c>
      <c r="C2343">
        <v>13.973645319999999</v>
      </c>
    </row>
    <row r="2344" spans="1:3" ht="15">
      <c r="A2344">
        <v>1999</v>
      </c>
      <c r="B2344" t="s">
        <v>358</v>
      </c>
      <c r="C2344">
        <v>11.36136119</v>
      </c>
    </row>
    <row r="2345" spans="1:3" ht="15">
      <c r="A2345">
        <v>2000</v>
      </c>
      <c r="B2345" t="s">
        <v>358</v>
      </c>
      <c r="C2345">
        <v>7.8977300030000004</v>
      </c>
    </row>
    <row r="2346" spans="1:3" ht="15">
      <c r="A2346">
        <v>2001</v>
      </c>
      <c r="B2346" t="s">
        <v>358</v>
      </c>
      <c r="C2346">
        <v>8.5832687300000003</v>
      </c>
    </row>
    <row r="2347" spans="1:3" ht="15">
      <c r="A2347">
        <v>2002</v>
      </c>
      <c r="B2347" t="s">
        <v>358</v>
      </c>
      <c r="C2347">
        <v>8.5087476310000003</v>
      </c>
    </row>
    <row r="2348" spans="1:3" ht="15">
      <c r="A2348">
        <v>2003</v>
      </c>
      <c r="B2348" t="s">
        <v>358</v>
      </c>
      <c r="C2348">
        <v>8.6248321959999998</v>
      </c>
    </row>
    <row r="2349" spans="1:3" ht="15">
      <c r="A2349">
        <v>2004</v>
      </c>
      <c r="B2349" t="s">
        <v>358</v>
      </c>
      <c r="C2349">
        <v>8.6537689310000001</v>
      </c>
    </row>
    <row r="2350" spans="1:3" ht="15">
      <c r="A2350">
        <v>2005</v>
      </c>
      <c r="B2350" t="s">
        <v>358</v>
      </c>
      <c r="C2350">
        <v>8.1774635599999996</v>
      </c>
    </row>
    <row r="2351" spans="1:3" ht="15">
      <c r="A2351">
        <v>2006</v>
      </c>
      <c r="B2351" t="s">
        <v>358</v>
      </c>
      <c r="C2351">
        <v>7.7688583849999997</v>
      </c>
    </row>
    <row r="2352" spans="1:3" ht="15">
      <c r="A2352">
        <v>2007</v>
      </c>
      <c r="B2352" t="s">
        <v>358</v>
      </c>
      <c r="C2352">
        <v>7.8232754580000003</v>
      </c>
    </row>
    <row r="2353" spans="1:3" ht="15">
      <c r="A2353">
        <v>2008</v>
      </c>
      <c r="B2353" t="s">
        <v>358</v>
      </c>
      <c r="C2353">
        <v>7.8786985810000001</v>
      </c>
    </row>
    <row r="2354" spans="1:3" ht="15">
      <c r="A2354">
        <v>2009</v>
      </c>
      <c r="B2354" t="s">
        <v>358</v>
      </c>
      <c r="C2354">
        <v>9.6972733659999992</v>
      </c>
    </row>
    <row r="2355" spans="1:3" ht="15">
      <c r="A2355">
        <v>2010</v>
      </c>
      <c r="B2355" t="s">
        <v>358</v>
      </c>
      <c r="C2355">
        <v>9.8026693520000006</v>
      </c>
    </row>
    <row r="2356" spans="1:3" ht="15">
      <c r="A2356">
        <v>2011</v>
      </c>
      <c r="B2356" t="s">
        <v>358</v>
      </c>
      <c r="C2356">
        <v>9.8603814090000004</v>
      </c>
    </row>
    <row r="2357" spans="1:3" ht="15">
      <c r="A2357">
        <v>2012</v>
      </c>
      <c r="B2357" t="s">
        <v>358</v>
      </c>
      <c r="C2357">
        <v>10.866371989999999</v>
      </c>
    </row>
    <row r="2358" spans="1:3" ht="15">
      <c r="A2358">
        <v>2013</v>
      </c>
      <c r="B2358" t="s">
        <v>358</v>
      </c>
      <c r="C2358">
        <v>12.07194898</v>
      </c>
    </row>
    <row r="2359" spans="1:3" ht="15">
      <c r="A2359">
        <v>2014</v>
      </c>
      <c r="B2359" t="s">
        <v>358</v>
      </c>
      <c r="C2359">
        <v>11.94455486</v>
      </c>
    </row>
    <row r="2360" spans="1:3" ht="15">
      <c r="A2360">
        <v>2015</v>
      </c>
      <c r="B2360" t="s">
        <v>358</v>
      </c>
      <c r="C2360">
        <v>12.31750261</v>
      </c>
    </row>
    <row r="2361" spans="1:3" ht="15">
      <c r="A2361">
        <v>2016</v>
      </c>
      <c r="B2361" t="s">
        <v>358</v>
      </c>
      <c r="C2361">
        <v>12.403250160000001</v>
      </c>
    </row>
    <row r="2362" spans="1:3" ht="15">
      <c r="A2362">
        <v>2017</v>
      </c>
      <c r="B2362" t="s">
        <v>358</v>
      </c>
      <c r="C2362">
        <v>11.938802839999999</v>
      </c>
    </row>
    <row r="2363" spans="1:3" ht="15">
      <c r="A2363">
        <v>2018</v>
      </c>
      <c r="B2363" t="s">
        <v>358</v>
      </c>
      <c r="C2363">
        <v>11.021134590000001</v>
      </c>
    </row>
    <row r="2364" spans="1:3" ht="15">
      <c r="A2364">
        <v>2019</v>
      </c>
      <c r="B2364" t="s">
        <v>358</v>
      </c>
      <c r="C2364">
        <v>10.776852659999999</v>
      </c>
    </row>
    <row r="2365" spans="1:3" ht="15">
      <c r="A2365">
        <v>2020</v>
      </c>
      <c r="B2365" t="s">
        <v>358</v>
      </c>
      <c r="C2365">
        <v>9.9228184160000001</v>
      </c>
    </row>
    <row r="2366" spans="1:3" ht="15">
      <c r="A2366">
        <v>1994</v>
      </c>
      <c r="B2366" t="s">
        <v>161</v>
      </c>
      <c r="C2366">
        <v>4.5558340682450691</v>
      </c>
    </row>
    <row r="2367" spans="1:3" ht="15">
      <c r="A2367">
        <v>1995</v>
      </c>
      <c r="B2367" t="s">
        <v>161</v>
      </c>
      <c r="C2367">
        <v>4.4594066134885706</v>
      </c>
    </row>
    <row r="2368" spans="1:3" ht="15">
      <c r="A2368">
        <v>1996</v>
      </c>
      <c r="B2368" t="s">
        <v>161</v>
      </c>
      <c r="C2368">
        <v>4.921161440308131</v>
      </c>
    </row>
    <row r="2369" spans="1:3" ht="15">
      <c r="A2369">
        <v>1997</v>
      </c>
      <c r="B2369" t="s">
        <v>161</v>
      </c>
      <c r="C2369">
        <v>4.5278340940119621</v>
      </c>
    </row>
    <row r="2370" spans="1:3" ht="15">
      <c r="A2370">
        <v>1998</v>
      </c>
      <c r="B2370" t="s">
        <v>161</v>
      </c>
      <c r="C2370">
        <v>4.5856789645349849</v>
      </c>
    </row>
    <row r="2371" spans="1:3" ht="15">
      <c r="A2371">
        <v>1999</v>
      </c>
      <c r="B2371" t="s">
        <v>161</v>
      </c>
      <c r="C2371">
        <v>4.3862478490515482</v>
      </c>
    </row>
    <row r="2372" spans="1:3" ht="15">
      <c r="A2372">
        <v>2000</v>
      </c>
      <c r="B2372" t="s">
        <v>161</v>
      </c>
      <c r="C2372">
        <v>4.284612077629526</v>
      </c>
    </row>
    <row r="2373" spans="1:3" ht="15">
      <c r="A2373">
        <v>2001</v>
      </c>
      <c r="B2373" t="s">
        <v>161</v>
      </c>
      <c r="C2373">
        <v>4.1753605347487417</v>
      </c>
    </row>
    <row r="2374" spans="1:3" ht="15">
      <c r="A2374">
        <v>2002</v>
      </c>
      <c r="B2374" t="s">
        <v>161</v>
      </c>
      <c r="C2374">
        <v>4.0480775342773301</v>
      </c>
    </row>
    <row r="2375" spans="1:3" ht="15">
      <c r="A2375">
        <v>2003</v>
      </c>
      <c r="B2375" t="s">
        <v>161</v>
      </c>
      <c r="C2375">
        <v>3.904200634248066</v>
      </c>
    </row>
    <row r="2376" spans="1:3" ht="15">
      <c r="A2376">
        <v>2004</v>
      </c>
      <c r="B2376" t="s">
        <v>161</v>
      </c>
      <c r="C2376">
        <v>3.6707945443979582</v>
      </c>
    </row>
    <row r="2377" spans="1:3" ht="15">
      <c r="A2377">
        <v>2005</v>
      </c>
      <c r="B2377" t="s">
        <v>161</v>
      </c>
      <c r="C2377">
        <v>3.953482238442378</v>
      </c>
    </row>
    <row r="2378" spans="1:3" ht="15">
      <c r="A2378">
        <v>2006</v>
      </c>
      <c r="B2378" t="s">
        <v>161</v>
      </c>
      <c r="C2378">
        <v>3.830600847185476</v>
      </c>
    </row>
    <row r="2379" spans="1:3" ht="15">
      <c r="A2379">
        <v>2007</v>
      </c>
      <c r="B2379" t="s">
        <v>161</v>
      </c>
      <c r="C2379">
        <v>3.6604756145036959</v>
      </c>
    </row>
    <row r="2380" spans="1:3" ht="15">
      <c r="A2380">
        <v>2008</v>
      </c>
      <c r="B2380" t="s">
        <v>161</v>
      </c>
      <c r="C2380">
        <v>4.4370254010000654</v>
      </c>
    </row>
    <row r="2381" spans="1:3" ht="15">
      <c r="A2381">
        <v>2009</v>
      </c>
      <c r="B2381" t="s">
        <v>161</v>
      </c>
      <c r="C2381">
        <v>4.1499293920486906</v>
      </c>
    </row>
    <row r="2382" spans="1:3" ht="15">
      <c r="A2382">
        <v>2010</v>
      </c>
      <c r="B2382" t="s">
        <v>161</v>
      </c>
      <c r="C2382">
        <v>3.9274245082340702</v>
      </c>
    </row>
    <row r="2383" spans="1:3" ht="15">
      <c r="A2383">
        <v>2011</v>
      </c>
      <c r="B2383" t="s">
        <v>161</v>
      </c>
      <c r="C2383">
        <v>4.0309002121927131</v>
      </c>
    </row>
    <row r="2384" spans="1:3" ht="15">
      <c r="A2384">
        <v>2012</v>
      </c>
      <c r="B2384" t="s">
        <v>161</v>
      </c>
      <c r="C2384">
        <v>3.9460251767218923</v>
      </c>
    </row>
    <row r="2385" spans="1:3" ht="15">
      <c r="A2385">
        <v>2013</v>
      </c>
      <c r="B2385" t="s">
        <v>161</v>
      </c>
      <c r="C2385">
        <v>3.9907868787044483</v>
      </c>
    </row>
    <row r="2386" spans="1:3" ht="15">
      <c r="A2386">
        <v>2014</v>
      </c>
      <c r="B2386" t="s">
        <v>161</v>
      </c>
      <c r="C2386">
        <v>4.0514285336342812</v>
      </c>
    </row>
    <row r="2387" spans="1:3" ht="15">
      <c r="A2387">
        <v>2015</v>
      </c>
      <c r="B2387" t="s">
        <v>161</v>
      </c>
      <c r="C2387">
        <v>3.7008764851909945</v>
      </c>
    </row>
    <row r="2388" spans="1:3" ht="15">
      <c r="A2388">
        <v>2016</v>
      </c>
      <c r="B2388" t="s">
        <v>161</v>
      </c>
      <c r="C2388">
        <v>3.9107676344316058</v>
      </c>
    </row>
    <row r="2389" spans="1:3" ht="15">
      <c r="A2389">
        <v>2017</v>
      </c>
      <c r="B2389" t="s">
        <v>161</v>
      </c>
      <c r="C2389">
        <v>3.6352224076440405</v>
      </c>
    </row>
    <row r="2390" spans="1:3" ht="15">
      <c r="A2390">
        <v>2018</v>
      </c>
      <c r="B2390" t="s">
        <v>161</v>
      </c>
      <c r="C2390">
        <v>3.6919663270905385</v>
      </c>
    </row>
    <row r="2391" spans="1:3" ht="15">
      <c r="A2391">
        <v>2019</v>
      </c>
      <c r="B2391" t="s">
        <v>161</v>
      </c>
      <c r="C2391">
        <v>3.8026561149356928</v>
      </c>
    </row>
    <row r="2392" spans="1:3" ht="15">
      <c r="A2392">
        <v>2020</v>
      </c>
      <c r="B2392" t="s">
        <v>161</v>
      </c>
      <c r="C2392">
        <v>3.9133352721587209</v>
      </c>
    </row>
    <row r="2393" spans="1:3" ht="15">
      <c r="A2393">
        <v>1995</v>
      </c>
      <c r="B2393" t="s">
        <v>359</v>
      </c>
      <c r="C2393">
        <v>6.1619215250000003</v>
      </c>
    </row>
    <row r="2394" spans="1:3" ht="15">
      <c r="A2394">
        <v>1996</v>
      </c>
      <c r="B2394" t="s">
        <v>359</v>
      </c>
      <c r="C2394">
        <v>5.1793707549999999</v>
      </c>
    </row>
    <row r="2395" spans="1:3" ht="15">
      <c r="A2395">
        <v>1997</v>
      </c>
      <c r="B2395" t="s">
        <v>359</v>
      </c>
      <c r="C2395">
        <v>5.1098200030000003</v>
      </c>
    </row>
    <row r="2396" spans="1:3" ht="15">
      <c r="A2396">
        <v>1998</v>
      </c>
      <c r="B2396" t="s">
        <v>359</v>
      </c>
      <c r="C2396">
        <v>6.6569434740000002</v>
      </c>
    </row>
    <row r="2397" spans="1:3" ht="15">
      <c r="A2397">
        <v>1999</v>
      </c>
      <c r="B2397" t="s">
        <v>359</v>
      </c>
      <c r="C2397">
        <v>5.536434538</v>
      </c>
    </row>
    <row r="2398" spans="1:3" ht="15">
      <c r="A2398">
        <v>2000</v>
      </c>
      <c r="B2398" t="s">
        <v>359</v>
      </c>
      <c r="C2398">
        <v>6.3227362669999998</v>
      </c>
    </row>
    <row r="2399" spans="1:3" ht="15">
      <c r="A2399">
        <v>2001</v>
      </c>
      <c r="B2399" t="s">
        <v>359</v>
      </c>
      <c r="C2399">
        <v>6.8883577029999996</v>
      </c>
    </row>
    <row r="2400" spans="1:3" ht="15">
      <c r="A2400">
        <v>2002</v>
      </c>
      <c r="B2400" t="s">
        <v>359</v>
      </c>
      <c r="C2400">
        <v>5.4134314339999996</v>
      </c>
    </row>
    <row r="2401" spans="1:3" ht="15">
      <c r="A2401">
        <v>2003</v>
      </c>
      <c r="B2401" t="s">
        <v>359</v>
      </c>
      <c r="C2401">
        <v>4.5206824699999997</v>
      </c>
    </row>
    <row r="2402" spans="1:3" ht="15">
      <c r="A2402">
        <v>2004</v>
      </c>
      <c r="B2402" t="s">
        <v>359</v>
      </c>
      <c r="C2402">
        <v>4.210785338</v>
      </c>
    </row>
    <row r="2403" spans="1:3" ht="15">
      <c r="A2403">
        <v>2005</v>
      </c>
      <c r="B2403" t="s">
        <v>359</v>
      </c>
      <c r="C2403">
        <v>3.2750310200000001</v>
      </c>
    </row>
    <row r="2404" spans="1:3" ht="15">
      <c r="A2404">
        <v>2006</v>
      </c>
      <c r="B2404" t="s">
        <v>359</v>
      </c>
      <c r="C2404">
        <v>3.9380363429999998</v>
      </c>
    </row>
    <row r="2405" spans="1:3" ht="15">
      <c r="A2405">
        <v>2007</v>
      </c>
      <c r="B2405" t="s">
        <v>359</v>
      </c>
      <c r="C2405">
        <v>3.244555401</v>
      </c>
    </row>
    <row r="2406" spans="1:3" ht="15">
      <c r="A2406">
        <v>2008</v>
      </c>
      <c r="B2406" t="s">
        <v>359</v>
      </c>
      <c r="C2406">
        <v>3.024797677</v>
      </c>
    </row>
    <row r="2407" spans="1:3" ht="15">
      <c r="A2407">
        <v>2009</v>
      </c>
      <c r="B2407" t="s">
        <v>359</v>
      </c>
      <c r="C2407">
        <v>3.2483840490000002</v>
      </c>
    </row>
    <row r="2408" spans="1:3" ht="15">
      <c r="A2408">
        <v>2010</v>
      </c>
      <c r="B2408" t="s">
        <v>359</v>
      </c>
      <c r="C2408">
        <v>3.9752085539999999</v>
      </c>
    </row>
    <row r="2409" spans="1:3" ht="15">
      <c r="A2409">
        <v>2011</v>
      </c>
      <c r="B2409" t="s">
        <v>359</v>
      </c>
      <c r="C2409">
        <v>4.8763088359999998</v>
      </c>
    </row>
    <row r="2410" spans="1:3" ht="15">
      <c r="A2410">
        <v>2012</v>
      </c>
      <c r="B2410" t="s">
        <v>359</v>
      </c>
      <c r="C2410">
        <v>7.9779492400000001</v>
      </c>
    </row>
    <row r="2411" spans="1:3" ht="15">
      <c r="A2411">
        <v>2013</v>
      </c>
      <c r="B2411" t="s">
        <v>359</v>
      </c>
      <c r="C2411">
        <v>9.503489407</v>
      </c>
    </row>
    <row r="2412" spans="1:3" ht="15">
      <c r="A2412">
        <v>2014</v>
      </c>
      <c r="B2412" t="s">
        <v>359</v>
      </c>
      <c r="C2412">
        <v>8.4684691969999992</v>
      </c>
    </row>
    <row r="2413" spans="1:3" ht="15">
      <c r="A2413">
        <v>2015</v>
      </c>
      <c r="B2413" t="s">
        <v>359</v>
      </c>
      <c r="C2413">
        <v>9.015533843</v>
      </c>
    </row>
    <row r="2414" spans="1:3" ht="15">
      <c r="A2414">
        <v>2016</v>
      </c>
      <c r="B2414" t="s">
        <v>359</v>
      </c>
      <c r="C2414">
        <v>8.5391559560000001</v>
      </c>
    </row>
    <row r="2415" spans="1:3" ht="15">
      <c r="A2415">
        <v>2017</v>
      </c>
      <c r="B2415" t="s">
        <v>359</v>
      </c>
      <c r="C2415">
        <v>10.44325079</v>
      </c>
    </row>
    <row r="2416" spans="1:3" ht="15">
      <c r="A2416">
        <v>2018</v>
      </c>
      <c r="B2416" t="s">
        <v>359</v>
      </c>
      <c r="C2416">
        <v>10.136457</v>
      </c>
    </row>
    <row r="2417" spans="1:3" ht="15">
      <c r="A2417">
        <v>2019</v>
      </c>
      <c r="B2417" t="s">
        <v>359</v>
      </c>
      <c r="C2417">
        <v>10.76461231</v>
      </c>
    </row>
    <row r="2418" spans="1:3" ht="15">
      <c r="A2418">
        <v>2008</v>
      </c>
      <c r="B2418" t="s">
        <v>361</v>
      </c>
      <c r="C2418">
        <v>16.56801832</v>
      </c>
    </row>
    <row r="2419" spans="1:3" ht="15">
      <c r="A2419">
        <v>2009</v>
      </c>
      <c r="B2419" t="s">
        <v>361</v>
      </c>
      <c r="C2419">
        <v>13.645817579999999</v>
      </c>
    </row>
    <row r="2420" spans="1:3" ht="15">
      <c r="A2420">
        <v>2010</v>
      </c>
      <c r="B2420" t="s">
        <v>361</v>
      </c>
      <c r="C2420">
        <v>16.326246279999999</v>
      </c>
    </row>
    <row r="2421" spans="1:3" ht="15">
      <c r="A2421">
        <v>2011</v>
      </c>
      <c r="B2421" t="s">
        <v>361</v>
      </c>
      <c r="C2421">
        <v>16.384648970000001</v>
      </c>
    </row>
    <row r="2422" spans="1:3" ht="15">
      <c r="A2422">
        <v>2012</v>
      </c>
      <c r="B2422" t="s">
        <v>361</v>
      </c>
      <c r="C2422">
        <v>15.08823359</v>
      </c>
    </row>
    <row r="2423" spans="1:3" ht="15">
      <c r="A2423">
        <v>2013</v>
      </c>
      <c r="B2423" t="s">
        <v>361</v>
      </c>
      <c r="C2423">
        <v>13.80290299</v>
      </c>
    </row>
    <row r="2424" spans="1:3" ht="15">
      <c r="A2424">
        <v>2014</v>
      </c>
      <c r="B2424" t="s">
        <v>361</v>
      </c>
      <c r="C2424">
        <v>13.976883519999999</v>
      </c>
    </row>
    <row r="2425" spans="1:3" ht="15">
      <c r="A2425">
        <v>2015</v>
      </c>
      <c r="B2425" t="s">
        <v>361</v>
      </c>
      <c r="C2425">
        <v>14.34183743</v>
      </c>
    </row>
    <row r="2426" spans="1:3" ht="15">
      <c r="A2426">
        <v>2016</v>
      </c>
      <c r="B2426" t="s">
        <v>361</v>
      </c>
      <c r="C2426">
        <v>14.32753321</v>
      </c>
    </row>
    <row r="2427" spans="1:3" ht="15">
      <c r="A2427">
        <v>2017</v>
      </c>
      <c r="B2427" t="s">
        <v>361</v>
      </c>
      <c r="C2427">
        <v>15.28351339</v>
      </c>
    </row>
    <row r="2428" spans="1:3" ht="15">
      <c r="A2428">
        <v>2018</v>
      </c>
      <c r="B2428" t="s">
        <v>361</v>
      </c>
      <c r="C2428">
        <v>12.942046250000001</v>
      </c>
    </row>
    <row r="2429" spans="1:3" ht="15">
      <c r="A2429">
        <v>2019</v>
      </c>
      <c r="B2429" t="s">
        <v>361</v>
      </c>
      <c r="C2429">
        <v>13.604732889999999</v>
      </c>
    </row>
    <row r="2430" spans="1:3" ht="15">
      <c r="A2430">
        <v>2010</v>
      </c>
      <c r="B2430" t="s">
        <v>363</v>
      </c>
      <c r="C2430">
        <v>1.026685216</v>
      </c>
    </row>
    <row r="2431" spans="1:3" ht="15">
      <c r="A2431">
        <v>2011</v>
      </c>
      <c r="B2431" t="s">
        <v>363</v>
      </c>
      <c r="C2431">
        <v>0.48851623199999999</v>
      </c>
    </row>
    <row r="2432" spans="1:3" ht="15">
      <c r="A2432">
        <v>2012</v>
      </c>
      <c r="B2432" t="s">
        <v>363</v>
      </c>
      <c r="C2432">
        <v>0.16555212999999999</v>
      </c>
    </row>
    <row r="2433" spans="1:3" ht="15">
      <c r="A2433">
        <v>2013</v>
      </c>
      <c r="B2433" t="s">
        <v>363</v>
      </c>
      <c r="C2433">
        <v>0.25668363500000002</v>
      </c>
    </row>
    <row r="2434" spans="1:3" ht="15">
      <c r="A2434">
        <v>2014</v>
      </c>
      <c r="B2434" t="s">
        <v>363</v>
      </c>
      <c r="C2434">
        <v>0.388132545</v>
      </c>
    </row>
    <row r="2435" spans="1:3" ht="15">
      <c r="A2435">
        <v>2015</v>
      </c>
      <c r="B2435" t="s">
        <v>363</v>
      </c>
      <c r="C2435">
        <v>1.038810926</v>
      </c>
    </row>
    <row r="2436" spans="1:3" ht="15">
      <c r="A2436">
        <v>2016</v>
      </c>
      <c r="B2436" t="s">
        <v>363</v>
      </c>
      <c r="C2436">
        <v>1.0650157570000001</v>
      </c>
    </row>
    <row r="2437" spans="1:3" ht="15">
      <c r="A2437">
        <v>2017</v>
      </c>
      <c r="B2437" t="s">
        <v>363</v>
      </c>
      <c r="C2437">
        <v>1.0037232970000001</v>
      </c>
    </row>
    <row r="2438" spans="1:3" ht="15">
      <c r="A2438">
        <v>2018</v>
      </c>
      <c r="B2438" t="s">
        <v>363</v>
      </c>
      <c r="C2438">
        <v>6.2672345490000003</v>
      </c>
    </row>
    <row r="2439" spans="1:3" ht="15">
      <c r="A2439">
        <v>2019</v>
      </c>
      <c r="B2439" t="s">
        <v>363</v>
      </c>
      <c r="C2439">
        <v>3.5721877709999998</v>
      </c>
    </row>
    <row r="2440" spans="1:3" ht="15">
      <c r="A2440">
        <v>2000</v>
      </c>
      <c r="B2440" t="s">
        <v>365</v>
      </c>
      <c r="C2440">
        <v>11.773915840000001</v>
      </c>
    </row>
    <row r="2441" spans="1:3" ht="15">
      <c r="A2441">
        <v>2001</v>
      </c>
      <c r="B2441" t="s">
        <v>365</v>
      </c>
      <c r="C2441">
        <v>7.6966980019999998</v>
      </c>
    </row>
    <row r="2442" spans="1:3" ht="15">
      <c r="A2442">
        <v>2002</v>
      </c>
      <c r="B2442" t="s">
        <v>365</v>
      </c>
      <c r="C2442">
        <v>7.7161206560000002</v>
      </c>
    </row>
    <row r="2443" spans="1:3" ht="15">
      <c r="A2443">
        <v>2003</v>
      </c>
      <c r="B2443" t="s">
        <v>365</v>
      </c>
      <c r="C2443">
        <v>9.1865288599999992</v>
      </c>
    </row>
    <row r="2444" spans="1:3" ht="15">
      <c r="A2444">
        <v>2004</v>
      </c>
      <c r="B2444" t="s">
        <v>365</v>
      </c>
      <c r="C2444">
        <v>8.5414929599999994</v>
      </c>
    </row>
    <row r="2445" spans="1:3" ht="15">
      <c r="A2445">
        <v>2005</v>
      </c>
      <c r="B2445" t="s">
        <v>365</v>
      </c>
      <c r="C2445">
        <v>7.4148956620000002</v>
      </c>
    </row>
    <row r="2446" spans="1:3" ht="15">
      <c r="A2446">
        <v>2006</v>
      </c>
      <c r="B2446" t="s">
        <v>365</v>
      </c>
      <c r="C2446">
        <v>13.72574584</v>
      </c>
    </row>
    <row r="2447" spans="1:3" ht="15">
      <c r="A2447">
        <v>2007</v>
      </c>
      <c r="B2447" t="s">
        <v>365</v>
      </c>
      <c r="C2447">
        <v>8.1954985150000006</v>
      </c>
    </row>
    <row r="2448" spans="1:3" ht="15">
      <c r="A2448">
        <v>2008</v>
      </c>
      <c r="B2448" t="s">
        <v>365</v>
      </c>
      <c r="C2448">
        <v>11.64320695</v>
      </c>
    </row>
    <row r="2449" spans="1:3" ht="15">
      <c r="A2449">
        <v>2009</v>
      </c>
      <c r="B2449" t="s">
        <v>365</v>
      </c>
      <c r="C2449">
        <v>5.4791600650000003</v>
      </c>
    </row>
    <row r="2450" spans="1:3" ht="15">
      <c r="A2450">
        <v>2010</v>
      </c>
      <c r="B2450" t="s">
        <v>365</v>
      </c>
      <c r="C2450">
        <v>4.7382793489999999</v>
      </c>
    </row>
    <row r="2451" spans="1:3" ht="15">
      <c r="A2451">
        <v>2011</v>
      </c>
      <c r="B2451" t="s">
        <v>365</v>
      </c>
      <c r="C2451">
        <v>4.358499299</v>
      </c>
    </row>
    <row r="2452" spans="1:3" ht="15">
      <c r="A2452">
        <v>2012</v>
      </c>
      <c r="B2452" t="s">
        <v>365</v>
      </c>
      <c r="C2452">
        <v>4.3380768529999996</v>
      </c>
    </row>
    <row r="2453" spans="1:3" ht="15">
      <c r="A2453">
        <v>2013</v>
      </c>
      <c r="B2453" t="s">
        <v>365</v>
      </c>
      <c r="C2453">
        <v>15.92754059</v>
      </c>
    </row>
    <row r="2454" spans="1:3" ht="15">
      <c r="A2454">
        <v>2014</v>
      </c>
      <c r="B2454" t="s">
        <v>365</v>
      </c>
      <c r="C2454">
        <v>7.928183089</v>
      </c>
    </row>
    <row r="2455" spans="1:3" ht="15">
      <c r="A2455">
        <v>2015</v>
      </c>
      <c r="B2455" t="s">
        <v>365</v>
      </c>
      <c r="C2455">
        <v>6.3201902240000001</v>
      </c>
    </row>
    <row r="2456" spans="1:3" ht="15">
      <c r="A2456">
        <v>2016</v>
      </c>
      <c r="B2456" t="s">
        <v>365</v>
      </c>
      <c r="C2456">
        <v>6.473303724</v>
      </c>
    </row>
    <row r="2457" spans="1:3" ht="15">
      <c r="A2457">
        <v>2017</v>
      </c>
      <c r="B2457" t="s">
        <v>365</v>
      </c>
      <c r="C2457">
        <v>6.7980215729999998</v>
      </c>
    </row>
    <row r="2458" spans="1:3" ht="15">
      <c r="A2458">
        <v>2018</v>
      </c>
      <c r="B2458" t="s">
        <v>365</v>
      </c>
      <c r="C2458">
        <v>8.1412501249999991</v>
      </c>
    </row>
    <row r="2459" spans="1:3" ht="15">
      <c r="A2459">
        <v>2019</v>
      </c>
      <c r="B2459" t="s">
        <v>365</v>
      </c>
      <c r="C2459">
        <v>4.759945214</v>
      </c>
    </row>
    <row r="2460" spans="1:3" ht="15">
      <c r="A2460">
        <v>2000</v>
      </c>
      <c r="B2460" t="s">
        <v>367</v>
      </c>
      <c r="C2460">
        <v>0</v>
      </c>
    </row>
    <row r="2461" spans="1:3" ht="15">
      <c r="A2461">
        <v>2001</v>
      </c>
      <c r="B2461" t="s">
        <v>367</v>
      </c>
      <c r="C2461">
        <v>0</v>
      </c>
    </row>
    <row r="2462" spans="1:3" ht="15">
      <c r="A2462">
        <v>2002</v>
      </c>
      <c r="B2462" t="s">
        <v>367</v>
      </c>
      <c r="C2462">
        <v>0</v>
      </c>
    </row>
    <row r="2463" spans="1:3" ht="15">
      <c r="A2463">
        <v>2003</v>
      </c>
      <c r="B2463" t="s">
        <v>367</v>
      </c>
      <c r="C2463">
        <v>0</v>
      </c>
    </row>
    <row r="2464" spans="1:3" ht="15">
      <c r="A2464">
        <v>2004</v>
      </c>
      <c r="B2464" t="s">
        <v>367</v>
      </c>
      <c r="C2464">
        <v>0</v>
      </c>
    </row>
    <row r="2465" spans="1:3" ht="15">
      <c r="A2465">
        <v>2005</v>
      </c>
      <c r="B2465" t="s">
        <v>367</v>
      </c>
      <c r="C2465">
        <v>0</v>
      </c>
    </row>
    <row r="2466" spans="1:3" ht="15">
      <c r="A2466">
        <v>2006</v>
      </c>
      <c r="B2466" t="s">
        <v>367</v>
      </c>
      <c r="C2466">
        <v>0</v>
      </c>
    </row>
    <row r="2467" spans="1:3" ht="15">
      <c r="A2467">
        <v>2007</v>
      </c>
      <c r="B2467" t="s">
        <v>367</v>
      </c>
      <c r="C2467">
        <v>0</v>
      </c>
    </row>
    <row r="2468" spans="1:3" ht="15">
      <c r="A2468">
        <v>2008</v>
      </c>
      <c r="B2468" t="s">
        <v>367</v>
      </c>
      <c r="C2468">
        <v>0</v>
      </c>
    </row>
    <row r="2469" spans="1:3" ht="15">
      <c r="A2469">
        <v>2009</v>
      </c>
      <c r="B2469" t="s">
        <v>367</v>
      </c>
      <c r="C2469">
        <v>0</v>
      </c>
    </row>
    <row r="2470" spans="1:3" ht="15">
      <c r="A2470">
        <v>2010</v>
      </c>
      <c r="B2470" t="s">
        <v>367</v>
      </c>
      <c r="C2470">
        <v>0</v>
      </c>
    </row>
    <row r="2471" spans="1:3" ht="15">
      <c r="A2471">
        <v>2011</v>
      </c>
      <c r="B2471" t="s">
        <v>367</v>
      </c>
      <c r="C2471">
        <v>0</v>
      </c>
    </row>
    <row r="2472" spans="1:3" ht="15">
      <c r="A2472">
        <v>2012</v>
      </c>
      <c r="B2472" t="s">
        <v>367</v>
      </c>
      <c r="C2472">
        <v>0</v>
      </c>
    </row>
    <row r="2473" spans="1:3" ht="15">
      <c r="A2473">
        <v>2013</v>
      </c>
      <c r="B2473" t="s">
        <v>367</v>
      </c>
      <c r="C2473">
        <v>0</v>
      </c>
    </row>
    <row r="2474" spans="1:3" ht="15">
      <c r="A2474">
        <v>2014</v>
      </c>
      <c r="B2474" t="s">
        <v>367</v>
      </c>
      <c r="C2474">
        <v>0</v>
      </c>
    </row>
    <row r="2475" spans="1:3" ht="15">
      <c r="A2475">
        <v>2015</v>
      </c>
      <c r="B2475" t="s">
        <v>367</v>
      </c>
      <c r="C2475">
        <v>0</v>
      </c>
    </row>
    <row r="2476" spans="1:3" ht="15">
      <c r="A2476">
        <v>2016</v>
      </c>
      <c r="B2476" t="s">
        <v>367</v>
      </c>
      <c r="C2476">
        <v>0</v>
      </c>
    </row>
    <row r="2477" spans="1:3" ht="15">
      <c r="A2477">
        <v>2017</v>
      </c>
      <c r="B2477" t="s">
        <v>367</v>
      </c>
      <c r="C2477">
        <v>0</v>
      </c>
    </row>
    <row r="2478" spans="1:3" ht="15">
      <c r="A2478">
        <v>2018</v>
      </c>
      <c r="B2478" t="s">
        <v>367</v>
      </c>
      <c r="C2478">
        <v>0</v>
      </c>
    </row>
    <row r="2479" spans="1:3" ht="15">
      <c r="A2479">
        <v>1994</v>
      </c>
      <c r="B2479" t="s">
        <v>369</v>
      </c>
      <c r="C2479">
        <v>0</v>
      </c>
    </row>
    <row r="2480" spans="1:3" ht="15">
      <c r="A2480">
        <v>1995</v>
      </c>
      <c r="B2480" t="s">
        <v>369</v>
      </c>
      <c r="C2480">
        <v>0</v>
      </c>
    </row>
    <row r="2481" spans="1:3" ht="15">
      <c r="A2481">
        <v>1996</v>
      </c>
      <c r="B2481" t="s">
        <v>369</v>
      </c>
      <c r="C2481">
        <v>0</v>
      </c>
    </row>
    <row r="2482" spans="1:3" ht="15">
      <c r="A2482">
        <v>1997</v>
      </c>
      <c r="B2482" t="s">
        <v>369</v>
      </c>
      <c r="C2482">
        <v>0</v>
      </c>
    </row>
    <row r="2483" spans="1:3" ht="15">
      <c r="A2483">
        <v>1998</v>
      </c>
      <c r="B2483" t="s">
        <v>369</v>
      </c>
      <c r="C2483">
        <v>0</v>
      </c>
    </row>
    <row r="2484" spans="1:3" ht="15">
      <c r="A2484">
        <v>1999</v>
      </c>
      <c r="B2484" t="s">
        <v>369</v>
      </c>
      <c r="C2484">
        <v>0</v>
      </c>
    </row>
    <row r="2485" spans="1:3" ht="15">
      <c r="A2485">
        <v>2000</v>
      </c>
      <c r="B2485" t="s">
        <v>369</v>
      </c>
      <c r="C2485">
        <v>0</v>
      </c>
    </row>
    <row r="2486" spans="1:3" ht="15">
      <c r="A2486">
        <v>2001</v>
      </c>
      <c r="B2486" t="s">
        <v>369</v>
      </c>
      <c r="C2486">
        <v>0</v>
      </c>
    </row>
    <row r="2487" spans="1:3" ht="15">
      <c r="A2487">
        <v>2002</v>
      </c>
      <c r="B2487" t="s">
        <v>369</v>
      </c>
      <c r="C2487">
        <v>0</v>
      </c>
    </row>
    <row r="2488" spans="1:3" ht="15">
      <c r="A2488">
        <v>2003</v>
      </c>
      <c r="B2488" t="s">
        <v>369</v>
      </c>
      <c r="C2488">
        <v>0</v>
      </c>
    </row>
    <row r="2489" spans="1:3" ht="15">
      <c r="A2489">
        <v>2004</v>
      </c>
      <c r="B2489" t="s">
        <v>369</v>
      </c>
      <c r="C2489">
        <v>0</v>
      </c>
    </row>
    <row r="2490" spans="1:3" ht="15">
      <c r="A2490">
        <v>2005</v>
      </c>
      <c r="B2490" t="s">
        <v>369</v>
      </c>
      <c r="C2490">
        <v>0</v>
      </c>
    </row>
    <row r="2491" spans="1:3" ht="15">
      <c r="A2491">
        <v>2006</v>
      </c>
      <c r="B2491" t="s">
        <v>369</v>
      </c>
      <c r="C2491">
        <v>0</v>
      </c>
    </row>
    <row r="2492" spans="1:3" ht="15">
      <c r="A2492">
        <v>2007</v>
      </c>
      <c r="B2492" t="s">
        <v>369</v>
      </c>
      <c r="C2492">
        <v>0</v>
      </c>
    </row>
    <row r="2493" spans="1:3" ht="15">
      <c r="A2493">
        <v>2008</v>
      </c>
      <c r="B2493" t="s">
        <v>369</v>
      </c>
      <c r="C2493">
        <v>0</v>
      </c>
    </row>
    <row r="2494" spans="1:3" ht="15">
      <c r="A2494">
        <v>2009</v>
      </c>
      <c r="B2494" t="s">
        <v>369</v>
      </c>
      <c r="C2494">
        <v>0</v>
      </c>
    </row>
    <row r="2495" spans="1:3" ht="15">
      <c r="A2495">
        <v>2010</v>
      </c>
      <c r="B2495" t="s">
        <v>369</v>
      </c>
      <c r="C2495">
        <v>0</v>
      </c>
    </row>
    <row r="2496" spans="1:3" ht="15">
      <c r="A2496">
        <v>2011</v>
      </c>
      <c r="B2496" t="s">
        <v>369</v>
      </c>
      <c r="C2496">
        <v>0</v>
      </c>
    </row>
    <row r="2497" spans="1:3" ht="15">
      <c r="A2497">
        <v>2012</v>
      </c>
      <c r="B2497" t="s">
        <v>369</v>
      </c>
      <c r="C2497">
        <v>0</v>
      </c>
    </row>
    <row r="2498" spans="1:3" ht="15">
      <c r="A2498">
        <v>2013</v>
      </c>
      <c r="B2498" t="s">
        <v>369</v>
      </c>
      <c r="C2498">
        <v>0</v>
      </c>
    </row>
    <row r="2499" spans="1:3" ht="15">
      <c r="A2499">
        <v>2014</v>
      </c>
      <c r="B2499" t="s">
        <v>369</v>
      </c>
      <c r="C2499">
        <v>0</v>
      </c>
    </row>
    <row r="2500" spans="1:3" ht="15">
      <c r="A2500">
        <v>2015</v>
      </c>
      <c r="B2500" t="s">
        <v>369</v>
      </c>
      <c r="C2500">
        <v>0</v>
      </c>
    </row>
    <row r="2501" spans="1:3" ht="15">
      <c r="A2501">
        <v>2016</v>
      </c>
      <c r="B2501" t="s">
        <v>369</v>
      </c>
      <c r="C2501">
        <v>0</v>
      </c>
    </row>
    <row r="2502" spans="1:3" ht="15">
      <c r="A2502">
        <v>2017</v>
      </c>
      <c r="B2502" t="s">
        <v>369</v>
      </c>
      <c r="C2502">
        <v>0</v>
      </c>
    </row>
    <row r="2503" spans="1:3" ht="15">
      <c r="A2503">
        <v>2018</v>
      </c>
      <c r="B2503" t="s">
        <v>369</v>
      </c>
      <c r="C2503">
        <v>0</v>
      </c>
    </row>
    <row r="2504" spans="1:3" ht="15">
      <c r="A2504">
        <v>2019</v>
      </c>
      <c r="B2504" t="s">
        <v>369</v>
      </c>
      <c r="C2504">
        <v>0</v>
      </c>
    </row>
    <row r="2505" spans="1:3" ht="15">
      <c r="A2505">
        <v>2020</v>
      </c>
      <c r="B2505" t="s">
        <v>369</v>
      </c>
      <c r="C2505">
        <v>0</v>
      </c>
    </row>
    <row r="2506" spans="1:3" ht="15">
      <c r="A2506">
        <v>1994</v>
      </c>
      <c r="B2506" t="s">
        <v>371</v>
      </c>
      <c r="C2506">
        <v>1.7503691400000001</v>
      </c>
    </row>
    <row r="2507" spans="1:3" ht="15">
      <c r="A2507">
        <v>1995</v>
      </c>
      <c r="B2507" t="s">
        <v>371</v>
      </c>
      <c r="C2507">
        <v>1.8086807439999999</v>
      </c>
    </row>
    <row r="2508" spans="1:3" ht="15">
      <c r="A2508">
        <v>1996</v>
      </c>
      <c r="B2508" t="s">
        <v>371</v>
      </c>
      <c r="C2508">
        <v>2.1282122569999999</v>
      </c>
    </row>
    <row r="2509" spans="1:3" ht="15">
      <c r="A2509">
        <v>1997</v>
      </c>
      <c r="B2509" t="s">
        <v>371</v>
      </c>
      <c r="C2509">
        <v>2.5766890820000001</v>
      </c>
    </row>
    <row r="2510" spans="1:3" ht="15">
      <c r="A2510">
        <v>1998</v>
      </c>
      <c r="B2510" t="s">
        <v>371</v>
      </c>
      <c r="C2510">
        <v>3.534798205</v>
      </c>
    </row>
    <row r="2511" spans="1:3" ht="15">
      <c r="A2511">
        <v>1999</v>
      </c>
      <c r="B2511" t="s">
        <v>371</v>
      </c>
      <c r="C2511">
        <v>3.5407708100000002</v>
      </c>
    </row>
    <row r="2512" spans="1:3" ht="15">
      <c r="A2512">
        <v>2000</v>
      </c>
      <c r="B2512" t="s">
        <v>371</v>
      </c>
      <c r="C2512">
        <v>2.1855645670000001</v>
      </c>
    </row>
    <row r="2513" spans="1:3" ht="15">
      <c r="A2513">
        <v>2001</v>
      </c>
      <c r="B2513" t="s">
        <v>371</v>
      </c>
      <c r="C2513">
        <v>1.682386894</v>
      </c>
    </row>
    <row r="2514" spans="1:3" ht="15">
      <c r="A2514">
        <v>2002</v>
      </c>
      <c r="B2514" t="s">
        <v>371</v>
      </c>
      <c r="C2514">
        <v>1.7291824149999999</v>
      </c>
    </row>
    <row r="2515" spans="1:3" ht="15">
      <c r="A2515">
        <v>2003</v>
      </c>
      <c r="B2515" t="s">
        <v>371</v>
      </c>
      <c r="C2515">
        <v>1.327764647</v>
      </c>
    </row>
    <row r="2516" spans="1:3" ht="15">
      <c r="A2516">
        <v>2004</v>
      </c>
      <c r="B2516" t="s">
        <v>371</v>
      </c>
      <c r="C2516">
        <v>1.045056204</v>
      </c>
    </row>
    <row r="2517" spans="1:3" ht="15">
      <c r="A2517">
        <v>2005</v>
      </c>
      <c r="B2517" t="s">
        <v>371</v>
      </c>
      <c r="C2517">
        <v>0.78391213100000001</v>
      </c>
    </row>
    <row r="2518" spans="1:3" ht="15">
      <c r="A2518">
        <v>2006</v>
      </c>
      <c r="B2518" t="s">
        <v>371</v>
      </c>
      <c r="C2518">
        <v>0.68274850600000003</v>
      </c>
    </row>
    <row r="2519" spans="1:3" ht="15">
      <c r="A2519">
        <v>2007</v>
      </c>
      <c r="B2519" t="s">
        <v>371</v>
      </c>
      <c r="C2519">
        <v>0.91219244700000002</v>
      </c>
    </row>
    <row r="2520" spans="1:3" ht="15">
      <c r="A2520">
        <v>2008</v>
      </c>
      <c r="B2520" t="s">
        <v>371</v>
      </c>
      <c r="C2520">
        <v>0.86736527799999996</v>
      </c>
    </row>
    <row r="2521" spans="1:3" ht="15">
      <c r="A2521">
        <v>2009</v>
      </c>
      <c r="B2521" t="s">
        <v>371</v>
      </c>
      <c r="C2521">
        <v>1.2006364350000001</v>
      </c>
    </row>
    <row r="2522" spans="1:3" ht="15">
      <c r="A2522">
        <v>2010</v>
      </c>
      <c r="B2522" t="s">
        <v>371</v>
      </c>
      <c r="C2522">
        <v>1.2095891729999999</v>
      </c>
    </row>
    <row r="2523" spans="1:3" ht="15">
      <c r="A2523">
        <v>2011</v>
      </c>
      <c r="B2523" t="s">
        <v>371</v>
      </c>
      <c r="C2523">
        <v>1.1837410500000001</v>
      </c>
    </row>
    <row r="2524" spans="1:3" ht="15">
      <c r="A2524">
        <v>2012</v>
      </c>
      <c r="B2524" t="s">
        <v>371</v>
      </c>
      <c r="C2524">
        <v>1.34304607</v>
      </c>
    </row>
    <row r="2525" spans="1:3" ht="15">
      <c r="A2525">
        <v>2013</v>
      </c>
      <c r="B2525" t="s">
        <v>371</v>
      </c>
      <c r="C2525">
        <v>1.364351922</v>
      </c>
    </row>
    <row r="2526" spans="1:3" ht="15">
      <c r="A2526">
        <v>2014</v>
      </c>
      <c r="B2526" t="s">
        <v>371</v>
      </c>
      <c r="C2526">
        <v>1.3021877369999999</v>
      </c>
    </row>
    <row r="2527" spans="1:3" ht="15">
      <c r="A2527">
        <v>2015</v>
      </c>
      <c r="B2527" t="s">
        <v>371</v>
      </c>
      <c r="C2527">
        <v>1.4247981409999999</v>
      </c>
    </row>
    <row r="2528" spans="1:3" ht="15">
      <c r="A2528">
        <v>2016</v>
      </c>
      <c r="B2528" t="s">
        <v>371</v>
      </c>
      <c r="C2528">
        <v>2.0622646680000001</v>
      </c>
    </row>
    <row r="2529" spans="1:3" ht="15">
      <c r="A2529">
        <v>2017</v>
      </c>
      <c r="B2529" t="s">
        <v>371</v>
      </c>
      <c r="C2529">
        <v>1.6584787169999999</v>
      </c>
    </row>
    <row r="2530" spans="1:3" ht="15">
      <c r="A2530">
        <v>2018</v>
      </c>
      <c r="B2530" t="s">
        <v>371</v>
      </c>
      <c r="C2530">
        <v>1.1732060689999999</v>
      </c>
    </row>
    <row r="2531" spans="1:3" ht="15">
      <c r="A2531">
        <v>2019</v>
      </c>
      <c r="B2531" t="s">
        <v>371</v>
      </c>
      <c r="C2531">
        <v>0.81776717799999998</v>
      </c>
    </row>
    <row r="2532" spans="1:3" ht="15">
      <c r="A2532">
        <v>2000</v>
      </c>
      <c r="B2532" t="s">
        <v>373</v>
      </c>
      <c r="C2532">
        <v>7.1829330960000002</v>
      </c>
    </row>
    <row r="2533" spans="1:3" ht="15">
      <c r="A2533">
        <v>2001</v>
      </c>
      <c r="B2533" t="s">
        <v>373</v>
      </c>
      <c r="C2533">
        <v>7.201104913</v>
      </c>
    </row>
    <row r="2534" spans="1:3" ht="15">
      <c r="A2534">
        <v>2002</v>
      </c>
      <c r="B2534" t="s">
        <v>373</v>
      </c>
      <c r="C2534">
        <v>7.0181377820000002</v>
      </c>
    </row>
    <row r="2535" spans="1:3" ht="15">
      <c r="A2535">
        <v>2003</v>
      </c>
      <c r="B2535" t="s">
        <v>373</v>
      </c>
      <c r="C2535">
        <v>6.4077506440000001</v>
      </c>
    </row>
    <row r="2536" spans="1:3" ht="15">
      <c r="A2536">
        <v>2004</v>
      </c>
      <c r="B2536" t="s">
        <v>373</v>
      </c>
      <c r="C2536">
        <v>6.1834649019999999</v>
      </c>
    </row>
    <row r="2537" spans="1:3" ht="15">
      <c r="A2537">
        <v>2005</v>
      </c>
      <c r="B2537" t="s">
        <v>373</v>
      </c>
      <c r="C2537">
        <v>5.989713815</v>
      </c>
    </row>
    <row r="2538" spans="1:3" ht="15">
      <c r="A2538">
        <v>2006</v>
      </c>
      <c r="B2538" t="s">
        <v>373</v>
      </c>
      <c r="C2538">
        <v>5.6930433440000003</v>
      </c>
    </row>
    <row r="2539" spans="1:3" ht="15">
      <c r="A2539">
        <v>2007</v>
      </c>
      <c r="B2539" t="s">
        <v>373</v>
      </c>
      <c r="C2539">
        <v>5.4287247040000004</v>
      </c>
    </row>
    <row r="2540" spans="1:3" ht="15">
      <c r="A2540">
        <v>2008</v>
      </c>
      <c r="B2540" t="s">
        <v>373</v>
      </c>
      <c r="C2540">
        <v>4.837150233</v>
      </c>
    </row>
    <row r="2541" spans="1:3" ht="15">
      <c r="A2541">
        <v>2009</v>
      </c>
      <c r="B2541" t="s">
        <v>373</v>
      </c>
      <c r="C2541">
        <v>4.8171405810000003</v>
      </c>
    </row>
    <row r="2542" spans="1:3" ht="15">
      <c r="A2542">
        <v>2010</v>
      </c>
      <c r="B2542" t="s">
        <v>373</v>
      </c>
      <c r="C2542">
        <v>5.0388887340000004</v>
      </c>
    </row>
    <row r="2543" spans="1:3" ht="15">
      <c r="A2543">
        <v>2011</v>
      </c>
      <c r="B2543" t="s">
        <v>373</v>
      </c>
      <c r="C2543">
        <v>4.0136465870000002</v>
      </c>
    </row>
    <row r="2544" spans="1:3" ht="15">
      <c r="A2544">
        <v>2012</v>
      </c>
      <c r="B2544" t="s">
        <v>373</v>
      </c>
      <c r="C2544">
        <v>4.2499508229999998</v>
      </c>
    </row>
    <row r="2545" spans="1:3" ht="15">
      <c r="A2545">
        <v>2013</v>
      </c>
      <c r="B2545" t="s">
        <v>373</v>
      </c>
      <c r="C2545">
        <v>4.1524816480000002</v>
      </c>
    </row>
    <row r="2546" spans="1:3" ht="15">
      <c r="A2546">
        <v>2014</v>
      </c>
      <c r="B2546" t="s">
        <v>373</v>
      </c>
      <c r="C2546">
        <v>4.0486504029999999</v>
      </c>
    </row>
    <row r="2547" spans="1:3" ht="15">
      <c r="A2547">
        <v>2015</v>
      </c>
      <c r="B2547" t="s">
        <v>373</v>
      </c>
      <c r="C2547">
        <v>4.4631438000000001</v>
      </c>
    </row>
    <row r="2548" spans="1:3" ht="15">
      <c r="A2548">
        <v>2016</v>
      </c>
      <c r="B2548" t="s">
        <v>373</v>
      </c>
      <c r="C2548">
        <v>5.4144563630000002</v>
      </c>
    </row>
    <row r="2549" spans="1:3" ht="15">
      <c r="A2549">
        <v>2017</v>
      </c>
      <c r="B2549" t="s">
        <v>373</v>
      </c>
      <c r="C2549">
        <v>5.372978389</v>
      </c>
    </row>
    <row r="2550" spans="1:3" ht="15">
      <c r="A2550">
        <v>2018</v>
      </c>
      <c r="B2550" t="s">
        <v>373</v>
      </c>
      <c r="C2550">
        <v>5.0577593690000002</v>
      </c>
    </row>
    <row r="2551" spans="1:3" ht="15">
      <c r="A2551">
        <v>2019</v>
      </c>
      <c r="B2551" t="s">
        <v>373</v>
      </c>
      <c r="C2551">
        <v>4.2656734289999996</v>
      </c>
    </row>
    <row r="2552" spans="1:3" ht="15">
      <c r="A2552">
        <v>1994</v>
      </c>
      <c r="B2552" t="s">
        <v>375</v>
      </c>
      <c r="C2552">
        <v>6.6948639539999997</v>
      </c>
    </row>
    <row r="2553" spans="1:3" ht="15">
      <c r="A2553">
        <v>1995</v>
      </c>
      <c r="B2553" t="s">
        <v>375</v>
      </c>
      <c r="C2553">
        <v>7.2238245699999997</v>
      </c>
    </row>
    <row r="2554" spans="1:3" ht="15">
      <c r="A2554">
        <v>1996</v>
      </c>
      <c r="B2554" t="s">
        <v>375</v>
      </c>
      <c r="C2554">
        <v>9.5682824279999998</v>
      </c>
    </row>
    <row r="2555" spans="1:3" ht="15">
      <c r="A2555">
        <v>1997</v>
      </c>
      <c r="B2555" t="s">
        <v>375</v>
      </c>
      <c r="C2555">
        <v>9.4840392399999995</v>
      </c>
    </row>
    <row r="2556" spans="1:3" ht="15">
      <c r="A2556">
        <v>1998</v>
      </c>
      <c r="B2556" t="s">
        <v>375</v>
      </c>
      <c r="C2556">
        <v>8.7006520950000006</v>
      </c>
    </row>
    <row r="2557" spans="1:3" ht="15">
      <c r="A2557">
        <v>1999</v>
      </c>
      <c r="B2557" t="s">
        <v>375</v>
      </c>
      <c r="C2557">
        <v>11.22165027</v>
      </c>
    </row>
    <row r="2558" spans="1:3" ht="15">
      <c r="A2558">
        <v>2000</v>
      </c>
      <c r="B2558" t="s">
        <v>375</v>
      </c>
      <c r="C2558">
        <v>10.24650523</v>
      </c>
    </row>
    <row r="2559" spans="1:3" ht="15">
      <c r="A2559">
        <v>2001</v>
      </c>
      <c r="B2559" t="s">
        <v>375</v>
      </c>
      <c r="C2559">
        <v>10.44564329</v>
      </c>
    </row>
    <row r="2560" spans="1:3" ht="15">
      <c r="A2560">
        <v>2002</v>
      </c>
      <c r="B2560" t="s">
        <v>375</v>
      </c>
      <c r="C2560">
        <v>14.477393940000001</v>
      </c>
    </row>
    <row r="2561" spans="1:3" ht="15">
      <c r="A2561">
        <v>2003</v>
      </c>
      <c r="B2561" t="s">
        <v>375</v>
      </c>
      <c r="C2561">
        <v>16.03016014</v>
      </c>
    </row>
    <row r="2562" spans="1:3" ht="15">
      <c r="A2562">
        <v>2004</v>
      </c>
      <c r="B2562" t="s">
        <v>375</v>
      </c>
      <c r="C2562">
        <v>15.151785670000001</v>
      </c>
    </row>
    <row r="2563" spans="1:3" ht="15">
      <c r="A2563">
        <v>2005</v>
      </c>
      <c r="B2563" t="s">
        <v>375</v>
      </c>
      <c r="C2563">
        <v>16.977566580000001</v>
      </c>
    </row>
    <row r="2564" spans="1:3" ht="15">
      <c r="A2564">
        <v>2006</v>
      </c>
      <c r="B2564" t="s">
        <v>375</v>
      </c>
      <c r="C2564">
        <v>13.2752067</v>
      </c>
    </row>
    <row r="2565" spans="1:3" ht="15">
      <c r="A2565">
        <v>2007</v>
      </c>
      <c r="B2565" t="s">
        <v>375</v>
      </c>
      <c r="C2565">
        <v>12.97446963</v>
      </c>
    </row>
    <row r="2566" spans="1:3" ht="15">
      <c r="A2566">
        <v>2008</v>
      </c>
      <c r="B2566" t="s">
        <v>375</v>
      </c>
      <c r="C2566">
        <v>14.043126109999999</v>
      </c>
    </row>
    <row r="2567" spans="1:3" ht="15">
      <c r="A2567">
        <v>2009</v>
      </c>
      <c r="B2567" t="s">
        <v>375</v>
      </c>
      <c r="C2567">
        <v>14.327363650000001</v>
      </c>
    </row>
    <row r="2568" spans="1:3" ht="15">
      <c r="A2568">
        <v>2010</v>
      </c>
      <c r="B2568" t="s">
        <v>375</v>
      </c>
      <c r="C2568">
        <v>15.02868687</v>
      </c>
    </row>
    <row r="2569" spans="1:3" ht="15">
      <c r="A2569">
        <v>2011</v>
      </c>
      <c r="B2569" t="s">
        <v>375</v>
      </c>
      <c r="C2569">
        <v>13.44113705</v>
      </c>
    </row>
    <row r="2570" spans="1:3" ht="15">
      <c r="A2570">
        <v>2012</v>
      </c>
      <c r="B2570" t="s">
        <v>375</v>
      </c>
      <c r="C2570">
        <v>13.132459409999999</v>
      </c>
    </row>
    <row r="2571" spans="1:3" ht="15">
      <c r="A2571">
        <v>2013</v>
      </c>
      <c r="B2571" t="s">
        <v>375</v>
      </c>
      <c r="C2571">
        <v>13.8689438</v>
      </c>
    </row>
    <row r="2572" spans="1:3" ht="15">
      <c r="A2572">
        <v>2014</v>
      </c>
      <c r="B2572" t="s">
        <v>375</v>
      </c>
      <c r="C2572">
        <v>13.30428262</v>
      </c>
    </row>
    <row r="2573" spans="1:3" ht="15">
      <c r="A2573">
        <v>2015</v>
      </c>
      <c r="B2573" t="s">
        <v>375</v>
      </c>
      <c r="C2573">
        <v>13.219017320000001</v>
      </c>
    </row>
    <row r="2574" spans="1:3" ht="15">
      <c r="A2574">
        <v>2016</v>
      </c>
      <c r="B2574" t="s">
        <v>375</v>
      </c>
      <c r="C2574">
        <v>12.96001029</v>
      </c>
    </row>
    <row r="2575" spans="1:3" ht="15">
      <c r="A2575">
        <v>2017</v>
      </c>
      <c r="B2575" t="s">
        <v>375</v>
      </c>
      <c r="C2575">
        <v>12.53432398</v>
      </c>
    </row>
    <row r="2576" spans="1:3" ht="15">
      <c r="A2576">
        <v>2018</v>
      </c>
      <c r="B2576" t="s">
        <v>375</v>
      </c>
      <c r="C2576">
        <v>9.5895424990000002</v>
      </c>
    </row>
    <row r="2577" spans="1:3" ht="15">
      <c r="A2577">
        <v>2019</v>
      </c>
      <c r="B2577" t="s">
        <v>375</v>
      </c>
      <c r="C2577">
        <v>9.0425741449999997</v>
      </c>
    </row>
    <row r="2578" spans="1:3" ht="15">
      <c r="A2578">
        <v>2020</v>
      </c>
      <c r="B2578" t="s">
        <v>375</v>
      </c>
      <c r="C2578">
        <v>11.00510654</v>
      </c>
    </row>
    <row r="2579" spans="1:3" ht="15">
      <c r="A2579">
        <v>1994</v>
      </c>
      <c r="B2579" t="s">
        <v>377</v>
      </c>
      <c r="C2579">
        <v>25.872828259999999</v>
      </c>
    </row>
    <row r="2580" spans="1:3" ht="15">
      <c r="A2580">
        <v>1995</v>
      </c>
      <c r="B2580" t="s">
        <v>377</v>
      </c>
      <c r="C2580">
        <v>24.933820789999999</v>
      </c>
    </row>
    <row r="2581" spans="1:3" ht="15">
      <c r="A2581">
        <v>1996</v>
      </c>
      <c r="B2581" t="s">
        <v>377</v>
      </c>
      <c r="C2581">
        <v>25.619020549999998</v>
      </c>
    </row>
    <row r="2582" spans="1:3" ht="15">
      <c r="A2582">
        <v>1997</v>
      </c>
      <c r="B2582" t="s">
        <v>377</v>
      </c>
      <c r="C2582">
        <v>29.00037365</v>
      </c>
    </row>
    <row r="2583" spans="1:3" ht="15">
      <c r="A2583">
        <v>1998</v>
      </c>
      <c r="B2583" t="s">
        <v>377</v>
      </c>
      <c r="C2583">
        <v>25.858263950000001</v>
      </c>
    </row>
    <row r="2584" spans="1:3" ht="15">
      <c r="A2584">
        <v>1999</v>
      </c>
      <c r="B2584" t="s">
        <v>377</v>
      </c>
      <c r="C2584">
        <v>22.290743689999999</v>
      </c>
    </row>
    <row r="2585" spans="1:3" ht="15">
      <c r="A2585">
        <v>2000</v>
      </c>
      <c r="B2585" t="s">
        <v>377</v>
      </c>
      <c r="C2585">
        <v>21.516585589999998</v>
      </c>
    </row>
    <row r="2586" spans="1:3" ht="15">
      <c r="A2586">
        <v>2001</v>
      </c>
      <c r="B2586" t="s">
        <v>377</v>
      </c>
      <c r="C2586">
        <v>20.040090920000001</v>
      </c>
    </row>
    <row r="2587" spans="1:3" ht="15">
      <c r="A2587">
        <v>2002</v>
      </c>
      <c r="B2587" t="s">
        <v>377</v>
      </c>
      <c r="C2587">
        <v>20.069828489999999</v>
      </c>
    </row>
    <row r="2588" spans="1:3" ht="15">
      <c r="A2588">
        <v>2003</v>
      </c>
      <c r="B2588" t="s">
        <v>377</v>
      </c>
      <c r="C2588">
        <v>19.111212989999999</v>
      </c>
    </row>
    <row r="2589" spans="1:3" ht="15">
      <c r="A2589">
        <v>2004</v>
      </c>
      <c r="B2589" t="s">
        <v>377</v>
      </c>
      <c r="C2589">
        <v>18.93370389</v>
      </c>
    </row>
    <row r="2590" spans="1:3" ht="15">
      <c r="A2590">
        <v>2005</v>
      </c>
      <c r="B2590" t="s">
        <v>377</v>
      </c>
      <c r="C2590">
        <v>18.675820980000001</v>
      </c>
    </row>
    <row r="2591" spans="1:3" ht="15">
      <c r="A2591">
        <v>2006</v>
      </c>
      <c r="B2591" t="s">
        <v>377</v>
      </c>
      <c r="C2591">
        <v>20.926573749999999</v>
      </c>
    </row>
    <row r="2592" spans="1:3" ht="15">
      <c r="A2592">
        <v>2007</v>
      </c>
      <c r="B2592" t="s">
        <v>377</v>
      </c>
      <c r="C2592">
        <v>22.801342850000001</v>
      </c>
    </row>
    <row r="2593" spans="1:3" ht="15">
      <c r="A2593">
        <v>2008</v>
      </c>
      <c r="B2593" t="s">
        <v>377</v>
      </c>
      <c r="C2593">
        <v>21.826354850000001</v>
      </c>
    </row>
    <row r="2594" spans="1:3" ht="15">
      <c r="A2594">
        <v>2009</v>
      </c>
      <c r="B2594" t="s">
        <v>377</v>
      </c>
      <c r="C2594">
        <v>20.459323659999999</v>
      </c>
    </row>
    <row r="2595" spans="1:3" ht="15">
      <c r="A2595">
        <v>2010</v>
      </c>
      <c r="B2595" t="s">
        <v>377</v>
      </c>
      <c r="C2595">
        <v>20.891328869999999</v>
      </c>
    </row>
    <row r="2596" spans="1:3" ht="15">
      <c r="A2596">
        <v>2011</v>
      </c>
      <c r="B2596" t="s">
        <v>377</v>
      </c>
      <c r="C2596">
        <v>18.734817270000001</v>
      </c>
    </row>
    <row r="2597" spans="1:3" ht="15">
      <c r="A2597">
        <v>2012</v>
      </c>
      <c r="B2597" t="s">
        <v>377</v>
      </c>
      <c r="C2597">
        <v>17.226109260000001</v>
      </c>
    </row>
    <row r="2598" spans="1:3" ht="15">
      <c r="A2598">
        <v>2013</v>
      </c>
      <c r="B2598" t="s">
        <v>377</v>
      </c>
      <c r="C2598">
        <v>14.451794039999999</v>
      </c>
    </row>
    <row r="2599" spans="1:3" ht="15">
      <c r="A2599">
        <v>2014</v>
      </c>
      <c r="B2599" t="s">
        <v>377</v>
      </c>
      <c r="C2599">
        <v>16.030366350000001</v>
      </c>
    </row>
    <row r="2600" spans="1:3" ht="15">
      <c r="A2600">
        <v>2015</v>
      </c>
      <c r="B2600" t="s">
        <v>377</v>
      </c>
      <c r="C2600">
        <v>15.09313173</v>
      </c>
    </row>
    <row r="2601" spans="1:3" ht="15">
      <c r="A2601">
        <v>2016</v>
      </c>
      <c r="B2601" t="s">
        <v>377</v>
      </c>
      <c r="C2601">
        <v>15.06724348</v>
      </c>
    </row>
    <row r="2602" spans="1:3" ht="15">
      <c r="A2602">
        <v>2017</v>
      </c>
      <c r="B2602" t="s">
        <v>377</v>
      </c>
      <c r="C2602">
        <v>15.350313679999999</v>
      </c>
    </row>
    <row r="2603" spans="1:3" ht="15">
      <c r="A2603">
        <v>2018</v>
      </c>
      <c r="B2603" t="s">
        <v>377</v>
      </c>
      <c r="C2603">
        <v>15.555736599999999</v>
      </c>
    </row>
    <row r="2604" spans="1:3" ht="15">
      <c r="A2604">
        <v>2019</v>
      </c>
      <c r="B2604" t="s">
        <v>377</v>
      </c>
      <c r="C2604">
        <v>15.03595816</v>
      </c>
    </row>
    <row r="2605" spans="1:3" ht="15">
      <c r="A2605">
        <v>2002</v>
      </c>
      <c r="B2605" t="s">
        <v>172</v>
      </c>
      <c r="C2605">
        <v>2.609048386</v>
      </c>
    </row>
    <row r="2606" spans="1:3" ht="15">
      <c r="A2606">
        <v>2003</v>
      </c>
      <c r="B2606" t="s">
        <v>172</v>
      </c>
      <c r="C2606">
        <v>2.9880813640000001</v>
      </c>
    </row>
    <row r="2607" spans="1:3" ht="15">
      <c r="A2607">
        <v>2004</v>
      </c>
      <c r="B2607" t="s">
        <v>172</v>
      </c>
      <c r="C2607">
        <v>2.740645599</v>
      </c>
    </row>
    <row r="2608" spans="1:3" ht="15">
      <c r="A2608">
        <v>2005</v>
      </c>
      <c r="B2608" t="s">
        <v>172</v>
      </c>
      <c r="C2608">
        <v>2.0452605949999998</v>
      </c>
    </row>
    <row r="2609" spans="1:3" ht="15">
      <c r="A2609">
        <v>2006</v>
      </c>
      <c r="B2609" t="s">
        <v>172</v>
      </c>
      <c r="C2609">
        <v>1.5430292400000001</v>
      </c>
    </row>
    <row r="2610" spans="1:3" ht="15">
      <c r="A2610">
        <v>2007</v>
      </c>
      <c r="B2610" t="s">
        <v>172</v>
      </c>
      <c r="C2610">
        <v>1.374831087</v>
      </c>
    </row>
    <row r="2611" spans="1:3" ht="15">
      <c r="A2611">
        <v>2008</v>
      </c>
      <c r="B2611" t="s">
        <v>172</v>
      </c>
      <c r="C2611">
        <v>1.1899909470000001</v>
      </c>
    </row>
    <row r="2612" spans="1:3" ht="15">
      <c r="A2612">
        <v>2009</v>
      </c>
      <c r="B2612" t="s">
        <v>172</v>
      </c>
      <c r="C2612">
        <v>1.9818730360000001</v>
      </c>
    </row>
    <row r="2613" spans="1:3" ht="15">
      <c r="A2613">
        <v>2010</v>
      </c>
      <c r="B2613" t="s">
        <v>172</v>
      </c>
      <c r="C2613">
        <v>2.6387088319999998</v>
      </c>
    </row>
    <row r="2614" spans="1:3" ht="15">
      <c r="A2614">
        <v>2011</v>
      </c>
      <c r="B2614" t="s">
        <v>172</v>
      </c>
      <c r="C2614">
        <v>2.7534268556659574</v>
      </c>
    </row>
    <row r="2615" spans="1:3" ht="15">
      <c r="A2615">
        <v>2012</v>
      </c>
      <c r="B2615" t="s">
        <v>172</v>
      </c>
      <c r="C2615">
        <v>3.0801222490781002</v>
      </c>
    </row>
    <row r="2616" spans="1:3" ht="15">
      <c r="A2616">
        <v>2013</v>
      </c>
      <c r="B2616" t="s">
        <v>172</v>
      </c>
      <c r="C2616">
        <v>2.6854984394687129</v>
      </c>
    </row>
    <row r="2617" spans="1:3" ht="15">
      <c r="A2617">
        <v>2014</v>
      </c>
      <c r="B2617" t="s">
        <v>172</v>
      </c>
      <c r="C2617">
        <v>4.1399156909231669</v>
      </c>
    </row>
    <row r="2618" spans="1:3" ht="15">
      <c r="A2618">
        <v>2015</v>
      </c>
      <c r="B2618" t="s">
        <v>172</v>
      </c>
      <c r="C2618">
        <v>5.0597606820000003</v>
      </c>
    </row>
    <row r="2619" spans="1:3" ht="15">
      <c r="A2619">
        <v>2016</v>
      </c>
      <c r="B2619" t="s">
        <v>172</v>
      </c>
      <c r="C2619">
        <v>7.0170335448064352</v>
      </c>
    </row>
    <row r="2620" spans="1:3" ht="15">
      <c r="A2620">
        <v>2017</v>
      </c>
      <c r="B2620" t="s">
        <v>172</v>
      </c>
      <c r="C2620">
        <v>7.179534931321097</v>
      </c>
    </row>
    <row r="2621" spans="1:3" ht="15">
      <c r="A2621">
        <v>2018</v>
      </c>
      <c r="B2621" t="s">
        <v>172</v>
      </c>
      <c r="C2621">
        <v>6.5001376510600064</v>
      </c>
    </row>
    <row r="2622" spans="1:3" ht="15">
      <c r="A2622">
        <v>2019</v>
      </c>
      <c r="B2622" t="s">
        <v>172</v>
      </c>
      <c r="C2622">
        <v>5.8809532186864972</v>
      </c>
    </row>
    <row r="2623" spans="1:3" ht="15">
      <c r="A2623">
        <v>1994</v>
      </c>
      <c r="B2623" t="s">
        <v>379</v>
      </c>
      <c r="C2623">
        <v>9.9817387350000004</v>
      </c>
    </row>
    <row r="2624" spans="1:3" ht="15">
      <c r="A2624">
        <v>1995</v>
      </c>
      <c r="B2624" t="s">
        <v>379</v>
      </c>
      <c r="C2624">
        <v>10.67133537</v>
      </c>
    </row>
    <row r="2625" spans="1:3" ht="15">
      <c r="A2625">
        <v>1996</v>
      </c>
      <c r="B2625" t="s">
        <v>379</v>
      </c>
      <c r="C2625">
        <v>11.46805678</v>
      </c>
    </row>
    <row r="2626" spans="1:3" ht="15">
      <c r="A2626">
        <v>1997</v>
      </c>
      <c r="B2626" t="s">
        <v>379</v>
      </c>
      <c r="C2626">
        <v>11.82357161</v>
      </c>
    </row>
    <row r="2627" spans="1:3" ht="15">
      <c r="A2627">
        <v>1998</v>
      </c>
      <c r="B2627" t="s">
        <v>379</v>
      </c>
      <c r="C2627">
        <v>11.611428200000001</v>
      </c>
    </row>
    <row r="2628" spans="1:3" ht="15">
      <c r="A2628">
        <v>1999</v>
      </c>
      <c r="B2628" t="s">
        <v>379</v>
      </c>
      <c r="C2628">
        <v>10.283931600000001</v>
      </c>
    </row>
    <row r="2629" spans="1:3" ht="15">
      <c r="A2629">
        <v>2000</v>
      </c>
      <c r="B2629" t="s">
        <v>379</v>
      </c>
      <c r="C2629">
        <v>11.373252470000001</v>
      </c>
    </row>
    <row r="2630" spans="1:3" ht="15">
      <c r="A2630">
        <v>2001</v>
      </c>
      <c r="B2630" t="s">
        <v>379</v>
      </c>
      <c r="C2630">
        <v>11.81261565</v>
      </c>
    </row>
    <row r="2631" spans="1:3" ht="15">
      <c r="A2631">
        <v>2002</v>
      </c>
      <c r="B2631" t="s">
        <v>379</v>
      </c>
      <c r="C2631">
        <v>10.16455463</v>
      </c>
    </row>
    <row r="2632" spans="1:3" ht="15">
      <c r="A2632">
        <v>2003</v>
      </c>
      <c r="B2632" t="s">
        <v>379</v>
      </c>
      <c r="C2632">
        <v>8.8358498740000009</v>
      </c>
    </row>
    <row r="2633" spans="1:3" ht="15">
      <c r="A2633">
        <v>2004</v>
      </c>
      <c r="B2633" t="s">
        <v>379</v>
      </c>
      <c r="C2633">
        <v>8.4172866830000004</v>
      </c>
    </row>
    <row r="2634" spans="1:3" ht="15">
      <c r="A2634">
        <v>2005</v>
      </c>
      <c r="B2634" t="s">
        <v>379</v>
      </c>
      <c r="C2634">
        <v>8.4217777130000009</v>
      </c>
    </row>
    <row r="2635" spans="1:3" ht="15">
      <c r="A2635">
        <v>2006</v>
      </c>
      <c r="B2635" t="s">
        <v>379</v>
      </c>
      <c r="C2635">
        <v>7.5726967399999996</v>
      </c>
    </row>
    <row r="2636" spans="1:3" ht="15">
      <c r="A2636">
        <v>2007</v>
      </c>
      <c r="B2636" t="s">
        <v>379</v>
      </c>
      <c r="C2636">
        <v>7.3198852140000001</v>
      </c>
    </row>
    <row r="2637" spans="1:3" ht="15">
      <c r="A2637">
        <v>2008</v>
      </c>
      <c r="B2637" t="s">
        <v>379</v>
      </c>
      <c r="C2637">
        <v>5.6918840949999998</v>
      </c>
    </row>
    <row r="2638" spans="1:3" ht="15">
      <c r="A2638">
        <v>2009</v>
      </c>
      <c r="B2638" t="s">
        <v>379</v>
      </c>
      <c r="C2638">
        <v>5.8479531160000002</v>
      </c>
    </row>
    <row r="2639" spans="1:3" ht="15">
      <c r="A2639">
        <v>2010</v>
      </c>
      <c r="B2639" t="s">
        <v>379</v>
      </c>
      <c r="C2639">
        <v>5.9315419970000001</v>
      </c>
    </row>
    <row r="2640" spans="1:3" ht="15">
      <c r="A2640">
        <v>2011</v>
      </c>
      <c r="B2640" t="s">
        <v>379</v>
      </c>
      <c r="C2640">
        <v>6.1701014110000001</v>
      </c>
    </row>
    <row r="2641" spans="1:3" ht="15">
      <c r="A2641">
        <v>2012</v>
      </c>
      <c r="B2641" t="s">
        <v>379</v>
      </c>
      <c r="C2641">
        <v>5.7590057809999999</v>
      </c>
    </row>
    <row r="2642" spans="1:3" ht="15">
      <c r="A2642">
        <v>2013</v>
      </c>
      <c r="B2642" t="s">
        <v>379</v>
      </c>
      <c r="C2642">
        <v>5.8575414090000004</v>
      </c>
    </row>
    <row r="2643" spans="1:3" ht="15">
      <c r="A2643">
        <v>2014</v>
      </c>
      <c r="B2643" t="s">
        <v>379</v>
      </c>
      <c r="C2643">
        <v>6.0823622979999996</v>
      </c>
    </row>
    <row r="2644" spans="1:3" ht="15">
      <c r="A2644">
        <v>2015</v>
      </c>
      <c r="B2644" t="s">
        <v>379</v>
      </c>
      <c r="C2644">
        <v>6.441281676</v>
      </c>
    </row>
    <row r="2645" spans="1:3" ht="15">
      <c r="A2645">
        <v>2016</v>
      </c>
      <c r="B2645" t="s">
        <v>379</v>
      </c>
      <c r="C2645">
        <v>6.4365928480000001</v>
      </c>
    </row>
    <row r="2646" spans="1:3" ht="15">
      <c r="A2646">
        <v>2017</v>
      </c>
      <c r="B2646" t="s">
        <v>379</v>
      </c>
      <c r="C2646">
        <v>6.4163621229999999</v>
      </c>
    </row>
    <row r="2647" spans="1:3" ht="15">
      <c r="A2647">
        <v>2018</v>
      </c>
      <c r="B2647" t="s">
        <v>379</v>
      </c>
      <c r="C2647">
        <v>6.3297057419999998</v>
      </c>
    </row>
    <row r="2648" spans="1:3" ht="15">
      <c r="A2648">
        <v>2019</v>
      </c>
      <c r="B2648" t="s">
        <v>379</v>
      </c>
      <c r="C2648">
        <v>6.2876623309999999</v>
      </c>
    </row>
    <row r="2649" spans="1:3" ht="15">
      <c r="A2649">
        <v>1994</v>
      </c>
      <c r="B2649" t="s">
        <v>381</v>
      </c>
      <c r="C2649">
        <v>3.9196820899999998</v>
      </c>
    </row>
    <row r="2650" spans="1:3" ht="15">
      <c r="A2650">
        <v>1995</v>
      </c>
      <c r="B2650" t="s">
        <v>381</v>
      </c>
      <c r="C2650">
        <v>3.8474387719999998</v>
      </c>
    </row>
    <row r="2651" spans="1:3" ht="15">
      <c r="A2651">
        <v>1996</v>
      </c>
      <c r="B2651" t="s">
        <v>381</v>
      </c>
      <c r="C2651">
        <v>3.9009946960000002</v>
      </c>
    </row>
    <row r="2652" spans="1:3" ht="15">
      <c r="A2652">
        <v>1997</v>
      </c>
      <c r="B2652" t="s">
        <v>381</v>
      </c>
      <c r="C2652">
        <v>3.7879637100000001</v>
      </c>
    </row>
    <row r="2653" spans="1:3" ht="15">
      <c r="A2653">
        <v>1998</v>
      </c>
      <c r="B2653" t="s">
        <v>381</v>
      </c>
      <c r="C2653">
        <v>3.6706163489999999</v>
      </c>
    </row>
    <row r="2654" spans="1:3" ht="15">
      <c r="A2654">
        <v>1999</v>
      </c>
      <c r="B2654" t="s">
        <v>381</v>
      </c>
      <c r="C2654">
        <v>3.602158304</v>
      </c>
    </row>
    <row r="2655" spans="1:3" ht="15">
      <c r="A2655">
        <v>2000</v>
      </c>
      <c r="B2655" t="s">
        <v>381</v>
      </c>
      <c r="C2655">
        <v>3.4302142369999999</v>
      </c>
    </row>
    <row r="2656" spans="1:3" ht="15">
      <c r="A2656">
        <v>2001</v>
      </c>
      <c r="B2656" t="s">
        <v>381</v>
      </c>
      <c r="C2656">
        <v>3.4257959869999999</v>
      </c>
    </row>
    <row r="2657" spans="1:3" ht="15">
      <c r="A2657">
        <v>2002</v>
      </c>
      <c r="B2657" t="s">
        <v>381</v>
      </c>
      <c r="C2657">
        <v>3.6768835630000001</v>
      </c>
    </row>
    <row r="2658" spans="1:3" ht="15">
      <c r="A2658">
        <v>2003</v>
      </c>
      <c r="B2658" t="s">
        <v>381</v>
      </c>
      <c r="C2658">
        <v>3.6595426930000001</v>
      </c>
    </row>
    <row r="2659" spans="1:3" ht="15">
      <c r="A2659">
        <v>2004</v>
      </c>
      <c r="B2659" t="s">
        <v>381</v>
      </c>
      <c r="C2659">
        <v>3.5370783600000002</v>
      </c>
    </row>
    <row r="2660" spans="1:3" ht="15">
      <c r="A2660">
        <v>2005</v>
      </c>
      <c r="B2660" t="s">
        <v>381</v>
      </c>
      <c r="C2660">
        <v>3.315747402</v>
      </c>
    </row>
    <row r="2661" spans="1:3" ht="15">
      <c r="A2661">
        <v>2006</v>
      </c>
      <c r="B2661" t="s">
        <v>381</v>
      </c>
      <c r="C2661">
        <v>3.1375118569999998</v>
      </c>
    </row>
    <row r="2662" spans="1:3" ht="15">
      <c r="A2662">
        <v>2007</v>
      </c>
      <c r="B2662" t="s">
        <v>381</v>
      </c>
      <c r="C2662">
        <v>3.063521352</v>
      </c>
    </row>
    <row r="2663" spans="1:3" ht="15">
      <c r="A2663">
        <v>2008</v>
      </c>
      <c r="B2663" t="s">
        <v>381</v>
      </c>
      <c r="C2663">
        <v>3.0716717779999998</v>
      </c>
    </row>
    <row r="2664" spans="1:3" ht="15">
      <c r="A2664">
        <v>2009</v>
      </c>
      <c r="B2664" t="s">
        <v>381</v>
      </c>
      <c r="C2664">
        <v>3.4562497890000001</v>
      </c>
    </row>
    <row r="2665" spans="1:3" ht="15">
      <c r="A2665">
        <v>2010</v>
      </c>
      <c r="B2665" t="s">
        <v>381</v>
      </c>
      <c r="C2665">
        <v>3.3666643000000001</v>
      </c>
    </row>
    <row r="2666" spans="1:3" ht="15">
      <c r="A2666">
        <v>2011</v>
      </c>
      <c r="B2666" t="s">
        <v>381</v>
      </c>
      <c r="C2666">
        <v>3.3056254809999999</v>
      </c>
    </row>
    <row r="2667" spans="1:3" ht="15">
      <c r="A2667">
        <v>2012</v>
      </c>
      <c r="B2667" t="s">
        <v>381</v>
      </c>
      <c r="C2667">
        <v>3.243922317</v>
      </c>
    </row>
    <row r="2668" spans="1:3" ht="15">
      <c r="A2668">
        <v>2013</v>
      </c>
      <c r="B2668" t="s">
        <v>381</v>
      </c>
      <c r="C2668">
        <v>2.9495527789999998</v>
      </c>
    </row>
    <row r="2669" spans="1:3" ht="15">
      <c r="A2669">
        <v>2014</v>
      </c>
      <c r="B2669" t="s">
        <v>381</v>
      </c>
      <c r="C2669">
        <v>2.861268124</v>
      </c>
    </row>
    <row r="2670" spans="1:3" ht="15">
      <c r="A2670">
        <v>2015</v>
      </c>
      <c r="B2670" t="s">
        <v>381</v>
      </c>
      <c r="C2670">
        <v>2.7929434660000001</v>
      </c>
    </row>
    <row r="2671" spans="1:3" ht="15">
      <c r="A2671">
        <v>2016</v>
      </c>
      <c r="B2671" t="s">
        <v>381</v>
      </c>
      <c r="C2671">
        <v>2.798517387</v>
      </c>
    </row>
    <row r="2672" spans="1:3" ht="15">
      <c r="A2672">
        <v>1994</v>
      </c>
      <c r="B2672" t="s">
        <v>383</v>
      </c>
      <c r="C2672" s="14">
        <v>2.6628600000000001E-5</v>
      </c>
    </row>
    <row r="2673" spans="1:3" ht="15">
      <c r="A2673">
        <v>1995</v>
      </c>
      <c r="B2673" t="s">
        <v>383</v>
      </c>
      <c r="C2673" s="14">
        <v>2.33459E-5</v>
      </c>
    </row>
    <row r="2674" spans="1:3" ht="15">
      <c r="A2674">
        <v>1996</v>
      </c>
      <c r="B2674" t="s">
        <v>383</v>
      </c>
      <c r="C2674" s="14">
        <v>2.8158899999999999E-5</v>
      </c>
    </row>
    <row r="2675" spans="1:3" ht="15">
      <c r="A2675">
        <v>1997</v>
      </c>
      <c r="B2675" t="s">
        <v>383</v>
      </c>
      <c r="C2675" s="14">
        <v>5.6094500000000003E-5</v>
      </c>
    </row>
    <row r="2676" spans="1:3" ht="15">
      <c r="A2676">
        <v>1998</v>
      </c>
      <c r="B2676" t="s">
        <v>383</v>
      </c>
      <c r="C2676" s="14">
        <v>6.6692800000000006E-5</v>
      </c>
    </row>
    <row r="2677" spans="1:3" ht="15">
      <c r="A2677">
        <v>1999</v>
      </c>
      <c r="B2677" t="s">
        <v>383</v>
      </c>
      <c r="C2677" s="14">
        <v>5.2144000000000001E-5</v>
      </c>
    </row>
    <row r="2678" spans="1:3" ht="15">
      <c r="A2678">
        <v>2000</v>
      </c>
      <c r="B2678" t="s">
        <v>383</v>
      </c>
      <c r="C2678" s="14">
        <v>4.3133200000000002E-5</v>
      </c>
    </row>
    <row r="2679" spans="1:3" ht="15">
      <c r="A2679">
        <v>2001</v>
      </c>
      <c r="B2679" t="s">
        <v>383</v>
      </c>
      <c r="C2679" s="14">
        <v>4.5140099999999998E-5</v>
      </c>
    </row>
    <row r="2680" spans="1:3" ht="15">
      <c r="A2680">
        <v>2002</v>
      </c>
      <c r="B2680" t="s">
        <v>383</v>
      </c>
      <c r="C2680" s="14">
        <v>3.4313000000000002E-5</v>
      </c>
    </row>
    <row r="2681" spans="1:3" ht="15">
      <c r="A2681">
        <v>2003</v>
      </c>
      <c r="B2681" t="s">
        <v>383</v>
      </c>
      <c r="C2681" s="14">
        <v>1.73615E-5</v>
      </c>
    </row>
    <row r="2682" spans="1:3" ht="15">
      <c r="A2682">
        <v>2004</v>
      </c>
      <c r="B2682" t="s">
        <v>383</v>
      </c>
      <c r="C2682" s="14">
        <v>1.06245E-5</v>
      </c>
    </row>
    <row r="2683" spans="1:3" ht="15">
      <c r="A2683">
        <v>2005</v>
      </c>
      <c r="B2683" t="s">
        <v>383</v>
      </c>
      <c r="C2683" s="14">
        <v>9.7710399999999995E-6</v>
      </c>
    </row>
    <row r="2684" spans="1:3" ht="15">
      <c r="A2684">
        <v>2006</v>
      </c>
      <c r="B2684" t="s">
        <v>383</v>
      </c>
      <c r="C2684" s="14">
        <v>1.1796900000000001E-5</v>
      </c>
    </row>
    <row r="2685" spans="1:3" ht="15">
      <c r="A2685">
        <v>2007</v>
      </c>
      <c r="B2685" t="s">
        <v>383</v>
      </c>
      <c r="C2685" s="14">
        <v>8.3939699999999992E-6</v>
      </c>
    </row>
    <row r="2686" spans="1:3" ht="15">
      <c r="A2686">
        <v>2008</v>
      </c>
      <c r="B2686" t="s">
        <v>383</v>
      </c>
      <c r="C2686" s="14">
        <v>1.21867E-5</v>
      </c>
    </row>
    <row r="2687" spans="1:3" ht="15">
      <c r="A2687">
        <v>2009</v>
      </c>
      <c r="B2687" t="s">
        <v>383</v>
      </c>
      <c r="C2687" s="14">
        <v>7.5197199999999999E-6</v>
      </c>
    </row>
    <row r="2688" spans="1:3" ht="15">
      <c r="A2688">
        <v>2010</v>
      </c>
      <c r="B2688" t="s">
        <v>383</v>
      </c>
      <c r="C2688" s="14">
        <v>1.06573E-5</v>
      </c>
    </row>
    <row r="2689" spans="1:3" ht="15">
      <c r="A2689">
        <v>2011</v>
      </c>
      <c r="B2689" t="s">
        <v>383</v>
      </c>
      <c r="C2689">
        <v>0</v>
      </c>
    </row>
    <row r="2690" spans="1:3" ht="15">
      <c r="A2690">
        <v>2012</v>
      </c>
      <c r="B2690" t="s">
        <v>383</v>
      </c>
      <c r="C2690">
        <v>0</v>
      </c>
    </row>
    <row r="2691" spans="1:3" ht="15">
      <c r="A2691">
        <v>2013</v>
      </c>
      <c r="B2691" t="s">
        <v>383</v>
      </c>
      <c r="C2691">
        <v>0</v>
      </c>
    </row>
    <row r="2692" spans="1:3" ht="15">
      <c r="A2692">
        <v>2014</v>
      </c>
      <c r="B2692" t="s">
        <v>383</v>
      </c>
      <c r="C2692">
        <v>0</v>
      </c>
    </row>
    <row r="2693" spans="1:3" ht="15">
      <c r="A2693">
        <v>2015</v>
      </c>
      <c r="B2693" t="s">
        <v>383</v>
      </c>
      <c r="C2693">
        <v>0</v>
      </c>
    </row>
    <row r="2694" spans="1:3" ht="15">
      <c r="A2694">
        <v>2016</v>
      </c>
      <c r="B2694" t="s">
        <v>383</v>
      </c>
      <c r="C2694">
        <v>0</v>
      </c>
    </row>
    <row r="2695" spans="1:3" ht="15">
      <c r="A2695">
        <v>2017</v>
      </c>
      <c r="B2695" t="s">
        <v>383</v>
      </c>
      <c r="C2695">
        <v>0</v>
      </c>
    </row>
    <row r="2696" spans="1:3" ht="15">
      <c r="A2696">
        <v>2018</v>
      </c>
      <c r="B2696" t="s">
        <v>383</v>
      </c>
      <c r="C2696">
        <v>0</v>
      </c>
    </row>
    <row r="2697" spans="1:3" ht="15">
      <c r="A2697">
        <v>2019</v>
      </c>
      <c r="B2697" t="s">
        <v>383</v>
      </c>
      <c r="C2697">
        <v>0</v>
      </c>
    </row>
    <row r="2698" spans="1:3" ht="15">
      <c r="A2698">
        <v>2003</v>
      </c>
      <c r="B2698" t="s">
        <v>385</v>
      </c>
      <c r="C2698">
        <v>2.6645155389999999</v>
      </c>
    </row>
    <row r="2699" spans="1:3" ht="15">
      <c r="A2699">
        <v>2004</v>
      </c>
      <c r="B2699" t="s">
        <v>385</v>
      </c>
      <c r="C2699">
        <v>2.5507769059999998</v>
      </c>
    </row>
    <row r="2700" spans="1:3" ht="15">
      <c r="A2700">
        <v>2005</v>
      </c>
      <c r="B2700" t="s">
        <v>385</v>
      </c>
      <c r="C2700">
        <v>2.2828591610000002</v>
      </c>
    </row>
    <row r="2701" spans="1:3" ht="15">
      <c r="A2701">
        <v>2006</v>
      </c>
      <c r="B2701" t="s">
        <v>385</v>
      </c>
      <c r="C2701">
        <v>1.875398611</v>
      </c>
    </row>
    <row r="2702" spans="1:3" ht="15">
      <c r="A2702">
        <v>2007</v>
      </c>
      <c r="B2702" t="s">
        <v>385</v>
      </c>
      <c r="C2702">
        <v>1.7948233330000001</v>
      </c>
    </row>
    <row r="2703" spans="1:3" ht="15">
      <c r="A2703">
        <v>2008</v>
      </c>
      <c r="B2703" t="s">
        <v>385</v>
      </c>
      <c r="C2703">
        <v>1.3397160720000001</v>
      </c>
    </row>
    <row r="2704" spans="1:3" ht="15">
      <c r="A2704">
        <v>2009</v>
      </c>
      <c r="B2704" t="s">
        <v>385</v>
      </c>
      <c r="C2704">
        <v>2.4780386380000001</v>
      </c>
    </row>
    <row r="2705" spans="1:3" ht="15">
      <c r="A2705">
        <v>2010</v>
      </c>
      <c r="B2705" t="s">
        <v>385</v>
      </c>
      <c r="C2705">
        <v>2.258132367</v>
      </c>
    </row>
    <row r="2706" spans="1:3" ht="15">
      <c r="A2706">
        <v>2011</v>
      </c>
      <c r="B2706" t="s">
        <v>385</v>
      </c>
      <c r="C2706">
        <v>1.933724099</v>
      </c>
    </row>
    <row r="2707" spans="1:3" ht="15">
      <c r="A2707">
        <v>2012</v>
      </c>
      <c r="B2707" t="s">
        <v>385</v>
      </c>
      <c r="C2707">
        <v>2.203728489</v>
      </c>
    </row>
    <row r="2708" spans="1:3" ht="15">
      <c r="A2708">
        <v>2013</v>
      </c>
      <c r="B2708" t="s">
        <v>385</v>
      </c>
      <c r="C2708">
        <v>1.8352914730000001</v>
      </c>
    </row>
    <row r="2709" spans="1:3" ht="15">
      <c r="A2709">
        <v>2014</v>
      </c>
      <c r="B2709" t="s">
        <v>385</v>
      </c>
      <c r="C2709">
        <v>1.7839039210000001</v>
      </c>
    </row>
    <row r="2710" spans="1:3" ht="15">
      <c r="A2710">
        <v>2015</v>
      </c>
      <c r="B2710" t="s">
        <v>385</v>
      </c>
      <c r="C2710">
        <v>3.7246308250000002</v>
      </c>
    </row>
    <row r="2711" spans="1:3" ht="15">
      <c r="A2711">
        <v>2016</v>
      </c>
      <c r="B2711" t="s">
        <v>385</v>
      </c>
      <c r="C2711">
        <v>5.6005631530000004</v>
      </c>
    </row>
    <row r="2712" spans="1:3" ht="15">
      <c r="A2712">
        <v>2017</v>
      </c>
      <c r="B2712" t="s">
        <v>385</v>
      </c>
      <c r="C2712">
        <v>5.145263366</v>
      </c>
    </row>
    <row r="2713" spans="1:3" ht="15">
      <c r="A2713">
        <v>2018</v>
      </c>
      <c r="B2713" t="s">
        <v>385</v>
      </c>
      <c r="C2713">
        <v>4.931757309</v>
      </c>
    </row>
    <row r="2714" spans="1:3" ht="15">
      <c r="A2714">
        <v>2019</v>
      </c>
      <c r="B2714" t="s">
        <v>385</v>
      </c>
      <c r="C2714">
        <v>5.9873072389999997</v>
      </c>
    </row>
    <row r="2715" spans="1:3" ht="15">
      <c r="A2715">
        <v>2005</v>
      </c>
      <c r="B2715" t="s">
        <v>387</v>
      </c>
      <c r="C2715">
        <v>1.0676495530000001</v>
      </c>
    </row>
    <row r="2716" spans="1:3" ht="15">
      <c r="A2716">
        <v>2006</v>
      </c>
      <c r="B2716" t="s">
        <v>387</v>
      </c>
      <c r="C2716">
        <v>0.62979686099999999</v>
      </c>
    </row>
    <row r="2717" spans="1:3" ht="15">
      <c r="A2717">
        <v>2007</v>
      </c>
      <c r="B2717" t="s">
        <v>387</v>
      </c>
      <c r="C2717">
        <v>0.76923542099999997</v>
      </c>
    </row>
    <row r="2718" spans="1:3" ht="15">
      <c r="A2718">
        <v>2008</v>
      </c>
      <c r="B2718" t="s">
        <v>387</v>
      </c>
      <c r="C2718">
        <v>0.82050021399999995</v>
      </c>
    </row>
    <row r="2719" spans="1:3" ht="15">
      <c r="A2719">
        <v>1994</v>
      </c>
      <c r="B2719" t="s">
        <v>155</v>
      </c>
      <c r="C2719">
        <v>9.6064671819999994</v>
      </c>
    </row>
    <row r="2720" spans="1:3" ht="15">
      <c r="A2720">
        <v>1995</v>
      </c>
      <c r="B2720" t="s">
        <v>155</v>
      </c>
      <c r="C2720">
        <v>8.9047552900000007</v>
      </c>
    </row>
    <row r="2721" spans="1:3" ht="15">
      <c r="A2721">
        <v>1996</v>
      </c>
      <c r="B2721" t="s">
        <v>155</v>
      </c>
      <c r="C2721">
        <v>8.110779749999999</v>
      </c>
    </row>
    <row r="2722" spans="1:3" ht="15">
      <c r="A2722">
        <v>1997</v>
      </c>
      <c r="B2722" t="s">
        <v>155</v>
      </c>
      <c r="C2722">
        <v>8.342887996</v>
      </c>
    </row>
    <row r="2723" spans="1:3" ht="15">
      <c r="A2723">
        <v>1998</v>
      </c>
      <c r="B2723" t="s">
        <v>155</v>
      </c>
      <c r="C2723">
        <v>8.9632391790000003</v>
      </c>
    </row>
    <row r="2724" spans="1:3" ht="15">
      <c r="A2724">
        <v>1999</v>
      </c>
      <c r="B2724" t="s">
        <v>155</v>
      </c>
      <c r="C2724">
        <v>8.9725992029999997</v>
      </c>
    </row>
    <row r="2725" spans="1:3" ht="15">
      <c r="A2725">
        <v>2000</v>
      </c>
      <c r="B2725" t="s">
        <v>155</v>
      </c>
      <c r="C2725">
        <v>9.5568683159999992</v>
      </c>
    </row>
    <row r="2726" spans="1:3" ht="15">
      <c r="A2726">
        <v>2001</v>
      </c>
      <c r="B2726" t="s">
        <v>155</v>
      </c>
      <c r="C2726">
        <v>8.5348450309999997</v>
      </c>
    </row>
    <row r="2727" spans="1:3" ht="15">
      <c r="A2727">
        <v>2002</v>
      </c>
      <c r="B2727" t="s">
        <v>155</v>
      </c>
      <c r="C2727">
        <v>8.0410049729999997</v>
      </c>
    </row>
    <row r="2728" spans="1:3" ht="15">
      <c r="A2728">
        <v>2003</v>
      </c>
      <c r="B2728" t="s">
        <v>155</v>
      </c>
      <c r="C2728">
        <v>8.0493378139999994</v>
      </c>
    </row>
    <row r="2729" spans="1:3" ht="15">
      <c r="A2729">
        <v>2004</v>
      </c>
      <c r="B2729" t="s">
        <v>155</v>
      </c>
      <c r="C2729">
        <v>7.6302915259999988</v>
      </c>
    </row>
    <row r="2730" spans="1:3" ht="15">
      <c r="A2730">
        <v>2005</v>
      </c>
      <c r="B2730" t="s">
        <v>155</v>
      </c>
      <c r="C2730">
        <v>7.4554628110000003</v>
      </c>
    </row>
    <row r="2731" spans="1:3" ht="15">
      <c r="A2731">
        <v>2006</v>
      </c>
      <c r="B2731" t="s">
        <v>155</v>
      </c>
      <c r="C2731">
        <v>6.945141971</v>
      </c>
    </row>
    <row r="2732" spans="1:3" ht="15">
      <c r="A2732">
        <v>2007</v>
      </c>
      <c r="B2732" t="s">
        <v>155</v>
      </c>
      <c r="C2732">
        <v>6.8861560769999999</v>
      </c>
    </row>
    <row r="2733" spans="1:3" ht="15">
      <c r="A2733">
        <v>2008</v>
      </c>
      <c r="B2733" t="s">
        <v>155</v>
      </c>
      <c r="C2733">
        <v>5.9345179449999996</v>
      </c>
    </row>
    <row r="2734" spans="1:3" ht="15">
      <c r="A2734">
        <v>2009</v>
      </c>
      <c r="B2734" t="s">
        <v>155</v>
      </c>
      <c r="C2734">
        <v>6.9843527459999999</v>
      </c>
    </row>
    <row r="2735" spans="1:3" ht="15">
      <c r="A2735">
        <v>2010</v>
      </c>
      <c r="B2735" t="s">
        <v>155</v>
      </c>
      <c r="C2735">
        <v>8.1261047390000005</v>
      </c>
    </row>
    <row r="2736" spans="1:3" ht="15">
      <c r="A2736">
        <v>2011</v>
      </c>
      <c r="B2736" t="s">
        <v>155</v>
      </c>
      <c r="C2736">
        <v>8.4696660240000003</v>
      </c>
    </row>
    <row r="2737" spans="1:3" ht="15">
      <c r="A2737">
        <v>2012</v>
      </c>
      <c r="B2737" t="s">
        <v>155</v>
      </c>
      <c r="C2737">
        <v>8.5465413239999997</v>
      </c>
    </row>
    <row r="2738" spans="1:3" ht="15">
      <c r="A2738">
        <v>2013</v>
      </c>
      <c r="B2738" t="s">
        <v>155</v>
      </c>
      <c r="C2738">
        <v>8.5557795940000005</v>
      </c>
    </row>
    <row r="2739" spans="1:3" ht="15">
      <c r="A2739">
        <v>2014</v>
      </c>
      <c r="B2739" t="s">
        <v>155</v>
      </c>
      <c r="C2739">
        <v>8.4489602210000001</v>
      </c>
    </row>
    <row r="2740" spans="1:3" ht="15">
      <c r="A2740">
        <v>2015</v>
      </c>
      <c r="B2740" t="s">
        <v>155</v>
      </c>
      <c r="C2740">
        <v>9.5063820719999992</v>
      </c>
    </row>
    <row r="2741" spans="1:3" ht="15">
      <c r="A2741">
        <v>2016</v>
      </c>
      <c r="B2741" t="s">
        <v>155</v>
      </c>
      <c r="C2741">
        <v>9.3779741280000017</v>
      </c>
    </row>
    <row r="2742" spans="1:3" ht="15">
      <c r="A2742">
        <v>2017</v>
      </c>
      <c r="B2742" t="s">
        <v>155</v>
      </c>
      <c r="C2742">
        <v>9.7422799100000006</v>
      </c>
    </row>
    <row r="2743" spans="1:3" ht="15">
      <c r="A2743">
        <v>2018</v>
      </c>
      <c r="B2743" t="s">
        <v>155</v>
      </c>
      <c r="C2743">
        <v>9.6542153420000005</v>
      </c>
    </row>
    <row r="2744" spans="1:3" ht="15">
      <c r="A2744">
        <v>2019</v>
      </c>
      <c r="B2744" t="s">
        <v>155</v>
      </c>
      <c r="C2744">
        <v>10.176040370000001</v>
      </c>
    </row>
  </sheetData>
  <autoFilter ref="A1:C2744" xr:uid="{355FB8A9-2273-4970-8D49-DDA4AE859BC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D0C50-51AB-44F9-A1E4-979D6D537DA8}">
  <dimension ref="A1:C2744"/>
  <sheetViews>
    <sheetView workbookViewId="0">
      <selection activeCell="C2" sqref="C2"/>
    </sheetView>
  </sheetViews>
  <sheetFormatPr defaultRowHeight="15"/>
  <sheetData>
    <row r="1" spans="1:3">
      <c r="A1" s="11" t="s">
        <v>399</v>
      </c>
      <c r="B1" s="3" t="s">
        <v>396</v>
      </c>
      <c r="C1" s="3" t="s">
        <v>408</v>
      </c>
    </row>
    <row r="2" spans="1:3">
      <c r="A2">
        <v>2005</v>
      </c>
      <c r="B2" t="s">
        <v>192</v>
      </c>
      <c r="C2">
        <v>1.9031581259999999</v>
      </c>
    </row>
    <row r="3" spans="1:3">
      <c r="A3">
        <v>2006</v>
      </c>
      <c r="B3" t="s">
        <v>192</v>
      </c>
      <c r="C3">
        <v>1.753963019</v>
      </c>
    </row>
    <row r="4" spans="1:3">
      <c r="A4">
        <v>1994</v>
      </c>
      <c r="B4" t="s">
        <v>72</v>
      </c>
      <c r="C4">
        <v>9.3400277159999998</v>
      </c>
    </row>
    <row r="5" spans="1:3">
      <c r="A5">
        <v>1995</v>
      </c>
      <c r="B5" t="s">
        <v>72</v>
      </c>
      <c r="C5">
        <v>8.7455635699999998</v>
      </c>
    </row>
    <row r="6" spans="1:3">
      <c r="A6">
        <v>1996</v>
      </c>
      <c r="B6" t="s">
        <v>72</v>
      </c>
      <c r="C6">
        <v>10.575628460000001</v>
      </c>
    </row>
    <row r="7" spans="1:3">
      <c r="A7">
        <v>1997</v>
      </c>
      <c r="B7" t="s">
        <v>72</v>
      </c>
      <c r="C7">
        <v>14.993884469999999</v>
      </c>
    </row>
    <row r="8" spans="1:3">
      <c r="A8">
        <v>1998</v>
      </c>
      <c r="B8" t="s">
        <v>72</v>
      </c>
      <c r="C8">
        <v>13.90381305</v>
      </c>
    </row>
    <row r="9" spans="1:3">
      <c r="A9">
        <v>1999</v>
      </c>
      <c r="B9" t="s">
        <v>72</v>
      </c>
      <c r="C9">
        <v>13.921621910000001</v>
      </c>
    </row>
    <row r="10" spans="1:3">
      <c r="A10">
        <v>2000</v>
      </c>
      <c r="B10" t="s">
        <v>72</v>
      </c>
      <c r="C10">
        <v>13.12014754</v>
      </c>
    </row>
    <row r="11" spans="1:3">
      <c r="A11">
        <v>2001</v>
      </c>
      <c r="B11" t="s">
        <v>72</v>
      </c>
      <c r="C11">
        <v>13.90793914</v>
      </c>
    </row>
    <row r="12" spans="1:3">
      <c r="A12">
        <v>2002</v>
      </c>
      <c r="B12" t="s">
        <v>72</v>
      </c>
      <c r="C12">
        <v>15.82585645</v>
      </c>
    </row>
    <row r="13" spans="1:3">
      <c r="A13">
        <v>2003</v>
      </c>
      <c r="B13" t="s">
        <v>72</v>
      </c>
      <c r="C13">
        <v>12.507132779999999</v>
      </c>
    </row>
    <row r="14" spans="1:3">
      <c r="A14">
        <v>2004</v>
      </c>
      <c r="B14" t="s">
        <v>72</v>
      </c>
      <c r="C14">
        <v>10.214888670000001</v>
      </c>
    </row>
    <row r="15" spans="1:3">
      <c r="A15">
        <v>2005</v>
      </c>
      <c r="B15" t="s">
        <v>72</v>
      </c>
      <c r="C15">
        <v>9.5217971810000002</v>
      </c>
    </row>
    <row r="16" spans="1:3">
      <c r="A16">
        <v>2006</v>
      </c>
      <c r="B16" t="s">
        <v>72</v>
      </c>
      <c r="C16">
        <v>8.4720300829999999</v>
      </c>
    </row>
    <row r="17" spans="1:3">
      <c r="A17">
        <v>2007</v>
      </c>
      <c r="B17" t="s">
        <v>72</v>
      </c>
      <c r="C17">
        <v>7.3526098580000001</v>
      </c>
    </row>
    <row r="18" spans="1:3">
      <c r="A18">
        <v>2008</v>
      </c>
      <c r="B18" t="s">
        <v>72</v>
      </c>
      <c r="C18">
        <v>7.0743451540000004</v>
      </c>
    </row>
    <row r="19" spans="1:3">
      <c r="A19">
        <v>2009</v>
      </c>
      <c r="B19" t="s">
        <v>72</v>
      </c>
      <c r="C19">
        <v>7.4829240639999997</v>
      </c>
    </row>
    <row r="20" spans="1:3">
      <c r="A20">
        <v>2010</v>
      </c>
      <c r="B20" t="s">
        <v>72</v>
      </c>
      <c r="C20">
        <v>7.1952594090000002</v>
      </c>
    </row>
    <row r="21" spans="1:3">
      <c r="A21">
        <v>2011</v>
      </c>
      <c r="B21" t="s">
        <v>72</v>
      </c>
      <c r="C21">
        <v>6.5521214680000002</v>
      </c>
    </row>
    <row r="22" spans="1:3">
      <c r="A22">
        <v>2012</v>
      </c>
      <c r="B22" t="s">
        <v>72</v>
      </c>
      <c r="C22">
        <v>7.2690396660000003</v>
      </c>
    </row>
    <row r="23" spans="1:3">
      <c r="A23">
        <v>2013</v>
      </c>
      <c r="B23" t="s">
        <v>72</v>
      </c>
      <c r="C23">
        <v>6.8787153620000003</v>
      </c>
    </row>
    <row r="24" spans="1:3">
      <c r="A24">
        <v>2014</v>
      </c>
      <c r="B24" t="s">
        <v>72</v>
      </c>
      <c r="C24">
        <v>7.1370661059999998</v>
      </c>
    </row>
    <row r="25" spans="1:3">
      <c r="A25">
        <v>2015</v>
      </c>
      <c r="B25" t="s">
        <v>72</v>
      </c>
      <c r="C25">
        <v>6.9768191279999998</v>
      </c>
    </row>
    <row r="26" spans="1:3">
      <c r="A26">
        <v>2016</v>
      </c>
      <c r="B26" t="s">
        <v>72</v>
      </c>
      <c r="C26">
        <v>6.9829974879999996</v>
      </c>
    </row>
    <row r="27" spans="1:3">
      <c r="A27">
        <v>2017</v>
      </c>
      <c r="B27" t="s">
        <v>72</v>
      </c>
      <c r="C27">
        <v>7.6124379549999999</v>
      </c>
    </row>
    <row r="28" spans="1:3">
      <c r="A28">
        <v>2018</v>
      </c>
      <c r="B28" t="s">
        <v>72</v>
      </c>
      <c r="C28">
        <v>6.5876009959999999</v>
      </c>
    </row>
    <row r="29" spans="1:3">
      <c r="A29">
        <v>2019</v>
      </c>
      <c r="B29" t="s">
        <v>72</v>
      </c>
      <c r="C29">
        <v>6.3333806079999997</v>
      </c>
    </row>
    <row r="30" spans="1:3">
      <c r="A30">
        <v>1994</v>
      </c>
      <c r="B30" t="s">
        <v>200</v>
      </c>
      <c r="C30">
        <v>1.2075133840000001</v>
      </c>
    </row>
    <row r="31" spans="1:3">
      <c r="A31">
        <v>1995</v>
      </c>
      <c r="B31" t="s">
        <v>200</v>
      </c>
      <c r="C31">
        <v>1.085481653</v>
      </c>
    </row>
    <row r="32" spans="1:3">
      <c r="A32">
        <v>1996</v>
      </c>
      <c r="B32" t="s">
        <v>200</v>
      </c>
      <c r="C32">
        <v>1.3562026490000001</v>
      </c>
    </row>
    <row r="33" spans="1:3">
      <c r="A33">
        <v>1997</v>
      </c>
      <c r="B33" t="s">
        <v>200</v>
      </c>
      <c r="C33">
        <v>1.1136713009999999</v>
      </c>
    </row>
    <row r="34" spans="1:3">
      <c r="A34">
        <v>1998</v>
      </c>
      <c r="B34" t="s">
        <v>200</v>
      </c>
      <c r="C34">
        <v>1.0909090910000001</v>
      </c>
    </row>
    <row r="35" spans="1:3">
      <c r="A35">
        <v>1999</v>
      </c>
      <c r="B35" t="s">
        <v>200</v>
      </c>
      <c r="C35">
        <v>0.98626278999999994</v>
      </c>
    </row>
    <row r="36" spans="1:3">
      <c r="A36">
        <v>2000</v>
      </c>
      <c r="B36" t="s">
        <v>200</v>
      </c>
      <c r="C36">
        <v>1.5700934580000001</v>
      </c>
    </row>
    <row r="37" spans="1:3">
      <c r="A37">
        <v>2001</v>
      </c>
      <c r="B37" t="s">
        <v>200</v>
      </c>
      <c r="C37">
        <v>1.3531799449999999</v>
      </c>
    </row>
    <row r="38" spans="1:3">
      <c r="A38">
        <v>2002</v>
      </c>
      <c r="B38" t="s">
        <v>200</v>
      </c>
      <c r="C38">
        <v>1.24430956</v>
      </c>
    </row>
    <row r="39" spans="1:3">
      <c r="A39">
        <v>2003</v>
      </c>
      <c r="B39" t="s">
        <v>200</v>
      </c>
      <c r="C39">
        <v>1.0227272730000001</v>
      </c>
    </row>
    <row r="40" spans="1:3">
      <c r="A40">
        <v>2004</v>
      </c>
      <c r="B40" t="s">
        <v>200</v>
      </c>
      <c r="C40">
        <v>9.1535627420000001</v>
      </c>
    </row>
    <row r="41" spans="1:3">
      <c r="A41">
        <v>2005</v>
      </c>
      <c r="B41" t="s">
        <v>200</v>
      </c>
      <c r="C41">
        <v>7.5136080239999998</v>
      </c>
    </row>
    <row r="42" spans="1:3">
      <c r="A42">
        <v>2006</v>
      </c>
      <c r="B42" t="s">
        <v>200</v>
      </c>
      <c r="C42">
        <v>4.8335463750000001</v>
      </c>
    </row>
    <row r="43" spans="1:3">
      <c r="A43">
        <v>2007</v>
      </c>
      <c r="B43" t="s">
        <v>200</v>
      </c>
      <c r="C43">
        <v>2.9401436580000002</v>
      </c>
    </row>
    <row r="44" spans="1:3">
      <c r="A44">
        <v>2008</v>
      </c>
      <c r="B44" t="s">
        <v>200</v>
      </c>
      <c r="C44">
        <v>3.1340045989999998</v>
      </c>
    </row>
    <row r="45" spans="1:3">
      <c r="A45">
        <v>2009</v>
      </c>
      <c r="B45" t="s">
        <v>200</v>
      </c>
      <c r="C45">
        <v>2.6301954950000002</v>
      </c>
    </row>
    <row r="46" spans="1:3">
      <c r="A46">
        <v>2010</v>
      </c>
      <c r="B46" t="s">
        <v>200</v>
      </c>
      <c r="C46">
        <v>2.9672006419999999</v>
      </c>
    </row>
    <row r="47" spans="1:3">
      <c r="A47">
        <v>2011</v>
      </c>
      <c r="B47" t="s">
        <v>200</v>
      </c>
      <c r="C47">
        <v>1.218262425</v>
      </c>
    </row>
    <row r="48" spans="1:3">
      <c r="A48">
        <v>2012</v>
      </c>
      <c r="B48" t="s">
        <v>200</v>
      </c>
      <c r="C48">
        <v>1.2625203730000001</v>
      </c>
    </row>
    <row r="49" spans="1:3">
      <c r="A49">
        <v>2013</v>
      </c>
      <c r="B49" t="s">
        <v>200</v>
      </c>
      <c r="C49">
        <v>3.4770132459999998</v>
      </c>
    </row>
    <row r="50" spans="1:3">
      <c r="A50">
        <v>2014</v>
      </c>
      <c r="B50" t="s">
        <v>200</v>
      </c>
      <c r="C50">
        <v>1.1781893649999999</v>
      </c>
    </row>
    <row r="51" spans="1:3">
      <c r="A51">
        <v>2015</v>
      </c>
      <c r="B51" t="s">
        <v>200</v>
      </c>
      <c r="C51">
        <v>1.8090170699999999</v>
      </c>
    </row>
    <row r="52" spans="1:3">
      <c r="A52">
        <v>2016</v>
      </c>
      <c r="B52" t="s">
        <v>200</v>
      </c>
      <c r="C52">
        <v>1.1917812809999999</v>
      </c>
    </row>
    <row r="53" spans="1:3">
      <c r="A53">
        <v>2017</v>
      </c>
      <c r="B53" t="s">
        <v>200</v>
      </c>
      <c r="C53">
        <v>1.6055572170000001</v>
      </c>
    </row>
    <row r="54" spans="1:3">
      <c r="A54">
        <v>2018</v>
      </c>
      <c r="B54" t="s">
        <v>200</v>
      </c>
      <c r="C54">
        <v>1.65855763</v>
      </c>
    </row>
    <row r="55" spans="1:3">
      <c r="A55">
        <v>2019</v>
      </c>
      <c r="B55" t="s">
        <v>200</v>
      </c>
      <c r="C55">
        <v>1.595531861</v>
      </c>
    </row>
    <row r="56" spans="1:3">
      <c r="A56">
        <v>1994</v>
      </c>
      <c r="B56" t="s">
        <v>202</v>
      </c>
      <c r="C56">
        <v>9.0553583110000009</v>
      </c>
    </row>
    <row r="57" spans="1:3">
      <c r="A57">
        <v>1995</v>
      </c>
      <c r="B57" t="s">
        <v>202</v>
      </c>
      <c r="C57">
        <v>9.2528932039999994</v>
      </c>
    </row>
    <row r="58" spans="1:3">
      <c r="A58">
        <v>1996</v>
      </c>
      <c r="B58" t="s">
        <v>202</v>
      </c>
      <c r="C58">
        <v>8.8089160080000006</v>
      </c>
    </row>
    <row r="59" spans="1:3">
      <c r="A59">
        <v>1997</v>
      </c>
      <c r="B59" t="s">
        <v>202</v>
      </c>
      <c r="C59">
        <v>9.7216191530000007</v>
      </c>
    </row>
    <row r="60" spans="1:3">
      <c r="A60">
        <v>1998</v>
      </c>
      <c r="B60" t="s">
        <v>202</v>
      </c>
      <c r="C60">
        <v>9.8004591300000001</v>
      </c>
    </row>
    <row r="61" spans="1:3">
      <c r="A61">
        <v>1999</v>
      </c>
      <c r="B61" t="s">
        <v>202</v>
      </c>
      <c r="C61">
        <v>8.6541199839999994</v>
      </c>
    </row>
    <row r="62" spans="1:3">
      <c r="A62">
        <v>2000</v>
      </c>
      <c r="B62" t="s">
        <v>202</v>
      </c>
      <c r="C62">
        <v>8.3578892269999994</v>
      </c>
    </row>
    <row r="63" spans="1:3">
      <c r="A63">
        <v>2001</v>
      </c>
      <c r="B63" t="s">
        <v>202</v>
      </c>
      <c r="C63">
        <v>8.3524174040000005</v>
      </c>
    </row>
    <row r="64" spans="1:3">
      <c r="A64">
        <v>2002</v>
      </c>
      <c r="B64" t="s">
        <v>202</v>
      </c>
      <c r="C64">
        <v>8.1165893699999998</v>
      </c>
    </row>
    <row r="65" spans="1:3">
      <c r="A65">
        <v>2003</v>
      </c>
      <c r="B65" t="s">
        <v>202</v>
      </c>
      <c r="C65">
        <v>7.8049301160000004</v>
      </c>
    </row>
    <row r="66" spans="1:3">
      <c r="A66">
        <v>2004</v>
      </c>
      <c r="B66" t="s">
        <v>202</v>
      </c>
      <c r="C66">
        <v>7.4512146560000003</v>
      </c>
    </row>
    <row r="67" spans="1:3">
      <c r="A67">
        <v>2005</v>
      </c>
      <c r="B67" t="s">
        <v>202</v>
      </c>
      <c r="C67">
        <v>6.9042799439999998</v>
      </c>
    </row>
    <row r="68" spans="1:3">
      <c r="A68">
        <v>2006</v>
      </c>
      <c r="B68" t="s">
        <v>202</v>
      </c>
      <c r="C68">
        <v>6.827102826</v>
      </c>
    </row>
    <row r="69" spans="1:3">
      <c r="A69">
        <v>2007</v>
      </c>
      <c r="B69" t="s">
        <v>202</v>
      </c>
      <c r="C69">
        <v>6.5952876119999999</v>
      </c>
    </row>
    <row r="70" spans="1:3">
      <c r="A70">
        <v>2008</v>
      </c>
      <c r="B70" t="s">
        <v>202</v>
      </c>
      <c r="C70">
        <v>6.5643800509999997</v>
      </c>
    </row>
    <row r="71" spans="1:3">
      <c r="A71">
        <v>2009</v>
      </c>
      <c r="B71" t="s">
        <v>202</v>
      </c>
      <c r="C71">
        <v>7.2363137970000002</v>
      </c>
    </row>
    <row r="72" spans="1:3">
      <c r="A72">
        <v>2010</v>
      </c>
      <c r="B72" t="s">
        <v>202</v>
      </c>
      <c r="C72">
        <v>6.9623570770000001</v>
      </c>
    </row>
    <row r="73" spans="1:3">
      <c r="A73">
        <v>2011</v>
      </c>
      <c r="B73" t="s">
        <v>202</v>
      </c>
      <c r="C73">
        <v>6.5844780969999999</v>
      </c>
    </row>
    <row r="74" spans="1:3">
      <c r="A74">
        <v>2012</v>
      </c>
      <c r="B74" t="s">
        <v>202</v>
      </c>
      <c r="C74">
        <v>8.2260183550000008</v>
      </c>
    </row>
    <row r="75" spans="1:3">
      <c r="A75">
        <v>2013</v>
      </c>
      <c r="B75" t="s">
        <v>202</v>
      </c>
      <c r="C75">
        <v>8.1378657499999996</v>
      </c>
    </row>
    <row r="76" spans="1:3">
      <c r="A76">
        <v>2014</v>
      </c>
      <c r="B76" t="s">
        <v>202</v>
      </c>
      <c r="C76">
        <v>6.3672738400000002</v>
      </c>
    </row>
    <row r="77" spans="1:3">
      <c r="A77">
        <v>2015</v>
      </c>
      <c r="B77" t="s">
        <v>202</v>
      </c>
      <c r="C77">
        <v>6.271799691</v>
      </c>
    </row>
    <row r="78" spans="1:3">
      <c r="A78">
        <v>2016</v>
      </c>
      <c r="B78" t="s">
        <v>202</v>
      </c>
      <c r="C78">
        <v>5.9299202510000004</v>
      </c>
    </row>
    <row r="79" spans="1:3">
      <c r="A79">
        <v>2017</v>
      </c>
      <c r="B79" t="s">
        <v>202</v>
      </c>
      <c r="C79">
        <v>2.050562545</v>
      </c>
    </row>
    <row r="80" spans="1:3">
      <c r="A80">
        <v>2018</v>
      </c>
      <c r="B80" t="s">
        <v>202</v>
      </c>
      <c r="C80">
        <v>1.9717324000000001</v>
      </c>
    </row>
    <row r="81" spans="1:3">
      <c r="A81">
        <v>1994</v>
      </c>
      <c r="B81" t="s">
        <v>204</v>
      </c>
      <c r="C81">
        <v>4.4572688490000001</v>
      </c>
    </row>
    <row r="82" spans="1:3">
      <c r="A82">
        <v>1995</v>
      </c>
      <c r="B82" t="s">
        <v>204</v>
      </c>
      <c r="C82">
        <v>4.9734641909999997</v>
      </c>
    </row>
    <row r="83" spans="1:3">
      <c r="A83">
        <v>1996</v>
      </c>
      <c r="B83" t="s">
        <v>204</v>
      </c>
      <c r="C83">
        <v>5.0816137179999998</v>
      </c>
    </row>
    <row r="84" spans="1:3">
      <c r="A84">
        <v>1997</v>
      </c>
      <c r="B84" t="s">
        <v>204</v>
      </c>
      <c r="C84">
        <v>5.6493217050000002</v>
      </c>
    </row>
    <row r="85" spans="1:3">
      <c r="A85">
        <v>1998</v>
      </c>
      <c r="B85" t="s">
        <v>204</v>
      </c>
      <c r="C85">
        <v>5.5144614870000002</v>
      </c>
    </row>
    <row r="86" spans="1:3">
      <c r="A86">
        <v>1999</v>
      </c>
      <c r="B86" t="s">
        <v>204</v>
      </c>
      <c r="C86">
        <v>5.5798603839999998</v>
      </c>
    </row>
    <row r="87" spans="1:3">
      <c r="A87">
        <v>2000</v>
      </c>
      <c r="B87" t="s">
        <v>204</v>
      </c>
      <c r="C87">
        <v>5.9404684899999998</v>
      </c>
    </row>
    <row r="88" spans="1:3">
      <c r="A88">
        <v>2001</v>
      </c>
      <c r="B88" t="s">
        <v>204</v>
      </c>
      <c r="C88">
        <v>6.201363884</v>
      </c>
    </row>
    <row r="89" spans="1:3">
      <c r="A89">
        <v>2002</v>
      </c>
      <c r="B89" t="s">
        <v>204</v>
      </c>
      <c r="C89">
        <v>6.4765959850000003</v>
      </c>
    </row>
    <row r="90" spans="1:3">
      <c r="A90">
        <v>2003</v>
      </c>
      <c r="B90" t="s">
        <v>204</v>
      </c>
      <c r="C90">
        <v>6.6753620070000004</v>
      </c>
    </row>
    <row r="91" spans="1:3">
      <c r="A91">
        <v>2004</v>
      </c>
      <c r="B91" t="s">
        <v>204</v>
      </c>
      <c r="C91">
        <v>6.6394623529999999</v>
      </c>
    </row>
    <row r="92" spans="1:3">
      <c r="A92">
        <v>2005</v>
      </c>
      <c r="B92" t="s">
        <v>204</v>
      </c>
      <c r="C92">
        <v>6.592140412</v>
      </c>
    </row>
    <row r="93" spans="1:3">
      <c r="A93">
        <v>2006</v>
      </c>
      <c r="B93" t="s">
        <v>204</v>
      </c>
      <c r="C93">
        <v>6.3093227020000002</v>
      </c>
    </row>
    <row r="94" spans="1:3">
      <c r="A94">
        <v>2007</v>
      </c>
      <c r="B94" t="s">
        <v>204</v>
      </c>
      <c r="C94">
        <v>6.1303504479999997</v>
      </c>
    </row>
    <row r="95" spans="1:3">
      <c r="A95">
        <v>2008</v>
      </c>
      <c r="B95" t="s">
        <v>204</v>
      </c>
      <c r="C95">
        <v>5.9603213300000002</v>
      </c>
    </row>
    <row r="96" spans="1:3">
      <c r="A96">
        <v>2009</v>
      </c>
      <c r="B96" t="s">
        <v>204</v>
      </c>
      <c r="C96">
        <v>6.0345578470000003</v>
      </c>
    </row>
    <row r="97" spans="1:3">
      <c r="A97">
        <v>2010</v>
      </c>
      <c r="B97" t="s">
        <v>204</v>
      </c>
      <c r="C97">
        <v>5.9977242110000004</v>
      </c>
    </row>
    <row r="98" spans="1:3">
      <c r="A98">
        <v>2011</v>
      </c>
      <c r="B98" t="s">
        <v>204</v>
      </c>
      <c r="C98">
        <v>6.1769484300000004</v>
      </c>
    </row>
    <row r="99" spans="1:3">
      <c r="A99">
        <v>2012</v>
      </c>
      <c r="B99" t="s">
        <v>204</v>
      </c>
      <c r="C99">
        <v>6.046596342</v>
      </c>
    </row>
    <row r="100" spans="1:3">
      <c r="A100">
        <v>2013</v>
      </c>
      <c r="B100" t="s">
        <v>204</v>
      </c>
      <c r="C100">
        <v>5.8873209790000001</v>
      </c>
    </row>
    <row r="101" spans="1:3">
      <c r="A101">
        <v>2014</v>
      </c>
      <c r="B101" t="s">
        <v>204</v>
      </c>
      <c r="C101">
        <v>5.9071393399999996</v>
      </c>
    </row>
    <row r="102" spans="1:3">
      <c r="A102">
        <v>2015</v>
      </c>
      <c r="B102" t="s">
        <v>204</v>
      </c>
      <c r="C102">
        <v>5.8281207149999998</v>
      </c>
    </row>
    <row r="103" spans="1:3">
      <c r="A103">
        <v>2016</v>
      </c>
      <c r="B103" t="s">
        <v>204</v>
      </c>
      <c r="C103">
        <v>5.9314587300000001</v>
      </c>
    </row>
    <row r="104" spans="1:3">
      <c r="A104">
        <v>2017</v>
      </c>
      <c r="B104" t="s">
        <v>204</v>
      </c>
      <c r="C104">
        <v>6.0370779079999997</v>
      </c>
    </row>
    <row r="105" spans="1:3">
      <c r="A105">
        <v>2018</v>
      </c>
      <c r="B105" t="s">
        <v>204</v>
      </c>
      <c r="C105">
        <v>5.7033466649999998</v>
      </c>
    </row>
    <row r="106" spans="1:3">
      <c r="A106">
        <v>2019</v>
      </c>
      <c r="B106" t="s">
        <v>204</v>
      </c>
      <c r="C106">
        <v>5.3530827089999997</v>
      </c>
    </row>
    <row r="107" spans="1:3">
      <c r="A107">
        <v>2020</v>
      </c>
      <c r="B107" t="s">
        <v>204</v>
      </c>
      <c r="C107">
        <v>5.0006072230000003</v>
      </c>
    </row>
    <row r="108" spans="1:3">
      <c r="A108">
        <v>1994</v>
      </c>
      <c r="B108" t="s">
        <v>206</v>
      </c>
      <c r="C108">
        <v>5.8900747229999997</v>
      </c>
    </row>
    <row r="109" spans="1:3">
      <c r="A109">
        <v>1995</v>
      </c>
      <c r="B109" t="s">
        <v>206</v>
      </c>
      <c r="C109">
        <v>5.8653375849999998</v>
      </c>
    </row>
    <row r="110" spans="1:3">
      <c r="A110">
        <v>1996</v>
      </c>
      <c r="B110" t="s">
        <v>206</v>
      </c>
      <c r="C110">
        <v>6.4545322790000004</v>
      </c>
    </row>
    <row r="111" spans="1:3">
      <c r="A111">
        <v>1997</v>
      </c>
      <c r="B111" t="s">
        <v>206</v>
      </c>
      <c r="C111">
        <v>6.4400187539999996</v>
      </c>
    </row>
    <row r="112" spans="1:3">
      <c r="A112">
        <v>1998</v>
      </c>
      <c r="B112" t="s">
        <v>206</v>
      </c>
      <c r="C112">
        <v>6.1598017819999997</v>
      </c>
    </row>
    <row r="113" spans="1:3">
      <c r="A113">
        <v>1999</v>
      </c>
      <c r="B113" t="s">
        <v>206</v>
      </c>
      <c r="C113">
        <v>6.1834004230000001</v>
      </c>
    </row>
    <row r="114" spans="1:3">
      <c r="A114">
        <v>2000</v>
      </c>
      <c r="B114" t="s">
        <v>206</v>
      </c>
      <c r="C114">
        <v>5.7745178460000002</v>
      </c>
    </row>
    <row r="115" spans="1:3">
      <c r="A115">
        <v>2001</v>
      </c>
      <c r="B115" t="s">
        <v>206</v>
      </c>
      <c r="C115">
        <v>5.7544114400000002</v>
      </c>
    </row>
    <row r="116" spans="1:3">
      <c r="A116">
        <v>2002</v>
      </c>
      <c r="B116" t="s">
        <v>206</v>
      </c>
      <c r="C116">
        <v>5.5953369080000002</v>
      </c>
    </row>
    <row r="117" spans="1:3">
      <c r="A117">
        <v>2003</v>
      </c>
      <c r="B117" t="s">
        <v>206</v>
      </c>
      <c r="C117">
        <v>5.7520184829999996</v>
      </c>
    </row>
    <row r="118" spans="1:3">
      <c r="A118">
        <v>2004</v>
      </c>
      <c r="B118" t="s">
        <v>206</v>
      </c>
      <c r="C118">
        <v>5.9342205420000003</v>
      </c>
    </row>
    <row r="119" spans="1:3">
      <c r="A119">
        <v>2005</v>
      </c>
      <c r="B119" t="s">
        <v>206</v>
      </c>
      <c r="C119">
        <v>5.8099691299999998</v>
      </c>
    </row>
    <row r="120" spans="1:3">
      <c r="A120">
        <v>2006</v>
      </c>
      <c r="B120" t="s">
        <v>206</v>
      </c>
      <c r="C120">
        <v>5.2509943489999999</v>
      </c>
    </row>
    <row r="121" spans="1:3">
      <c r="A121">
        <v>2007</v>
      </c>
      <c r="B121" t="s">
        <v>206</v>
      </c>
      <c r="C121">
        <v>5.1693888179999998</v>
      </c>
    </row>
    <row r="122" spans="1:3">
      <c r="A122">
        <v>2008</v>
      </c>
      <c r="B122" t="s">
        <v>206</v>
      </c>
      <c r="C122">
        <v>4.8984264629999998</v>
      </c>
    </row>
    <row r="123" spans="1:3">
      <c r="A123">
        <v>2009</v>
      </c>
      <c r="B123" t="s">
        <v>206</v>
      </c>
      <c r="C123">
        <v>5.1936043390000002</v>
      </c>
    </row>
    <row r="124" spans="1:3">
      <c r="A124">
        <v>2010</v>
      </c>
      <c r="B124" t="s">
        <v>206</v>
      </c>
      <c r="C124">
        <v>5.239555234</v>
      </c>
    </row>
    <row r="125" spans="1:3">
      <c r="A125">
        <v>2011</v>
      </c>
      <c r="B125" t="s">
        <v>206</v>
      </c>
      <c r="C125">
        <v>5.2653068879999996</v>
      </c>
    </row>
    <row r="126" spans="1:3">
      <c r="A126">
        <v>2012</v>
      </c>
      <c r="B126" t="s">
        <v>206</v>
      </c>
      <c r="C126">
        <v>4.9046978079999999</v>
      </c>
    </row>
    <row r="127" spans="1:3">
      <c r="A127">
        <v>2013</v>
      </c>
      <c r="B127" t="s">
        <v>206</v>
      </c>
      <c r="C127">
        <v>4.6445733999999996</v>
      </c>
    </row>
    <row r="128" spans="1:3">
      <c r="A128">
        <v>2014</v>
      </c>
      <c r="B128" t="s">
        <v>206</v>
      </c>
      <c r="C128">
        <v>4.6739799529999999</v>
      </c>
    </row>
    <row r="129" spans="1:3">
      <c r="A129">
        <v>2015</v>
      </c>
      <c r="B129" t="s">
        <v>206</v>
      </c>
      <c r="C129">
        <v>4.7451917210000003</v>
      </c>
    </row>
    <row r="130" spans="1:3">
      <c r="A130">
        <v>2016</v>
      </c>
      <c r="B130" t="s">
        <v>206</v>
      </c>
      <c r="C130">
        <v>5.0504635469999997</v>
      </c>
    </row>
    <row r="131" spans="1:3">
      <c r="A131">
        <v>2017</v>
      </c>
      <c r="B131" t="s">
        <v>206</v>
      </c>
      <c r="C131">
        <v>5.1138394700000003</v>
      </c>
    </row>
    <row r="132" spans="1:3">
      <c r="A132">
        <v>2018</v>
      </c>
      <c r="B132" t="s">
        <v>206</v>
      </c>
      <c r="C132">
        <v>5.0666701920000001</v>
      </c>
    </row>
    <row r="133" spans="1:3">
      <c r="A133">
        <v>2019</v>
      </c>
      <c r="B133" t="s">
        <v>206</v>
      </c>
      <c r="C133">
        <v>5.0203163369999997</v>
      </c>
    </row>
    <row r="134" spans="1:3">
      <c r="A134">
        <v>2020</v>
      </c>
      <c r="B134" t="s">
        <v>206</v>
      </c>
      <c r="C134">
        <v>4.6924487560000001</v>
      </c>
    </row>
    <row r="135" spans="1:3">
      <c r="A135">
        <v>2000</v>
      </c>
      <c r="B135" t="s">
        <v>208</v>
      </c>
      <c r="C135">
        <v>5.1164298419999996</v>
      </c>
    </row>
    <row r="136" spans="1:3">
      <c r="A136">
        <v>2001</v>
      </c>
      <c r="B136" t="s">
        <v>208</v>
      </c>
      <c r="C136">
        <v>2.7885128749999999</v>
      </c>
    </row>
    <row r="137" spans="1:3">
      <c r="A137">
        <v>2002</v>
      </c>
      <c r="B137" t="s">
        <v>208</v>
      </c>
      <c r="C137">
        <v>6.6537931300000004</v>
      </c>
    </row>
    <row r="138" spans="1:3">
      <c r="A138">
        <v>2003</v>
      </c>
      <c r="B138" t="s">
        <v>208</v>
      </c>
      <c r="C138">
        <v>6.4618184459999997</v>
      </c>
    </row>
    <row r="139" spans="1:3">
      <c r="A139">
        <v>2004</v>
      </c>
      <c r="B139" t="s">
        <v>208</v>
      </c>
      <c r="C139">
        <v>6.4164612820000002</v>
      </c>
    </row>
    <row r="140" spans="1:3">
      <c r="A140">
        <v>2005</v>
      </c>
      <c r="B140" t="s">
        <v>208</v>
      </c>
      <c r="C140">
        <v>6.300004414</v>
      </c>
    </row>
    <row r="141" spans="1:3">
      <c r="A141">
        <v>2006</v>
      </c>
      <c r="B141" t="s">
        <v>208</v>
      </c>
      <c r="C141">
        <v>5.9340282909999997</v>
      </c>
    </row>
    <row r="142" spans="1:3">
      <c r="A142">
        <v>2007</v>
      </c>
      <c r="B142" t="s">
        <v>208</v>
      </c>
      <c r="C142">
        <v>5.9768233430000004</v>
      </c>
    </row>
    <row r="143" spans="1:3">
      <c r="A143">
        <v>2008</v>
      </c>
      <c r="B143" t="s">
        <v>208</v>
      </c>
      <c r="C143">
        <v>5.6242271920000002</v>
      </c>
    </row>
    <row r="144" spans="1:3">
      <c r="A144">
        <v>2009</v>
      </c>
      <c r="B144" t="s">
        <v>208</v>
      </c>
      <c r="C144">
        <v>5.2493624499999996</v>
      </c>
    </row>
    <row r="145" spans="1:3">
      <c r="A145">
        <v>2010</v>
      </c>
      <c r="B145" t="s">
        <v>208</v>
      </c>
      <c r="C145">
        <v>4.7610716560000004</v>
      </c>
    </row>
    <row r="146" spans="1:3">
      <c r="A146">
        <v>2011</v>
      </c>
      <c r="B146" t="s">
        <v>208</v>
      </c>
      <c r="C146">
        <v>4.8718187759999996</v>
      </c>
    </row>
    <row r="147" spans="1:3">
      <c r="A147">
        <v>2012</v>
      </c>
      <c r="B147" t="s">
        <v>208</v>
      </c>
      <c r="C147">
        <v>5.0970600770000001</v>
      </c>
    </row>
    <row r="148" spans="1:3">
      <c r="A148">
        <v>2013</v>
      </c>
      <c r="B148" t="s">
        <v>208</v>
      </c>
      <c r="C148">
        <v>3.303223204</v>
      </c>
    </row>
    <row r="149" spans="1:3">
      <c r="A149">
        <v>2014</v>
      </c>
      <c r="B149" t="s">
        <v>208</v>
      </c>
      <c r="C149">
        <v>5.3713787399999999</v>
      </c>
    </row>
    <row r="150" spans="1:3">
      <c r="A150">
        <v>2015</v>
      </c>
      <c r="B150" t="s">
        <v>208</v>
      </c>
      <c r="C150">
        <v>6.5832941390000004</v>
      </c>
    </row>
    <row r="151" spans="1:3">
      <c r="A151">
        <v>2016</v>
      </c>
      <c r="B151" t="s">
        <v>208</v>
      </c>
      <c r="C151">
        <v>6.343579954</v>
      </c>
    </row>
    <row r="152" spans="1:3">
      <c r="A152">
        <v>2017</v>
      </c>
      <c r="B152" t="s">
        <v>208</v>
      </c>
      <c r="C152">
        <v>6.939581746</v>
      </c>
    </row>
    <row r="153" spans="1:3">
      <c r="A153">
        <v>2018</v>
      </c>
      <c r="B153" t="s">
        <v>208</v>
      </c>
      <c r="C153">
        <v>6.8815739630000001</v>
      </c>
    </row>
    <row r="154" spans="1:3">
      <c r="A154">
        <v>2019</v>
      </c>
      <c r="B154" t="s">
        <v>208</v>
      </c>
      <c r="C154">
        <v>6.4319739</v>
      </c>
    </row>
    <row r="155" spans="1:3">
      <c r="A155">
        <v>1995</v>
      </c>
      <c r="B155" t="s">
        <v>210</v>
      </c>
      <c r="C155">
        <v>5.95670711</v>
      </c>
    </row>
    <row r="156" spans="1:3">
      <c r="A156">
        <v>1996</v>
      </c>
      <c r="B156" t="s">
        <v>210</v>
      </c>
      <c r="C156">
        <v>3.800014955</v>
      </c>
    </row>
    <row r="157" spans="1:3">
      <c r="A157">
        <v>1997</v>
      </c>
      <c r="B157" t="s">
        <v>210</v>
      </c>
      <c r="C157">
        <v>3.967395362</v>
      </c>
    </row>
    <row r="158" spans="1:3">
      <c r="A158">
        <v>1998</v>
      </c>
      <c r="B158" t="s">
        <v>210</v>
      </c>
      <c r="C158">
        <v>6.3382034139999996</v>
      </c>
    </row>
    <row r="159" spans="1:3">
      <c r="A159">
        <v>1999</v>
      </c>
      <c r="B159" t="s">
        <v>210</v>
      </c>
      <c r="C159">
        <v>7.0880778639999997</v>
      </c>
    </row>
    <row r="160" spans="1:3">
      <c r="A160">
        <v>2000</v>
      </c>
      <c r="B160" t="s">
        <v>210</v>
      </c>
      <c r="C160">
        <v>7.594534554</v>
      </c>
    </row>
    <row r="161" spans="1:3">
      <c r="A161">
        <v>2001</v>
      </c>
      <c r="B161" t="s">
        <v>210</v>
      </c>
      <c r="C161">
        <v>7.5956746559999999</v>
      </c>
    </row>
    <row r="162" spans="1:3">
      <c r="A162">
        <v>2002</v>
      </c>
      <c r="B162" t="s">
        <v>210</v>
      </c>
      <c r="C162">
        <v>7.7283759610000002</v>
      </c>
    </row>
    <row r="163" spans="1:3">
      <c r="A163">
        <v>2003</v>
      </c>
      <c r="B163" t="s">
        <v>210</v>
      </c>
      <c r="C163">
        <v>9.1345977650000005</v>
      </c>
    </row>
    <row r="164" spans="1:3">
      <c r="A164">
        <v>2004</v>
      </c>
      <c r="B164" t="s">
        <v>210</v>
      </c>
      <c r="C164">
        <v>9.5566870169999998</v>
      </c>
    </row>
    <row r="165" spans="1:3">
      <c r="A165">
        <v>2005</v>
      </c>
      <c r="B165" t="s">
        <v>210</v>
      </c>
      <c r="C165">
        <v>9.684214721</v>
      </c>
    </row>
    <row r="166" spans="1:3">
      <c r="A166">
        <v>2006</v>
      </c>
      <c r="B166" t="s">
        <v>210</v>
      </c>
      <c r="C166">
        <v>9.1253579170000005</v>
      </c>
    </row>
    <row r="167" spans="1:3">
      <c r="A167">
        <v>2007</v>
      </c>
      <c r="B167" t="s">
        <v>210</v>
      </c>
      <c r="C167">
        <v>10.473335909999999</v>
      </c>
    </row>
    <row r="168" spans="1:3">
      <c r="A168">
        <v>2008</v>
      </c>
      <c r="B168" t="s">
        <v>210</v>
      </c>
      <c r="C168">
        <v>10.74637012</v>
      </c>
    </row>
    <row r="169" spans="1:3">
      <c r="A169">
        <v>2009</v>
      </c>
      <c r="B169" t="s">
        <v>210</v>
      </c>
      <c r="C169">
        <v>10.62566427</v>
      </c>
    </row>
    <row r="170" spans="1:3">
      <c r="A170">
        <v>2010</v>
      </c>
      <c r="B170" t="s">
        <v>210</v>
      </c>
      <c r="C170">
        <v>10.8129592</v>
      </c>
    </row>
    <row r="171" spans="1:3">
      <c r="A171">
        <v>2011</v>
      </c>
      <c r="B171" t="s">
        <v>210</v>
      </c>
      <c r="C171">
        <v>10.48112343</v>
      </c>
    </row>
    <row r="172" spans="1:3">
      <c r="A172">
        <v>2012</v>
      </c>
      <c r="B172" t="s">
        <v>210</v>
      </c>
      <c r="C172">
        <v>10.157720599999999</v>
      </c>
    </row>
    <row r="173" spans="1:3">
      <c r="A173">
        <v>2013</v>
      </c>
      <c r="B173" t="s">
        <v>210</v>
      </c>
      <c r="C173">
        <v>10.11505208</v>
      </c>
    </row>
    <row r="174" spans="1:3">
      <c r="A174">
        <v>2014</v>
      </c>
      <c r="B174" t="s">
        <v>210</v>
      </c>
      <c r="C174">
        <v>9.9871490460000008</v>
      </c>
    </row>
    <row r="175" spans="1:3">
      <c r="A175">
        <v>2015</v>
      </c>
      <c r="B175" t="s">
        <v>210</v>
      </c>
      <c r="C175">
        <v>10.230246859999999</v>
      </c>
    </row>
    <row r="176" spans="1:3">
      <c r="A176">
        <v>2016</v>
      </c>
      <c r="B176" t="s">
        <v>210</v>
      </c>
      <c r="C176">
        <v>10.23516156</v>
      </c>
    </row>
    <row r="177" spans="1:3">
      <c r="A177">
        <v>2017</v>
      </c>
      <c r="B177" t="s">
        <v>210</v>
      </c>
      <c r="C177">
        <v>9.3777492579999997</v>
      </c>
    </row>
    <row r="178" spans="1:3">
      <c r="A178">
        <v>2018</v>
      </c>
      <c r="B178" t="s">
        <v>210</v>
      </c>
      <c r="C178">
        <v>8.8141413239999995</v>
      </c>
    </row>
    <row r="179" spans="1:3">
      <c r="A179">
        <v>2019</v>
      </c>
      <c r="B179" t="s">
        <v>210</v>
      </c>
      <c r="C179">
        <v>9.8468182419999994</v>
      </c>
    </row>
    <row r="180" spans="1:3">
      <c r="A180">
        <v>2020</v>
      </c>
      <c r="B180" t="s">
        <v>210</v>
      </c>
      <c r="C180">
        <v>9.8946806140000003</v>
      </c>
    </row>
    <row r="181" spans="1:3">
      <c r="A181">
        <v>1994</v>
      </c>
      <c r="B181" t="s">
        <v>212</v>
      </c>
      <c r="C181">
        <v>12.0598616</v>
      </c>
    </row>
    <row r="182" spans="1:3">
      <c r="A182">
        <v>1995</v>
      </c>
      <c r="B182" t="s">
        <v>212</v>
      </c>
      <c r="C182">
        <v>10.185473699999999</v>
      </c>
    </row>
    <row r="183" spans="1:3">
      <c r="A183">
        <v>1996</v>
      </c>
      <c r="B183" t="s">
        <v>212</v>
      </c>
      <c r="C183">
        <v>9.3310931420000003</v>
      </c>
    </row>
    <row r="184" spans="1:3">
      <c r="A184">
        <v>1997</v>
      </c>
      <c r="B184" t="s">
        <v>212</v>
      </c>
      <c r="C184">
        <v>8.9761892460000006</v>
      </c>
    </row>
    <row r="185" spans="1:3">
      <c r="A185">
        <v>1998</v>
      </c>
      <c r="B185" t="s">
        <v>212</v>
      </c>
      <c r="C185">
        <v>8.8454451869999993</v>
      </c>
    </row>
    <row r="186" spans="1:3">
      <c r="A186">
        <v>1999</v>
      </c>
      <c r="B186" t="s">
        <v>212</v>
      </c>
      <c r="C186">
        <v>8.7299533799999995</v>
      </c>
    </row>
    <row r="187" spans="1:3">
      <c r="A187">
        <v>2000</v>
      </c>
      <c r="B187" t="s">
        <v>212</v>
      </c>
      <c r="C187">
        <v>8.0787409780000008</v>
      </c>
    </row>
    <row r="188" spans="1:3">
      <c r="A188">
        <v>2001</v>
      </c>
      <c r="B188" t="s">
        <v>212</v>
      </c>
      <c r="C188">
        <v>7.9442403239999999</v>
      </c>
    </row>
    <row r="189" spans="1:3">
      <c r="A189">
        <v>2002</v>
      </c>
      <c r="B189" t="s">
        <v>212</v>
      </c>
      <c r="C189">
        <v>8.9692044180000003</v>
      </c>
    </row>
    <row r="190" spans="1:3">
      <c r="A190">
        <v>2003</v>
      </c>
      <c r="B190" t="s">
        <v>212</v>
      </c>
      <c r="C190">
        <v>8.3191035220000007</v>
      </c>
    </row>
    <row r="191" spans="1:3">
      <c r="A191">
        <v>2004</v>
      </c>
      <c r="B191" t="s">
        <v>212</v>
      </c>
      <c r="C191">
        <v>9.0422174809999998</v>
      </c>
    </row>
    <row r="192" spans="1:3">
      <c r="A192">
        <v>2005</v>
      </c>
      <c r="B192" t="s">
        <v>212</v>
      </c>
      <c r="C192">
        <v>8.2342876460000003</v>
      </c>
    </row>
    <row r="193" spans="1:3">
      <c r="A193">
        <v>2006</v>
      </c>
      <c r="B193" t="s">
        <v>212</v>
      </c>
      <c r="C193">
        <v>7.7711563510000001</v>
      </c>
    </row>
    <row r="194" spans="1:3">
      <c r="A194">
        <v>2007</v>
      </c>
      <c r="B194" t="s">
        <v>212</v>
      </c>
      <c r="C194">
        <v>7.1566659960000001</v>
      </c>
    </row>
    <row r="195" spans="1:3">
      <c r="A195">
        <v>2008</v>
      </c>
      <c r="B195" t="s">
        <v>212</v>
      </c>
      <c r="C195">
        <v>6.8682820739999997</v>
      </c>
    </row>
    <row r="196" spans="1:3">
      <c r="A196">
        <v>2009</v>
      </c>
      <c r="B196" t="s">
        <v>212</v>
      </c>
      <c r="C196">
        <v>7.189332877</v>
      </c>
    </row>
    <row r="197" spans="1:3">
      <c r="A197">
        <v>2010</v>
      </c>
      <c r="B197" t="s">
        <v>212</v>
      </c>
      <c r="C197">
        <v>7.1290580209999996</v>
      </c>
    </row>
    <row r="198" spans="1:3">
      <c r="A198">
        <v>2011</v>
      </c>
      <c r="B198" t="s">
        <v>212</v>
      </c>
      <c r="C198">
        <v>8.7749739079999998</v>
      </c>
    </row>
    <row r="199" spans="1:3">
      <c r="A199">
        <v>2012</v>
      </c>
      <c r="B199" t="s">
        <v>212</v>
      </c>
      <c r="C199">
        <v>8.8623489119999999</v>
      </c>
    </row>
    <row r="200" spans="1:3">
      <c r="A200">
        <v>2013</v>
      </c>
      <c r="B200" t="s">
        <v>212</v>
      </c>
      <c r="C200">
        <v>11.929988229999999</v>
      </c>
    </row>
    <row r="201" spans="1:3">
      <c r="A201">
        <v>2014</v>
      </c>
      <c r="B201" t="s">
        <v>212</v>
      </c>
      <c r="C201">
        <v>10.349479390000001</v>
      </c>
    </row>
    <row r="202" spans="1:3">
      <c r="A202">
        <v>2015</v>
      </c>
      <c r="B202" t="s">
        <v>212</v>
      </c>
      <c r="C202">
        <v>9.9987054460000007</v>
      </c>
    </row>
    <row r="203" spans="1:3">
      <c r="A203">
        <v>2016</v>
      </c>
      <c r="B203" t="s">
        <v>212</v>
      </c>
      <c r="C203">
        <v>8.5180469829999996</v>
      </c>
    </row>
    <row r="204" spans="1:3">
      <c r="A204">
        <v>2017</v>
      </c>
      <c r="B204" t="s">
        <v>212</v>
      </c>
      <c r="C204">
        <v>7.8729318790000002</v>
      </c>
    </row>
    <row r="205" spans="1:3">
      <c r="A205">
        <v>2018</v>
      </c>
      <c r="B205" t="s">
        <v>212</v>
      </c>
      <c r="C205">
        <v>8.5718631900000002</v>
      </c>
    </row>
    <row r="206" spans="1:3">
      <c r="A206">
        <v>2019</v>
      </c>
      <c r="B206" t="s">
        <v>212</v>
      </c>
      <c r="C206">
        <v>7.397635964</v>
      </c>
    </row>
    <row r="207" spans="1:3">
      <c r="A207">
        <v>1994</v>
      </c>
      <c r="B207" t="s">
        <v>214</v>
      </c>
      <c r="C207">
        <v>0.90600087100000004</v>
      </c>
    </row>
    <row r="208" spans="1:3">
      <c r="A208">
        <v>1995</v>
      </c>
      <c r="B208" t="s">
        <v>214</v>
      </c>
      <c r="C208">
        <v>0.872379872</v>
      </c>
    </row>
    <row r="209" spans="1:3">
      <c r="A209">
        <v>1996</v>
      </c>
      <c r="B209" t="s">
        <v>214</v>
      </c>
      <c r="C209">
        <v>0.81900489300000001</v>
      </c>
    </row>
    <row r="210" spans="1:3">
      <c r="A210">
        <v>1997</v>
      </c>
      <c r="B210" t="s">
        <v>214</v>
      </c>
      <c r="C210">
        <v>0.84416224799999995</v>
      </c>
    </row>
    <row r="211" spans="1:3">
      <c r="A211">
        <v>1998</v>
      </c>
      <c r="B211" t="s">
        <v>214</v>
      </c>
      <c r="C211">
        <v>0.85555657200000002</v>
      </c>
    </row>
    <row r="212" spans="1:3">
      <c r="A212">
        <v>1999</v>
      </c>
      <c r="B212" t="s">
        <v>214</v>
      </c>
      <c r="C212">
        <v>0.97864932900000001</v>
      </c>
    </row>
    <row r="213" spans="1:3">
      <c r="A213">
        <v>2000</v>
      </c>
      <c r="B213" t="s">
        <v>214</v>
      </c>
      <c r="C213">
        <v>0.94067114799999996</v>
      </c>
    </row>
    <row r="214" spans="1:3">
      <c r="A214">
        <v>2001</v>
      </c>
      <c r="B214" t="s">
        <v>214</v>
      </c>
      <c r="C214">
        <v>0.88636988999999999</v>
      </c>
    </row>
    <row r="215" spans="1:3">
      <c r="A215">
        <v>2002</v>
      </c>
      <c r="B215" t="s">
        <v>214</v>
      </c>
      <c r="C215">
        <v>0.82565698700000001</v>
      </c>
    </row>
    <row r="216" spans="1:3">
      <c r="A216">
        <v>2003</v>
      </c>
      <c r="B216" t="s">
        <v>214</v>
      </c>
      <c r="C216">
        <v>0.80997738500000005</v>
      </c>
    </row>
    <row r="217" spans="1:3">
      <c r="A217">
        <v>2004</v>
      </c>
      <c r="B217" t="s">
        <v>214</v>
      </c>
      <c r="C217">
        <v>0.92837388899999995</v>
      </c>
    </row>
    <row r="218" spans="1:3">
      <c r="A218">
        <v>2005</v>
      </c>
      <c r="B218" t="s">
        <v>214</v>
      </c>
      <c r="C218">
        <v>0.94773806000000005</v>
      </c>
    </row>
    <row r="219" spans="1:3">
      <c r="A219">
        <v>2006</v>
      </c>
      <c r="B219" t="s">
        <v>214</v>
      </c>
      <c r="C219">
        <v>0.93359349400000002</v>
      </c>
    </row>
    <row r="220" spans="1:3">
      <c r="A220">
        <v>2007</v>
      </c>
      <c r="B220" t="s">
        <v>214</v>
      </c>
      <c r="C220">
        <v>0.85617222999999998</v>
      </c>
    </row>
    <row r="221" spans="1:3">
      <c r="A221">
        <v>2008</v>
      </c>
      <c r="B221" t="s">
        <v>214</v>
      </c>
      <c r="C221">
        <v>0.71502760899999995</v>
      </c>
    </row>
    <row r="222" spans="1:3">
      <c r="A222">
        <v>2009</v>
      </c>
      <c r="B222" t="s">
        <v>214</v>
      </c>
      <c r="C222">
        <v>0.89408987900000003</v>
      </c>
    </row>
    <row r="223" spans="1:3">
      <c r="A223">
        <v>2010</v>
      </c>
      <c r="B223" t="s">
        <v>214</v>
      </c>
      <c r="C223">
        <v>0.62605846399999998</v>
      </c>
    </row>
    <row r="224" spans="1:3">
      <c r="A224">
        <v>2011</v>
      </c>
      <c r="B224" t="s">
        <v>214</v>
      </c>
      <c r="C224">
        <v>0.788868342</v>
      </c>
    </row>
    <row r="225" spans="1:3">
      <c r="A225">
        <v>2012</v>
      </c>
      <c r="B225" t="s">
        <v>214</v>
      </c>
      <c r="C225">
        <v>0.70252240499999996</v>
      </c>
    </row>
    <row r="226" spans="1:3">
      <c r="A226">
        <v>2013</v>
      </c>
      <c r="B226" t="s">
        <v>214</v>
      </c>
      <c r="C226">
        <v>0.619483691</v>
      </c>
    </row>
    <row r="227" spans="1:3">
      <c r="A227">
        <v>2014</v>
      </c>
      <c r="B227" t="s">
        <v>214</v>
      </c>
      <c r="C227">
        <v>0.56750541700000001</v>
      </c>
    </row>
    <row r="228" spans="1:3">
      <c r="A228">
        <v>2015</v>
      </c>
      <c r="B228" t="s">
        <v>214</v>
      </c>
      <c r="C228">
        <v>0.54593625400000001</v>
      </c>
    </row>
    <row r="229" spans="1:3">
      <c r="A229">
        <v>2016</v>
      </c>
      <c r="B229" t="s">
        <v>214</v>
      </c>
      <c r="C229">
        <v>9.5312095999999999E-2</v>
      </c>
    </row>
    <row r="230" spans="1:3">
      <c r="A230">
        <v>2017</v>
      </c>
      <c r="B230" t="s">
        <v>214</v>
      </c>
      <c r="C230">
        <v>0.51611864500000004</v>
      </c>
    </row>
    <row r="231" spans="1:3">
      <c r="A231">
        <v>2018</v>
      </c>
      <c r="B231" t="s">
        <v>214</v>
      </c>
      <c r="C231">
        <v>0.57507496599999997</v>
      </c>
    </row>
    <row r="232" spans="1:3">
      <c r="A232">
        <v>2019</v>
      </c>
      <c r="B232" t="s">
        <v>214</v>
      </c>
      <c r="C232">
        <v>0.50246506599999996</v>
      </c>
    </row>
    <row r="233" spans="1:3">
      <c r="A233">
        <v>1994</v>
      </c>
      <c r="B233" t="s">
        <v>216</v>
      </c>
      <c r="C233">
        <v>0.62094219699999997</v>
      </c>
    </row>
    <row r="234" spans="1:3">
      <c r="A234">
        <v>1995</v>
      </c>
      <c r="B234" t="s">
        <v>216</v>
      </c>
      <c r="C234">
        <v>0.51885641699999996</v>
      </c>
    </row>
    <row r="235" spans="1:3">
      <c r="A235">
        <v>1996</v>
      </c>
      <c r="B235" t="s">
        <v>216</v>
      </c>
      <c r="C235">
        <v>1.314619929</v>
      </c>
    </row>
    <row r="236" spans="1:3">
      <c r="A236">
        <v>1997</v>
      </c>
      <c r="B236" t="s">
        <v>216</v>
      </c>
      <c r="C236">
        <v>1.4525469230000001</v>
      </c>
    </row>
    <row r="237" spans="1:3">
      <c r="A237">
        <v>1998</v>
      </c>
      <c r="B237" t="s">
        <v>216</v>
      </c>
      <c r="C237">
        <v>3.8840953709999999</v>
      </c>
    </row>
    <row r="238" spans="1:3">
      <c r="A238">
        <v>1999</v>
      </c>
      <c r="B238" t="s">
        <v>216</v>
      </c>
      <c r="C238">
        <v>4.1456888669999996</v>
      </c>
    </row>
    <row r="239" spans="1:3">
      <c r="A239">
        <v>2000</v>
      </c>
      <c r="B239" t="s">
        <v>216</v>
      </c>
      <c r="C239">
        <v>15.32597049</v>
      </c>
    </row>
    <row r="240" spans="1:3">
      <c r="A240">
        <v>2001</v>
      </c>
      <c r="B240" t="s">
        <v>216</v>
      </c>
      <c r="C240">
        <v>14.73662633</v>
      </c>
    </row>
    <row r="241" spans="1:3">
      <c r="A241">
        <v>2002</v>
      </c>
      <c r="B241" t="s">
        <v>216</v>
      </c>
      <c r="C241">
        <v>13.872091940000001</v>
      </c>
    </row>
    <row r="242" spans="1:3">
      <c r="A242">
        <v>2003</v>
      </c>
      <c r="B242" t="s">
        <v>216</v>
      </c>
      <c r="C242">
        <v>10.944102900000001</v>
      </c>
    </row>
    <row r="243" spans="1:3">
      <c r="A243">
        <v>2004</v>
      </c>
      <c r="B243" t="s">
        <v>216</v>
      </c>
      <c r="C243">
        <v>9.0272863379999997</v>
      </c>
    </row>
    <row r="244" spans="1:3">
      <c r="A244">
        <v>2005</v>
      </c>
      <c r="B244" t="s">
        <v>216</v>
      </c>
      <c r="C244">
        <v>12.4266741</v>
      </c>
    </row>
    <row r="245" spans="1:3">
      <c r="A245">
        <v>2006</v>
      </c>
      <c r="B245" t="s">
        <v>216</v>
      </c>
      <c r="C245">
        <v>11.47573324</v>
      </c>
    </row>
    <row r="246" spans="1:3">
      <c r="A246">
        <v>2007</v>
      </c>
      <c r="B246" t="s">
        <v>216</v>
      </c>
      <c r="C246">
        <v>11.63818869</v>
      </c>
    </row>
    <row r="247" spans="1:3">
      <c r="A247">
        <v>2008</v>
      </c>
      <c r="B247" t="s">
        <v>216</v>
      </c>
      <c r="C247">
        <v>9.9945074369999993</v>
      </c>
    </row>
    <row r="248" spans="1:3">
      <c r="A248">
        <v>2009</v>
      </c>
      <c r="B248" t="s">
        <v>216</v>
      </c>
      <c r="C248">
        <v>8.5869302899999997</v>
      </c>
    </row>
    <row r="249" spans="1:3">
      <c r="A249">
        <v>2010</v>
      </c>
      <c r="B249" t="s">
        <v>216</v>
      </c>
      <c r="C249">
        <v>7.0958718550000004</v>
      </c>
    </row>
    <row r="250" spans="1:3">
      <c r="A250">
        <v>2011</v>
      </c>
      <c r="B250" t="s">
        <v>216</v>
      </c>
      <c r="C250">
        <v>5.9508164050000003</v>
      </c>
    </row>
    <row r="251" spans="1:3">
      <c r="A251">
        <v>2012</v>
      </c>
      <c r="B251" t="s">
        <v>216</v>
      </c>
      <c r="C251">
        <v>5.1536001000000002</v>
      </c>
    </row>
    <row r="252" spans="1:3">
      <c r="A252">
        <v>2013</v>
      </c>
      <c r="B252" t="s">
        <v>216</v>
      </c>
      <c r="C252">
        <v>5.0325886459999998</v>
      </c>
    </row>
    <row r="253" spans="1:3">
      <c r="A253">
        <v>2014</v>
      </c>
      <c r="B253" t="s">
        <v>216</v>
      </c>
      <c r="C253">
        <v>4.736665039</v>
      </c>
    </row>
    <row r="254" spans="1:3">
      <c r="A254">
        <v>2015</v>
      </c>
      <c r="B254" t="s">
        <v>216</v>
      </c>
      <c r="C254">
        <v>4.6058295620000003</v>
      </c>
    </row>
    <row r="255" spans="1:3">
      <c r="A255">
        <v>2016</v>
      </c>
      <c r="B255" t="s">
        <v>216</v>
      </c>
      <c r="C255">
        <v>5.2670399569999997</v>
      </c>
    </row>
    <row r="256" spans="1:3">
      <c r="A256">
        <v>2017</v>
      </c>
      <c r="B256" t="s">
        <v>216</v>
      </c>
      <c r="C256">
        <v>4.9350466339999999</v>
      </c>
    </row>
    <row r="257" spans="1:3">
      <c r="A257">
        <v>2018</v>
      </c>
      <c r="B257" t="s">
        <v>216</v>
      </c>
      <c r="C257">
        <v>4.7554348930000003</v>
      </c>
    </row>
    <row r="258" spans="1:3">
      <c r="A258">
        <v>2019</v>
      </c>
      <c r="B258" t="s">
        <v>216</v>
      </c>
      <c r="C258">
        <v>2.9246351310000001</v>
      </c>
    </row>
    <row r="259" spans="1:3">
      <c r="A259">
        <v>1994</v>
      </c>
      <c r="B259" t="s">
        <v>218</v>
      </c>
      <c r="C259">
        <v>0.58842630399999996</v>
      </c>
    </row>
    <row r="260" spans="1:3">
      <c r="A260">
        <v>1995</v>
      </c>
      <c r="B260" t="s">
        <v>218</v>
      </c>
      <c r="C260">
        <v>1.300350216</v>
      </c>
    </row>
    <row r="261" spans="1:3">
      <c r="A261">
        <v>1996</v>
      </c>
      <c r="B261" t="s">
        <v>218</v>
      </c>
      <c r="C261">
        <v>1.408895628</v>
      </c>
    </row>
    <row r="262" spans="1:3">
      <c r="A262">
        <v>1997</v>
      </c>
      <c r="B262" t="s">
        <v>218</v>
      </c>
      <c r="C262">
        <v>1.54691282</v>
      </c>
    </row>
    <row r="263" spans="1:3">
      <c r="A263">
        <v>1998</v>
      </c>
      <c r="B263" t="s">
        <v>218</v>
      </c>
      <c r="C263">
        <v>1.667128613</v>
      </c>
    </row>
    <row r="264" spans="1:3">
      <c r="A264">
        <v>1999</v>
      </c>
      <c r="B264" t="s">
        <v>218</v>
      </c>
      <c r="C264">
        <v>1.47528462</v>
      </c>
    </row>
    <row r="265" spans="1:3">
      <c r="A265">
        <v>2000</v>
      </c>
      <c r="B265" t="s">
        <v>218</v>
      </c>
      <c r="C265">
        <v>1.5020314589999999</v>
      </c>
    </row>
    <row r="266" spans="1:3">
      <c r="A266">
        <v>2001</v>
      </c>
      <c r="B266" t="s">
        <v>218</v>
      </c>
      <c r="C266">
        <v>3.443239953</v>
      </c>
    </row>
    <row r="267" spans="1:3">
      <c r="A267">
        <v>2002</v>
      </c>
      <c r="B267" t="s">
        <v>218</v>
      </c>
      <c r="C267">
        <v>3.051761473</v>
      </c>
    </row>
    <row r="268" spans="1:3">
      <c r="A268">
        <v>2003</v>
      </c>
      <c r="B268" t="s">
        <v>218</v>
      </c>
      <c r="C268">
        <v>2.9863464770000001</v>
      </c>
    </row>
    <row r="269" spans="1:3">
      <c r="A269">
        <v>2004</v>
      </c>
      <c r="B269" t="s">
        <v>218</v>
      </c>
      <c r="C269">
        <v>2.6344178559999998</v>
      </c>
    </row>
    <row r="270" spans="1:3">
      <c r="A270">
        <v>2005</v>
      </c>
      <c r="B270" t="s">
        <v>218</v>
      </c>
      <c r="C270">
        <v>2.6257749700000002</v>
      </c>
    </row>
    <row r="271" spans="1:3">
      <c r="A271">
        <v>2006</v>
      </c>
      <c r="B271" t="s">
        <v>218</v>
      </c>
      <c r="C271">
        <v>2.8098212010000001</v>
      </c>
    </row>
    <row r="272" spans="1:3">
      <c r="A272">
        <v>2007</v>
      </c>
      <c r="B272" t="s">
        <v>218</v>
      </c>
      <c r="C272">
        <v>3.4040762980000001</v>
      </c>
    </row>
    <row r="273" spans="1:3">
      <c r="A273">
        <v>2008</v>
      </c>
      <c r="B273" t="s">
        <v>218</v>
      </c>
      <c r="C273">
        <v>3.2326543220000001</v>
      </c>
    </row>
    <row r="274" spans="1:3">
      <c r="A274">
        <v>2009</v>
      </c>
      <c r="B274" t="s">
        <v>218</v>
      </c>
      <c r="C274">
        <v>2.9303470620000001</v>
      </c>
    </row>
    <row r="275" spans="1:3">
      <c r="A275">
        <v>2010</v>
      </c>
      <c r="B275" t="s">
        <v>218</v>
      </c>
      <c r="C275">
        <v>3.1841172630000001</v>
      </c>
    </row>
    <row r="276" spans="1:3">
      <c r="A276">
        <v>2011</v>
      </c>
      <c r="B276" t="s">
        <v>218</v>
      </c>
      <c r="C276">
        <v>3.1559378840000001</v>
      </c>
    </row>
    <row r="277" spans="1:3">
      <c r="A277">
        <v>2012</v>
      </c>
      <c r="B277" t="s">
        <v>218</v>
      </c>
      <c r="C277">
        <v>2.5987924109999998</v>
      </c>
    </row>
    <row r="278" spans="1:3">
      <c r="A278">
        <v>2013</v>
      </c>
      <c r="B278" t="s">
        <v>218</v>
      </c>
      <c r="C278">
        <v>2.3751744299999999</v>
      </c>
    </row>
    <row r="279" spans="1:3">
      <c r="A279">
        <v>2014</v>
      </c>
      <c r="B279" t="s">
        <v>218</v>
      </c>
      <c r="C279">
        <v>2.4296728249999999</v>
      </c>
    </row>
    <row r="280" spans="1:3">
      <c r="A280">
        <v>2015</v>
      </c>
      <c r="B280" t="s">
        <v>218</v>
      </c>
      <c r="C280">
        <v>2.662741563</v>
      </c>
    </row>
    <row r="281" spans="1:3">
      <c r="A281">
        <v>2016</v>
      </c>
      <c r="B281" t="s">
        <v>218</v>
      </c>
      <c r="C281">
        <v>2.744245534</v>
      </c>
    </row>
    <row r="282" spans="1:3">
      <c r="A282">
        <v>2017</v>
      </c>
      <c r="B282" t="s">
        <v>218</v>
      </c>
      <c r="C282">
        <v>2.6817468469999999</v>
      </c>
    </row>
    <row r="283" spans="1:3">
      <c r="A283">
        <v>2018</v>
      </c>
      <c r="B283" t="s">
        <v>218</v>
      </c>
      <c r="C283">
        <v>2.5398764200000001</v>
      </c>
    </row>
    <row r="284" spans="1:3">
      <c r="A284">
        <v>2019</v>
      </c>
      <c r="B284" t="s">
        <v>218</v>
      </c>
      <c r="C284">
        <v>2.3149946469999998</v>
      </c>
    </row>
    <row r="285" spans="1:3">
      <c r="A285">
        <v>1994</v>
      </c>
      <c r="B285" t="s">
        <v>220</v>
      </c>
      <c r="C285">
        <v>0</v>
      </c>
    </row>
    <row r="286" spans="1:3">
      <c r="A286">
        <v>1995</v>
      </c>
      <c r="B286" t="s">
        <v>220</v>
      </c>
      <c r="C286">
        <v>0</v>
      </c>
    </row>
    <row r="287" spans="1:3">
      <c r="A287">
        <v>1996</v>
      </c>
      <c r="B287" t="s">
        <v>220</v>
      </c>
      <c r="C287">
        <v>0</v>
      </c>
    </row>
    <row r="288" spans="1:3">
      <c r="A288">
        <v>1997</v>
      </c>
      <c r="B288" t="s">
        <v>220</v>
      </c>
      <c r="C288">
        <v>0</v>
      </c>
    </row>
    <row r="289" spans="1:3">
      <c r="A289">
        <v>1998</v>
      </c>
      <c r="B289" t="s">
        <v>220</v>
      </c>
      <c r="C289">
        <v>0</v>
      </c>
    </row>
    <row r="290" spans="1:3">
      <c r="A290">
        <v>1999</v>
      </c>
      <c r="B290" t="s">
        <v>220</v>
      </c>
      <c r="C290">
        <v>0</v>
      </c>
    </row>
    <row r="291" spans="1:3">
      <c r="A291">
        <v>2000</v>
      </c>
      <c r="B291" t="s">
        <v>220</v>
      </c>
      <c r="C291">
        <v>0</v>
      </c>
    </row>
    <row r="292" spans="1:3">
      <c r="A292">
        <v>2001</v>
      </c>
      <c r="B292" t="s">
        <v>220</v>
      </c>
      <c r="C292">
        <v>0</v>
      </c>
    </row>
    <row r="293" spans="1:3">
      <c r="A293">
        <v>2002</v>
      </c>
      <c r="B293" t="s">
        <v>220</v>
      </c>
      <c r="C293">
        <v>0</v>
      </c>
    </row>
    <row r="294" spans="1:3">
      <c r="A294">
        <v>2003</v>
      </c>
      <c r="B294" t="s">
        <v>220</v>
      </c>
      <c r="C294">
        <v>0</v>
      </c>
    </row>
    <row r="295" spans="1:3">
      <c r="A295">
        <v>2004</v>
      </c>
      <c r="B295" t="s">
        <v>220</v>
      </c>
      <c r="C295">
        <v>0</v>
      </c>
    </row>
    <row r="296" spans="1:3">
      <c r="A296">
        <v>2005</v>
      </c>
      <c r="B296" t="s">
        <v>220</v>
      </c>
      <c r="C296">
        <v>0</v>
      </c>
    </row>
    <row r="297" spans="1:3">
      <c r="A297">
        <v>2006</v>
      </c>
      <c r="B297" t="s">
        <v>220</v>
      </c>
      <c r="C297">
        <v>0</v>
      </c>
    </row>
    <row r="298" spans="1:3">
      <c r="A298">
        <v>2007</v>
      </c>
      <c r="B298" t="s">
        <v>220</v>
      </c>
      <c r="C298">
        <v>0</v>
      </c>
    </row>
    <row r="299" spans="1:3">
      <c r="A299">
        <v>2008</v>
      </c>
      <c r="B299" t="s">
        <v>220</v>
      </c>
      <c r="C299">
        <v>0</v>
      </c>
    </row>
    <row r="300" spans="1:3">
      <c r="A300">
        <v>2009</v>
      </c>
      <c r="B300" t="s">
        <v>220</v>
      </c>
      <c r="C300">
        <v>0</v>
      </c>
    </row>
    <row r="301" spans="1:3">
      <c r="A301">
        <v>2010</v>
      </c>
      <c r="B301" t="s">
        <v>220</v>
      </c>
      <c r="C301">
        <v>0</v>
      </c>
    </row>
    <row r="302" spans="1:3">
      <c r="A302">
        <v>2011</v>
      </c>
      <c r="B302" t="s">
        <v>220</v>
      </c>
      <c r="C302">
        <v>0</v>
      </c>
    </row>
    <row r="303" spans="1:3">
      <c r="A303">
        <v>2012</v>
      </c>
      <c r="B303" t="s">
        <v>220</v>
      </c>
      <c r="C303">
        <v>0</v>
      </c>
    </row>
    <row r="304" spans="1:3">
      <c r="A304">
        <v>2013</v>
      </c>
      <c r="B304" t="s">
        <v>220</v>
      </c>
      <c r="C304">
        <v>0</v>
      </c>
    </row>
    <row r="305" spans="1:3">
      <c r="A305">
        <v>2014</v>
      </c>
      <c r="B305" t="s">
        <v>220</v>
      </c>
      <c r="C305">
        <v>1.1786806569999999</v>
      </c>
    </row>
    <row r="306" spans="1:3">
      <c r="A306">
        <v>2015</v>
      </c>
      <c r="B306" t="s">
        <v>220</v>
      </c>
      <c r="C306">
        <v>0</v>
      </c>
    </row>
    <row r="307" spans="1:3">
      <c r="A307">
        <v>2016</v>
      </c>
      <c r="B307" t="s">
        <v>220</v>
      </c>
      <c r="C307">
        <v>0</v>
      </c>
    </row>
    <row r="308" spans="1:3">
      <c r="A308">
        <v>2017</v>
      </c>
      <c r="B308" t="s">
        <v>220</v>
      </c>
      <c r="C308">
        <v>0</v>
      </c>
    </row>
    <row r="309" spans="1:3">
      <c r="A309">
        <v>2018</v>
      </c>
      <c r="B309" t="s">
        <v>220</v>
      </c>
      <c r="C309">
        <v>1.9977599770000001</v>
      </c>
    </row>
    <row r="310" spans="1:3">
      <c r="A310">
        <v>2019</v>
      </c>
      <c r="B310" t="s">
        <v>220</v>
      </c>
      <c r="C310">
        <v>2.3851717749999999</v>
      </c>
    </row>
    <row r="311" spans="1:3">
      <c r="A311">
        <v>2015</v>
      </c>
      <c r="B311" t="s">
        <v>222</v>
      </c>
      <c r="C311">
        <v>8.629441624</v>
      </c>
    </row>
    <row r="312" spans="1:3">
      <c r="A312">
        <v>2016</v>
      </c>
      <c r="B312" t="s">
        <v>222</v>
      </c>
      <c r="C312">
        <v>9.0538958730000001</v>
      </c>
    </row>
    <row r="313" spans="1:3">
      <c r="A313">
        <v>2017</v>
      </c>
      <c r="B313" t="s">
        <v>222</v>
      </c>
      <c r="C313">
        <v>10.136582750000001</v>
      </c>
    </row>
    <row r="314" spans="1:3">
      <c r="A314">
        <v>2018</v>
      </c>
      <c r="B314" t="s">
        <v>222</v>
      </c>
      <c r="C314">
        <v>12.64705693</v>
      </c>
    </row>
    <row r="315" spans="1:3">
      <c r="A315">
        <v>2019</v>
      </c>
      <c r="B315" t="s">
        <v>222</v>
      </c>
      <c r="C315">
        <v>12.615501679999999</v>
      </c>
    </row>
    <row r="316" spans="1:3">
      <c r="A316">
        <v>2004</v>
      </c>
      <c r="B316" t="s">
        <v>224</v>
      </c>
      <c r="C316">
        <v>4.7820165770000003</v>
      </c>
    </row>
    <row r="317" spans="1:3">
      <c r="A317">
        <v>2005</v>
      </c>
      <c r="B317" t="s">
        <v>224</v>
      </c>
      <c r="C317">
        <v>2.8626187500000002</v>
      </c>
    </row>
    <row r="318" spans="1:3">
      <c r="A318">
        <v>2006</v>
      </c>
      <c r="B318" t="s">
        <v>224</v>
      </c>
      <c r="C318">
        <v>2.8861341490000001</v>
      </c>
    </row>
    <row r="319" spans="1:3">
      <c r="A319">
        <v>2007</v>
      </c>
      <c r="B319" t="s">
        <v>224</v>
      </c>
      <c r="C319">
        <v>2.912608622</v>
      </c>
    </row>
    <row r="320" spans="1:3">
      <c r="A320">
        <v>2008</v>
      </c>
      <c r="B320" t="s">
        <v>224</v>
      </c>
      <c r="C320">
        <v>2.4044603680000001</v>
      </c>
    </row>
    <row r="321" spans="1:3">
      <c r="A321">
        <v>2009</v>
      </c>
      <c r="B321" t="s">
        <v>224</v>
      </c>
      <c r="C321">
        <v>2.4917604629999999</v>
      </c>
    </row>
    <row r="322" spans="1:3">
      <c r="A322">
        <v>2010</v>
      </c>
      <c r="B322" t="s">
        <v>224</v>
      </c>
      <c r="C322">
        <v>2.5333949410000001</v>
      </c>
    </row>
    <row r="323" spans="1:3">
      <c r="A323">
        <v>2011</v>
      </c>
      <c r="B323" t="s">
        <v>224</v>
      </c>
      <c r="C323">
        <v>2.062772673</v>
      </c>
    </row>
    <row r="324" spans="1:3">
      <c r="A324">
        <v>2012</v>
      </c>
      <c r="B324" t="s">
        <v>224</v>
      </c>
      <c r="C324">
        <v>2.4820407590000002</v>
      </c>
    </row>
    <row r="325" spans="1:3">
      <c r="A325">
        <v>2013</v>
      </c>
      <c r="B325" t="s">
        <v>224</v>
      </c>
      <c r="C325">
        <v>2.1644264710000001</v>
      </c>
    </row>
    <row r="326" spans="1:3">
      <c r="A326">
        <v>2014</v>
      </c>
      <c r="B326" t="s">
        <v>224</v>
      </c>
      <c r="C326">
        <v>1.524107498</v>
      </c>
    </row>
    <row r="327" spans="1:3">
      <c r="A327">
        <v>2015</v>
      </c>
      <c r="B327" t="s">
        <v>224</v>
      </c>
      <c r="C327">
        <v>1.8948069089999999</v>
      </c>
    </row>
    <row r="328" spans="1:3">
      <c r="A328">
        <v>2016</v>
      </c>
      <c r="B328" t="s">
        <v>224</v>
      </c>
      <c r="C328">
        <v>1.599471168</v>
      </c>
    </row>
    <row r="329" spans="1:3">
      <c r="A329">
        <v>2017</v>
      </c>
      <c r="B329" t="s">
        <v>224</v>
      </c>
      <c r="C329">
        <v>2.2516542469999998</v>
      </c>
    </row>
    <row r="330" spans="1:3">
      <c r="A330">
        <v>2018</v>
      </c>
      <c r="B330" t="s">
        <v>224</v>
      </c>
      <c r="C330">
        <v>2.375949029</v>
      </c>
    </row>
    <row r="331" spans="1:3">
      <c r="A331">
        <v>2019</v>
      </c>
      <c r="B331" t="s">
        <v>224</v>
      </c>
      <c r="C331">
        <v>2.4383073639999999</v>
      </c>
    </row>
    <row r="332" spans="1:3">
      <c r="A332">
        <v>1994</v>
      </c>
      <c r="B332" t="s">
        <v>77</v>
      </c>
      <c r="C332">
        <v>4.4565176510000004</v>
      </c>
    </row>
    <row r="333" spans="1:3">
      <c r="A333">
        <v>1995</v>
      </c>
      <c r="B333" t="s">
        <v>77</v>
      </c>
      <c r="C333">
        <v>4.4833985680000001</v>
      </c>
    </row>
    <row r="334" spans="1:3">
      <c r="A334">
        <v>1996</v>
      </c>
      <c r="B334" t="s">
        <v>77</v>
      </c>
      <c r="C334">
        <v>4.37563704</v>
      </c>
    </row>
    <row r="335" spans="1:3">
      <c r="A335">
        <v>1997</v>
      </c>
      <c r="B335" t="s">
        <v>77</v>
      </c>
      <c r="C335">
        <v>4.2259771070000003</v>
      </c>
    </row>
    <row r="336" spans="1:3">
      <c r="A336">
        <v>1998</v>
      </c>
      <c r="B336" t="s">
        <v>77</v>
      </c>
      <c r="C336">
        <v>4.2672356389999999</v>
      </c>
    </row>
    <row r="337" spans="1:3">
      <c r="A337">
        <v>1999</v>
      </c>
      <c r="B337" t="s">
        <v>77</v>
      </c>
      <c r="C337">
        <v>4.0014437310000002</v>
      </c>
    </row>
    <row r="338" spans="1:3">
      <c r="A338">
        <v>2000</v>
      </c>
      <c r="B338" t="s">
        <v>77</v>
      </c>
      <c r="C338">
        <v>3.8002680980000001</v>
      </c>
    </row>
    <row r="339" spans="1:3">
      <c r="A339">
        <v>2001</v>
      </c>
      <c r="B339" t="s">
        <v>77</v>
      </c>
      <c r="C339">
        <v>3.8462919370000002</v>
      </c>
    </row>
    <row r="340" spans="1:3">
      <c r="A340">
        <v>2002</v>
      </c>
      <c r="B340" t="s">
        <v>77</v>
      </c>
      <c r="C340">
        <v>4.0050480300000002</v>
      </c>
    </row>
    <row r="341" spans="1:3">
      <c r="A341">
        <v>2003</v>
      </c>
      <c r="B341" t="s">
        <v>77</v>
      </c>
      <c r="C341">
        <v>4.0937339640000001</v>
      </c>
    </row>
    <row r="342" spans="1:3">
      <c r="A342">
        <v>2004</v>
      </c>
      <c r="B342" t="s">
        <v>77</v>
      </c>
      <c r="C342">
        <v>3.864511094</v>
      </c>
    </row>
    <row r="343" spans="1:3">
      <c r="A343">
        <v>2005</v>
      </c>
      <c r="B343" t="s">
        <v>77</v>
      </c>
      <c r="C343">
        <v>3.6982588070000002</v>
      </c>
    </row>
    <row r="344" spans="1:3">
      <c r="A344">
        <v>2006</v>
      </c>
      <c r="B344" t="s">
        <v>77</v>
      </c>
      <c r="C344">
        <v>3.5955724999999998</v>
      </c>
    </row>
    <row r="345" spans="1:3">
      <c r="A345">
        <v>2007</v>
      </c>
      <c r="B345" t="s">
        <v>77</v>
      </c>
      <c r="C345">
        <v>3.5503425549999998</v>
      </c>
    </row>
    <row r="346" spans="1:3">
      <c r="A346">
        <v>2008</v>
      </c>
      <c r="B346" t="s">
        <v>77</v>
      </c>
      <c r="C346">
        <v>3.4792270759999999</v>
      </c>
    </row>
    <row r="347" spans="1:3">
      <c r="A347">
        <v>2009</v>
      </c>
      <c r="B347" t="s">
        <v>77</v>
      </c>
      <c r="C347">
        <v>3.6341942569999999</v>
      </c>
    </row>
    <row r="348" spans="1:3">
      <c r="A348">
        <v>2010</v>
      </c>
      <c r="B348" t="s">
        <v>77</v>
      </c>
      <c r="C348">
        <v>3.7704800540000001</v>
      </c>
    </row>
    <row r="349" spans="1:3">
      <c r="A349">
        <v>2011</v>
      </c>
      <c r="B349" t="s">
        <v>77</v>
      </c>
      <c r="C349">
        <v>3.7435945849999999</v>
      </c>
    </row>
    <row r="350" spans="1:3">
      <c r="A350">
        <v>2012</v>
      </c>
      <c r="B350" t="s">
        <v>77</v>
      </c>
      <c r="C350">
        <v>3.6940820959999998</v>
      </c>
    </row>
    <row r="351" spans="1:3">
      <c r="A351">
        <v>2013</v>
      </c>
      <c r="B351" t="s">
        <v>77</v>
      </c>
      <c r="C351">
        <v>3.6782654689999998</v>
      </c>
    </row>
    <row r="352" spans="1:3">
      <c r="A352">
        <v>2014</v>
      </c>
      <c r="B352" t="s">
        <v>77</v>
      </c>
      <c r="C352">
        <v>3.5560740210000001</v>
      </c>
    </row>
    <row r="353" spans="1:3">
      <c r="A353">
        <v>1994</v>
      </c>
      <c r="B353" t="s">
        <v>164</v>
      </c>
      <c r="C353">
        <v>6.1669740549999998</v>
      </c>
    </row>
    <row r="354" spans="1:3">
      <c r="A354">
        <v>1995</v>
      </c>
      <c r="B354" t="s">
        <v>164</v>
      </c>
      <c r="C354">
        <v>6.1117603740000002</v>
      </c>
    </row>
    <row r="355" spans="1:3">
      <c r="A355">
        <v>1996</v>
      </c>
      <c r="B355" t="s">
        <v>164</v>
      </c>
      <c r="C355">
        <v>6.125197537</v>
      </c>
    </row>
    <row r="356" spans="1:3">
      <c r="A356">
        <v>1997</v>
      </c>
      <c r="B356" t="s">
        <v>164</v>
      </c>
      <c r="C356">
        <v>6.1000080289999996</v>
      </c>
    </row>
    <row r="357" spans="1:3">
      <c r="A357">
        <v>1998</v>
      </c>
      <c r="B357" t="s">
        <v>164</v>
      </c>
      <c r="C357">
        <v>6.3732823400000003</v>
      </c>
    </row>
    <row r="358" spans="1:3">
      <c r="A358">
        <v>1999</v>
      </c>
      <c r="B358" t="s">
        <v>164</v>
      </c>
      <c r="C358">
        <v>6.3922621240000002</v>
      </c>
    </row>
    <row r="359" spans="1:3">
      <c r="A359">
        <v>2000</v>
      </c>
      <c r="B359" t="s">
        <v>164</v>
      </c>
      <c r="C359">
        <v>6.3365767990000004</v>
      </c>
    </row>
    <row r="360" spans="1:3">
      <c r="A360">
        <v>2001</v>
      </c>
      <c r="B360" t="s">
        <v>164</v>
      </c>
      <c r="C360">
        <v>6.9503176729999998</v>
      </c>
    </row>
    <row r="361" spans="1:3">
      <c r="A361">
        <v>2002</v>
      </c>
      <c r="B361" t="s">
        <v>164</v>
      </c>
      <c r="C361">
        <v>6.9252951830000002</v>
      </c>
    </row>
    <row r="362" spans="1:3">
      <c r="A362">
        <v>2003</v>
      </c>
      <c r="B362" t="s">
        <v>164</v>
      </c>
      <c r="C362">
        <v>7.0457490639999998</v>
      </c>
    </row>
    <row r="363" spans="1:3">
      <c r="A363">
        <v>2004</v>
      </c>
      <c r="B363" t="s">
        <v>164</v>
      </c>
      <c r="C363">
        <v>6.9872763769999997</v>
      </c>
    </row>
    <row r="364" spans="1:3">
      <c r="A364">
        <v>2005</v>
      </c>
      <c r="B364" t="s">
        <v>164</v>
      </c>
      <c r="C364">
        <v>7.6202916969999999</v>
      </c>
    </row>
    <row r="365" spans="1:3">
      <c r="A365">
        <v>2006</v>
      </c>
      <c r="B365" t="s">
        <v>164</v>
      </c>
      <c r="C365">
        <v>7.2858352340000003</v>
      </c>
    </row>
    <row r="366" spans="1:3">
      <c r="A366">
        <v>2007</v>
      </c>
      <c r="B366" t="s">
        <v>164</v>
      </c>
      <c r="C366">
        <v>7.065420145</v>
      </c>
    </row>
    <row r="367" spans="1:3">
      <c r="A367">
        <v>2008</v>
      </c>
      <c r="B367" t="s">
        <v>164</v>
      </c>
      <c r="C367">
        <v>6.1625303599999999</v>
      </c>
    </row>
    <row r="368" spans="1:3">
      <c r="A368">
        <v>2009</v>
      </c>
      <c r="B368" t="s">
        <v>164</v>
      </c>
      <c r="C368">
        <v>6.2152146210000003</v>
      </c>
    </row>
    <row r="369" spans="1:3">
      <c r="A369">
        <v>2010</v>
      </c>
      <c r="B369" t="s">
        <v>164</v>
      </c>
      <c r="C369">
        <v>6.5036097550000003</v>
      </c>
    </row>
    <row r="370" spans="1:3">
      <c r="A370">
        <v>2011</v>
      </c>
      <c r="B370" t="s">
        <v>164</v>
      </c>
      <c r="C370">
        <v>6.2731716889999998</v>
      </c>
    </row>
    <row r="371" spans="1:3">
      <c r="A371">
        <v>2012</v>
      </c>
      <c r="B371" t="s">
        <v>164</v>
      </c>
      <c r="C371">
        <v>6.2652623639999998</v>
      </c>
    </row>
    <row r="372" spans="1:3">
      <c r="A372">
        <v>2013</v>
      </c>
      <c r="B372" t="s">
        <v>164</v>
      </c>
      <c r="C372">
        <v>6.0908863640000002</v>
      </c>
    </row>
    <row r="373" spans="1:3">
      <c r="A373">
        <v>2014</v>
      </c>
      <c r="B373" t="s">
        <v>164</v>
      </c>
      <c r="C373">
        <v>6.1113487790000001</v>
      </c>
    </row>
    <row r="374" spans="1:3">
      <c r="A374">
        <v>2015</v>
      </c>
      <c r="B374" t="s">
        <v>164</v>
      </c>
      <c r="C374">
        <v>5.9892033309999997</v>
      </c>
    </row>
    <row r="375" spans="1:3">
      <c r="A375">
        <v>2016</v>
      </c>
      <c r="B375" t="s">
        <v>164</v>
      </c>
      <c r="C375">
        <v>6.075247493</v>
      </c>
    </row>
    <row r="376" spans="1:3">
      <c r="A376">
        <v>2017</v>
      </c>
      <c r="B376" t="s">
        <v>164</v>
      </c>
      <c r="C376">
        <v>6.0208347949999999</v>
      </c>
    </row>
    <row r="377" spans="1:3">
      <c r="A377">
        <v>2018</v>
      </c>
      <c r="B377" t="s">
        <v>164</v>
      </c>
      <c r="C377">
        <v>6.1758220430000001</v>
      </c>
    </row>
    <row r="378" spans="1:3">
      <c r="A378">
        <v>2019</v>
      </c>
      <c r="B378" t="s">
        <v>164</v>
      </c>
      <c r="C378">
        <v>5.0275201330000003</v>
      </c>
    </row>
    <row r="379" spans="1:3">
      <c r="A379">
        <v>2020</v>
      </c>
      <c r="B379" t="s">
        <v>164</v>
      </c>
      <c r="C379">
        <v>4.9404230370000004</v>
      </c>
    </row>
    <row r="380" spans="1:3">
      <c r="A380">
        <v>1994</v>
      </c>
      <c r="B380" t="s">
        <v>82</v>
      </c>
      <c r="C380">
        <v>6.1173970369999999</v>
      </c>
    </row>
    <row r="381" spans="1:3">
      <c r="A381">
        <v>1995</v>
      </c>
      <c r="B381" t="s">
        <v>82</v>
      </c>
      <c r="C381">
        <v>6.724286319</v>
      </c>
    </row>
    <row r="382" spans="1:3">
      <c r="A382">
        <v>1996</v>
      </c>
      <c r="B382" t="s">
        <v>82</v>
      </c>
      <c r="C382">
        <v>7.1990181460000002</v>
      </c>
    </row>
    <row r="383" spans="1:3">
      <c r="A383">
        <v>1997</v>
      </c>
      <c r="B383" t="s">
        <v>82</v>
      </c>
      <c r="C383">
        <v>7.7699422880000002</v>
      </c>
    </row>
    <row r="384" spans="1:3">
      <c r="A384">
        <v>1998</v>
      </c>
      <c r="B384" t="s">
        <v>82</v>
      </c>
      <c r="C384">
        <v>7.1873824849999997</v>
      </c>
    </row>
    <row r="385" spans="1:3">
      <c r="A385">
        <v>1999</v>
      </c>
      <c r="B385" t="s">
        <v>82</v>
      </c>
      <c r="C385">
        <v>9.1831254389999994</v>
      </c>
    </row>
    <row r="386" spans="1:3">
      <c r="A386">
        <v>2000</v>
      </c>
      <c r="B386" t="s">
        <v>82</v>
      </c>
      <c r="C386">
        <v>10.449855530000001</v>
      </c>
    </row>
    <row r="387" spans="1:3">
      <c r="A387">
        <v>2001</v>
      </c>
      <c r="B387" t="s">
        <v>82</v>
      </c>
      <c r="C387">
        <v>8.3259280330000003</v>
      </c>
    </row>
    <row r="388" spans="1:3">
      <c r="A388">
        <v>2002</v>
      </c>
      <c r="B388" t="s">
        <v>82</v>
      </c>
      <c r="C388">
        <v>8.2120411680000007</v>
      </c>
    </row>
    <row r="389" spans="1:3">
      <c r="A389">
        <v>2003</v>
      </c>
      <c r="B389" t="s">
        <v>82</v>
      </c>
      <c r="C389">
        <v>7.7661985189999996</v>
      </c>
    </row>
    <row r="390" spans="1:3">
      <c r="A390">
        <v>2004</v>
      </c>
      <c r="B390" t="s">
        <v>82</v>
      </c>
      <c r="C390">
        <v>6.7384924479999997</v>
      </c>
    </row>
    <row r="391" spans="1:3">
      <c r="A391">
        <v>2005</v>
      </c>
      <c r="B391" t="s">
        <v>82</v>
      </c>
      <c r="C391">
        <v>6.1964008379999997</v>
      </c>
    </row>
    <row r="392" spans="1:3">
      <c r="A392">
        <v>2006</v>
      </c>
      <c r="B392" t="s">
        <v>82</v>
      </c>
      <c r="C392">
        <v>4.8063251109999996</v>
      </c>
    </row>
    <row r="393" spans="1:3">
      <c r="A393">
        <v>2007</v>
      </c>
      <c r="B393" t="s">
        <v>82</v>
      </c>
      <c r="C393">
        <v>4.9744506810000004</v>
      </c>
    </row>
    <row r="394" spans="1:3">
      <c r="A394">
        <v>2008</v>
      </c>
      <c r="B394" t="s">
        <v>82</v>
      </c>
      <c r="C394">
        <v>4.4551636940000003</v>
      </c>
    </row>
    <row r="395" spans="1:3">
      <c r="A395">
        <v>2009</v>
      </c>
      <c r="B395" t="s">
        <v>82</v>
      </c>
      <c r="C395">
        <v>5.4611524339999997</v>
      </c>
    </row>
    <row r="396" spans="1:3">
      <c r="A396">
        <v>2010</v>
      </c>
      <c r="B396" t="s">
        <v>82</v>
      </c>
      <c r="C396">
        <v>5.3196360179999997</v>
      </c>
    </row>
    <row r="397" spans="1:3">
      <c r="A397">
        <v>2011</v>
      </c>
      <c r="B397" t="s">
        <v>82</v>
      </c>
      <c r="C397">
        <v>5.1071349479999997</v>
      </c>
    </row>
    <row r="398" spans="1:3">
      <c r="A398">
        <v>2012</v>
      </c>
      <c r="B398" t="s">
        <v>82</v>
      </c>
      <c r="C398">
        <v>5.3683307410000003</v>
      </c>
    </row>
    <row r="399" spans="1:3">
      <c r="A399">
        <v>2013</v>
      </c>
      <c r="B399" t="s">
        <v>82</v>
      </c>
      <c r="C399">
        <v>5.7999112070000001</v>
      </c>
    </row>
    <row r="400" spans="1:3">
      <c r="A400">
        <v>2014</v>
      </c>
      <c r="B400" t="s">
        <v>82</v>
      </c>
      <c r="C400">
        <v>6.2644951840000003</v>
      </c>
    </row>
    <row r="401" spans="1:3">
      <c r="A401">
        <v>2015</v>
      </c>
      <c r="B401" t="s">
        <v>82</v>
      </c>
      <c r="C401">
        <v>5.9159892019999996</v>
      </c>
    </row>
    <row r="402" spans="1:3">
      <c r="A402">
        <v>2016</v>
      </c>
      <c r="B402" t="s">
        <v>82</v>
      </c>
      <c r="C402">
        <v>6.1275547929999998</v>
      </c>
    </row>
    <row r="403" spans="1:3">
      <c r="A403">
        <v>2017</v>
      </c>
      <c r="B403" t="s">
        <v>82</v>
      </c>
      <c r="C403">
        <v>6.3102971739999996</v>
      </c>
    </row>
    <row r="404" spans="1:3">
      <c r="A404">
        <v>2018</v>
      </c>
      <c r="B404" t="s">
        <v>82</v>
      </c>
      <c r="C404">
        <v>6.3635166329999997</v>
      </c>
    </row>
    <row r="405" spans="1:3">
      <c r="A405">
        <v>2019</v>
      </c>
      <c r="B405" t="s">
        <v>82</v>
      </c>
      <c r="C405">
        <v>6.5950659480000002</v>
      </c>
    </row>
    <row r="406" spans="1:3">
      <c r="A406">
        <v>2020</v>
      </c>
      <c r="B406" t="s">
        <v>82</v>
      </c>
      <c r="C406">
        <v>7.0005848009999996</v>
      </c>
    </row>
    <row r="407" spans="1:3">
      <c r="A407">
        <v>2000</v>
      </c>
      <c r="B407" t="s">
        <v>226</v>
      </c>
      <c r="C407">
        <v>3.161174162</v>
      </c>
    </row>
    <row r="408" spans="1:3">
      <c r="A408">
        <v>2001</v>
      </c>
      <c r="B408" t="s">
        <v>226</v>
      </c>
      <c r="C408">
        <v>4.7453800810000004</v>
      </c>
    </row>
    <row r="409" spans="1:3">
      <c r="A409">
        <v>2002</v>
      </c>
      <c r="B409" t="s">
        <v>226</v>
      </c>
      <c r="C409">
        <v>4.8874473289999996</v>
      </c>
    </row>
    <row r="410" spans="1:3">
      <c r="A410">
        <v>2003</v>
      </c>
      <c r="B410" t="s">
        <v>226</v>
      </c>
      <c r="C410">
        <v>5.4876696249999997</v>
      </c>
    </row>
    <row r="411" spans="1:3">
      <c r="A411">
        <v>2004</v>
      </c>
      <c r="B411" t="s">
        <v>226</v>
      </c>
      <c r="C411">
        <v>5.6138155559999996</v>
      </c>
    </row>
    <row r="412" spans="1:3">
      <c r="A412">
        <v>2005</v>
      </c>
      <c r="B412" t="s">
        <v>226</v>
      </c>
      <c r="C412">
        <v>5.3298756320000003</v>
      </c>
    </row>
    <row r="413" spans="1:3">
      <c r="A413">
        <v>2006</v>
      </c>
      <c r="B413" t="s">
        <v>226</v>
      </c>
      <c r="C413">
        <v>4.5636006120000001</v>
      </c>
    </row>
    <row r="414" spans="1:3">
      <c r="A414">
        <v>2007</v>
      </c>
      <c r="B414" t="s">
        <v>226</v>
      </c>
      <c r="C414">
        <v>5.8365629109999997</v>
      </c>
    </row>
    <row r="415" spans="1:3">
      <c r="A415">
        <v>2008</v>
      </c>
      <c r="B415" t="s">
        <v>226</v>
      </c>
      <c r="C415">
        <v>6.269433051</v>
      </c>
    </row>
    <row r="416" spans="1:3">
      <c r="A416">
        <v>2009</v>
      </c>
      <c r="B416" t="s">
        <v>226</v>
      </c>
      <c r="C416">
        <v>9.1315860220000005</v>
      </c>
    </row>
    <row r="417" spans="1:3">
      <c r="A417">
        <v>2010</v>
      </c>
      <c r="B417" t="s">
        <v>226</v>
      </c>
      <c r="C417">
        <v>9.4446933479999995</v>
      </c>
    </row>
    <row r="418" spans="1:3">
      <c r="A418">
        <v>2011</v>
      </c>
      <c r="B418" t="s">
        <v>226</v>
      </c>
      <c r="C418">
        <v>8.7702997880000009</v>
      </c>
    </row>
    <row r="419" spans="1:3">
      <c r="A419">
        <v>2012</v>
      </c>
      <c r="B419" t="s">
        <v>226</v>
      </c>
      <c r="C419">
        <v>9.0074445880000003</v>
      </c>
    </row>
    <row r="420" spans="1:3">
      <c r="A420">
        <v>2013</v>
      </c>
      <c r="B420" t="s">
        <v>226</v>
      </c>
      <c r="C420">
        <v>5.6404776979999998</v>
      </c>
    </row>
    <row r="421" spans="1:3">
      <c r="A421">
        <v>2014</v>
      </c>
      <c r="B421" t="s">
        <v>226</v>
      </c>
      <c r="C421">
        <v>5.8141696740000004</v>
      </c>
    </row>
    <row r="422" spans="1:3">
      <c r="A422">
        <v>2015</v>
      </c>
      <c r="B422" t="s">
        <v>226</v>
      </c>
      <c r="C422">
        <v>5.6106468139999999</v>
      </c>
    </row>
    <row r="423" spans="1:3">
      <c r="A423">
        <v>2016</v>
      </c>
      <c r="B423" t="s">
        <v>226</v>
      </c>
      <c r="C423">
        <v>5.106886587</v>
      </c>
    </row>
    <row r="424" spans="1:3">
      <c r="A424">
        <v>2017</v>
      </c>
      <c r="B424" t="s">
        <v>226</v>
      </c>
      <c r="C424">
        <v>5.4655884190000004</v>
      </c>
    </row>
    <row r="425" spans="1:3">
      <c r="A425">
        <v>2018</v>
      </c>
      <c r="B425" t="s">
        <v>226</v>
      </c>
      <c r="C425">
        <v>5.4364002559999998</v>
      </c>
    </row>
    <row r="426" spans="1:3">
      <c r="A426">
        <v>2019</v>
      </c>
      <c r="B426" t="s">
        <v>226</v>
      </c>
      <c r="C426">
        <v>2.689183608</v>
      </c>
    </row>
    <row r="427" spans="1:3">
      <c r="A427">
        <v>1994</v>
      </c>
      <c r="B427" t="s">
        <v>228</v>
      </c>
      <c r="C427">
        <v>2.2709862959999998</v>
      </c>
    </row>
    <row r="428" spans="1:3">
      <c r="A428">
        <v>1995</v>
      </c>
      <c r="B428" t="s">
        <v>228</v>
      </c>
      <c r="C428">
        <v>1.7531088020000001</v>
      </c>
    </row>
    <row r="429" spans="1:3">
      <c r="A429">
        <v>1996</v>
      </c>
      <c r="B429" t="s">
        <v>228</v>
      </c>
      <c r="C429">
        <v>1.4625242709999999</v>
      </c>
    </row>
    <row r="430" spans="1:3">
      <c r="A430">
        <v>1997</v>
      </c>
      <c r="B430" t="s">
        <v>228</v>
      </c>
      <c r="C430">
        <v>1.063982719</v>
      </c>
    </row>
    <row r="431" spans="1:3">
      <c r="A431">
        <v>1998</v>
      </c>
      <c r="B431" t="s">
        <v>228</v>
      </c>
      <c r="C431">
        <v>1.113800084</v>
      </c>
    </row>
    <row r="432" spans="1:3">
      <c r="A432">
        <v>1999</v>
      </c>
      <c r="B432" t="s">
        <v>228</v>
      </c>
      <c r="C432">
        <v>1.1565100100000001</v>
      </c>
    </row>
    <row r="433" spans="1:3">
      <c r="A433">
        <v>2000</v>
      </c>
      <c r="B433" t="s">
        <v>228</v>
      </c>
      <c r="C433">
        <v>1.214083021</v>
      </c>
    </row>
    <row r="434" spans="1:3">
      <c r="A434">
        <v>2001</v>
      </c>
      <c r="B434" t="s">
        <v>228</v>
      </c>
      <c r="C434">
        <v>1.7299507009999999</v>
      </c>
    </row>
    <row r="435" spans="1:3">
      <c r="A435">
        <v>2002</v>
      </c>
      <c r="B435" t="s">
        <v>228</v>
      </c>
      <c r="C435">
        <v>1.723222764</v>
      </c>
    </row>
    <row r="436" spans="1:3">
      <c r="A436">
        <v>2003</v>
      </c>
      <c r="B436" t="s">
        <v>228</v>
      </c>
      <c r="C436">
        <v>1.2792427799999999</v>
      </c>
    </row>
    <row r="437" spans="1:3">
      <c r="A437">
        <v>2004</v>
      </c>
      <c r="B437" t="s">
        <v>228</v>
      </c>
      <c r="C437">
        <v>1.1471662140000001</v>
      </c>
    </row>
    <row r="438" spans="1:3">
      <c r="A438">
        <v>2005</v>
      </c>
      <c r="B438" t="s">
        <v>228</v>
      </c>
      <c r="C438">
        <v>1.2000632360000001</v>
      </c>
    </row>
    <row r="439" spans="1:3">
      <c r="A439">
        <v>2006</v>
      </c>
      <c r="B439" t="s">
        <v>228</v>
      </c>
      <c r="C439">
        <v>1.1177291140000001</v>
      </c>
    </row>
    <row r="440" spans="1:3">
      <c r="A440">
        <v>2007</v>
      </c>
      <c r="B440" t="s">
        <v>228</v>
      </c>
      <c r="C440">
        <v>1.084149102</v>
      </c>
    </row>
    <row r="441" spans="1:3">
      <c r="A441">
        <v>2008</v>
      </c>
      <c r="B441" t="s">
        <v>228</v>
      </c>
      <c r="C441">
        <v>1.065350893</v>
      </c>
    </row>
    <row r="442" spans="1:3">
      <c r="A442">
        <v>2009</v>
      </c>
      <c r="B442" t="s">
        <v>228</v>
      </c>
      <c r="C442">
        <v>1.0225141929999999</v>
      </c>
    </row>
    <row r="443" spans="1:3">
      <c r="A443">
        <v>2010</v>
      </c>
      <c r="B443" t="s">
        <v>228</v>
      </c>
      <c r="C443">
        <v>0.92472313699999997</v>
      </c>
    </row>
    <row r="444" spans="1:3">
      <c r="A444">
        <v>2011</v>
      </c>
      <c r="B444" t="s">
        <v>228</v>
      </c>
      <c r="C444">
        <v>0.41211262399999998</v>
      </c>
    </row>
    <row r="445" spans="1:3">
      <c r="A445">
        <v>2012</v>
      </c>
      <c r="B445" t="s">
        <v>228</v>
      </c>
      <c r="C445">
        <v>1.5626199599999999</v>
      </c>
    </row>
    <row r="446" spans="1:3">
      <c r="A446">
        <v>2013</v>
      </c>
      <c r="B446" t="s">
        <v>228</v>
      </c>
      <c r="C446">
        <v>1.5310088040000001</v>
      </c>
    </row>
    <row r="447" spans="1:3">
      <c r="A447">
        <v>2014</v>
      </c>
      <c r="B447" t="s">
        <v>228</v>
      </c>
      <c r="C447">
        <v>1.031713331</v>
      </c>
    </row>
    <row r="448" spans="1:3">
      <c r="A448">
        <v>2015</v>
      </c>
      <c r="B448" t="s">
        <v>228</v>
      </c>
      <c r="C448">
        <v>0.93290447300000001</v>
      </c>
    </row>
    <row r="449" spans="1:3">
      <c r="A449">
        <v>2016</v>
      </c>
      <c r="B449" t="s">
        <v>228</v>
      </c>
      <c r="C449">
        <v>0.78561281599999999</v>
      </c>
    </row>
    <row r="450" spans="1:3">
      <c r="A450">
        <v>2017</v>
      </c>
      <c r="B450" t="s">
        <v>228</v>
      </c>
      <c r="C450">
        <v>0.85652488400000004</v>
      </c>
    </row>
    <row r="451" spans="1:3">
      <c r="A451">
        <v>2018</v>
      </c>
      <c r="B451" t="s">
        <v>228</v>
      </c>
      <c r="C451">
        <v>0.69557358300000005</v>
      </c>
    </row>
    <row r="452" spans="1:3">
      <c r="A452">
        <v>2019</v>
      </c>
      <c r="B452" t="s">
        <v>228</v>
      </c>
      <c r="C452">
        <v>0.78795410899999996</v>
      </c>
    </row>
    <row r="453" spans="1:3">
      <c r="A453">
        <v>1994</v>
      </c>
      <c r="B453" t="s">
        <v>230</v>
      </c>
      <c r="C453">
        <v>10.28304576</v>
      </c>
    </row>
    <row r="454" spans="1:3">
      <c r="A454">
        <v>1995</v>
      </c>
      <c r="B454" t="s">
        <v>230</v>
      </c>
      <c r="C454">
        <v>8.2263059890000001</v>
      </c>
    </row>
    <row r="455" spans="1:3">
      <c r="A455">
        <v>1996</v>
      </c>
      <c r="B455" t="s">
        <v>230</v>
      </c>
      <c r="C455">
        <v>11.210024969999999</v>
      </c>
    </row>
    <row r="456" spans="1:3">
      <c r="A456">
        <v>1997</v>
      </c>
      <c r="B456" t="s">
        <v>230</v>
      </c>
      <c r="C456">
        <v>10.07901813</v>
      </c>
    </row>
    <row r="457" spans="1:3">
      <c r="A457">
        <v>1998</v>
      </c>
      <c r="B457" t="s">
        <v>230</v>
      </c>
      <c r="C457">
        <v>9.2677722080000002</v>
      </c>
    </row>
    <row r="458" spans="1:3">
      <c r="A458">
        <v>1999</v>
      </c>
      <c r="B458" t="s">
        <v>230</v>
      </c>
      <c r="C458">
        <v>8.9709883759999993</v>
      </c>
    </row>
    <row r="459" spans="1:3">
      <c r="A459">
        <v>2000</v>
      </c>
      <c r="B459" t="s">
        <v>230</v>
      </c>
      <c r="C459">
        <v>7.2238879249999997</v>
      </c>
    </row>
    <row r="460" spans="1:3">
      <c r="A460">
        <v>2001</v>
      </c>
      <c r="B460" t="s">
        <v>230</v>
      </c>
      <c r="C460">
        <v>7.2950066140000001</v>
      </c>
    </row>
    <row r="461" spans="1:3">
      <c r="A461">
        <v>2002</v>
      </c>
      <c r="B461" t="s">
        <v>230</v>
      </c>
      <c r="C461">
        <v>7.330360357</v>
      </c>
    </row>
    <row r="462" spans="1:3">
      <c r="A462">
        <v>2003</v>
      </c>
      <c r="B462" t="s">
        <v>230</v>
      </c>
      <c r="C462">
        <v>6.8957228400000004</v>
      </c>
    </row>
    <row r="463" spans="1:3">
      <c r="A463">
        <v>2004</v>
      </c>
      <c r="B463" t="s">
        <v>230</v>
      </c>
      <c r="C463">
        <v>7.5576505239999996</v>
      </c>
    </row>
    <row r="464" spans="1:3">
      <c r="A464">
        <v>2005</v>
      </c>
      <c r="B464" t="s">
        <v>230</v>
      </c>
      <c r="C464">
        <v>6.7223451169999997</v>
      </c>
    </row>
    <row r="465" spans="1:3">
      <c r="A465">
        <v>2006</v>
      </c>
      <c r="B465" t="s">
        <v>230</v>
      </c>
      <c r="C465">
        <v>6.3925775050000002</v>
      </c>
    </row>
    <row r="466" spans="1:3">
      <c r="A466">
        <v>2007</v>
      </c>
      <c r="B466" t="s">
        <v>230</v>
      </c>
      <c r="C466">
        <v>5.7856296350000003</v>
      </c>
    </row>
    <row r="467" spans="1:3">
      <c r="A467">
        <v>2008</v>
      </c>
      <c r="B467" t="s">
        <v>230</v>
      </c>
      <c r="C467">
        <v>5.2548674350000004</v>
      </c>
    </row>
    <row r="468" spans="1:3">
      <c r="A468">
        <v>2009</v>
      </c>
      <c r="B468" t="s">
        <v>230</v>
      </c>
      <c r="C468">
        <v>5.297242947</v>
      </c>
    </row>
    <row r="469" spans="1:3">
      <c r="A469">
        <v>2010</v>
      </c>
      <c r="B469" t="s">
        <v>230</v>
      </c>
      <c r="C469">
        <v>5.7751632830000004</v>
      </c>
    </row>
    <row r="470" spans="1:3">
      <c r="A470">
        <v>2011</v>
      </c>
      <c r="B470" t="s">
        <v>230</v>
      </c>
      <c r="C470">
        <v>5.1163815430000001</v>
      </c>
    </row>
    <row r="471" spans="1:3">
      <c r="A471">
        <v>2012</v>
      </c>
      <c r="B471" t="s">
        <v>230</v>
      </c>
      <c r="C471">
        <v>5.261594122</v>
      </c>
    </row>
    <row r="472" spans="1:3">
      <c r="A472">
        <v>2013</v>
      </c>
      <c r="B472" t="s">
        <v>230</v>
      </c>
      <c r="C472">
        <v>5.2343950689999996</v>
      </c>
    </row>
    <row r="473" spans="1:3">
      <c r="A473">
        <v>2014</v>
      </c>
      <c r="B473" t="s">
        <v>230</v>
      </c>
      <c r="C473">
        <v>5.1851445140000001</v>
      </c>
    </row>
    <row r="474" spans="1:3">
      <c r="A474">
        <v>2015</v>
      </c>
      <c r="B474" t="s">
        <v>230</v>
      </c>
      <c r="C474">
        <v>4.2380483279999996</v>
      </c>
    </row>
    <row r="475" spans="1:3">
      <c r="A475">
        <v>2016</v>
      </c>
      <c r="B475" t="s">
        <v>230</v>
      </c>
      <c r="C475">
        <v>4.2351783410000001</v>
      </c>
    </row>
    <row r="476" spans="1:3">
      <c r="A476">
        <v>2017</v>
      </c>
      <c r="B476" t="s">
        <v>230</v>
      </c>
      <c r="C476">
        <v>4.5124963320000004</v>
      </c>
    </row>
    <row r="477" spans="1:3">
      <c r="A477">
        <v>2018</v>
      </c>
      <c r="B477" t="s">
        <v>230</v>
      </c>
      <c r="C477">
        <v>4.3617289399999999</v>
      </c>
    </row>
    <row r="478" spans="1:3">
      <c r="A478">
        <v>2019</v>
      </c>
      <c r="B478" t="s">
        <v>230</v>
      </c>
      <c r="C478">
        <v>4.3098164280000004</v>
      </c>
    </row>
    <row r="479" spans="1:3">
      <c r="A479">
        <v>2000</v>
      </c>
      <c r="B479" t="s">
        <v>232</v>
      </c>
      <c r="C479">
        <v>7.801075505</v>
      </c>
    </row>
    <row r="480" spans="1:3">
      <c r="A480">
        <v>2001</v>
      </c>
      <c r="B480" t="s">
        <v>232</v>
      </c>
      <c r="C480">
        <v>10.20077115</v>
      </c>
    </row>
    <row r="481" spans="1:3">
      <c r="A481">
        <v>2002</v>
      </c>
      <c r="B481" t="s">
        <v>232</v>
      </c>
      <c r="C481">
        <v>16.733690939999999</v>
      </c>
    </row>
    <row r="482" spans="1:3">
      <c r="A482">
        <v>2003</v>
      </c>
      <c r="B482" t="s">
        <v>232</v>
      </c>
      <c r="C482">
        <v>23.626459799999999</v>
      </c>
    </row>
    <row r="483" spans="1:3">
      <c r="A483">
        <v>2004</v>
      </c>
      <c r="B483" t="s">
        <v>232</v>
      </c>
      <c r="C483">
        <v>21.337576160000001</v>
      </c>
    </row>
    <row r="484" spans="1:3">
      <c r="A484">
        <v>2005</v>
      </c>
      <c r="B484" t="s">
        <v>232</v>
      </c>
      <c r="C484">
        <v>24.567482869999999</v>
      </c>
    </row>
    <row r="485" spans="1:3">
      <c r="A485">
        <v>2006</v>
      </c>
      <c r="B485" t="s">
        <v>232</v>
      </c>
      <c r="C485">
        <v>22.62436756</v>
      </c>
    </row>
    <row r="486" spans="1:3">
      <c r="A486">
        <v>2007</v>
      </c>
      <c r="B486" t="s">
        <v>232</v>
      </c>
      <c r="C486">
        <v>21.91656854</v>
      </c>
    </row>
    <row r="487" spans="1:3">
      <c r="A487">
        <v>2008</v>
      </c>
      <c r="B487" t="s">
        <v>232</v>
      </c>
      <c r="C487">
        <v>22.27395361</v>
      </c>
    </row>
    <row r="488" spans="1:3">
      <c r="A488">
        <v>2009</v>
      </c>
      <c r="B488" t="s">
        <v>232</v>
      </c>
      <c r="C488">
        <v>20.651783999999999</v>
      </c>
    </row>
    <row r="489" spans="1:3">
      <c r="A489">
        <v>2010</v>
      </c>
      <c r="B489" t="s">
        <v>232</v>
      </c>
      <c r="C489">
        <v>18.388344199999999</v>
      </c>
    </row>
    <row r="490" spans="1:3">
      <c r="A490">
        <v>2011</v>
      </c>
      <c r="B490" t="s">
        <v>232</v>
      </c>
      <c r="C490">
        <v>20.850863360000002</v>
      </c>
    </row>
    <row r="491" spans="1:3">
      <c r="A491">
        <v>2012</v>
      </c>
      <c r="B491" t="s">
        <v>232</v>
      </c>
      <c r="C491">
        <v>8.0498358260000007</v>
      </c>
    </row>
    <row r="492" spans="1:3">
      <c r="A492">
        <v>2013</v>
      </c>
      <c r="B492" t="s">
        <v>232</v>
      </c>
      <c r="C492">
        <v>6.7287084970000004</v>
      </c>
    </row>
    <row r="493" spans="1:3">
      <c r="A493">
        <v>2014</v>
      </c>
      <c r="B493" t="s">
        <v>232</v>
      </c>
      <c r="C493">
        <v>5.5365304579999997</v>
      </c>
    </row>
    <row r="494" spans="1:3">
      <c r="A494">
        <v>2015</v>
      </c>
      <c r="B494" t="s">
        <v>232</v>
      </c>
      <c r="C494">
        <v>4.4123418670000003</v>
      </c>
    </row>
    <row r="495" spans="1:3">
      <c r="A495">
        <v>2016</v>
      </c>
      <c r="B495" t="s">
        <v>232</v>
      </c>
      <c r="C495">
        <v>4.8125521899999999</v>
      </c>
    </row>
    <row r="496" spans="1:3">
      <c r="A496">
        <v>2017</v>
      </c>
      <c r="B496" t="s">
        <v>232</v>
      </c>
      <c r="C496">
        <v>2.529589283</v>
      </c>
    </row>
    <row r="497" spans="1:3">
      <c r="A497">
        <v>2018</v>
      </c>
      <c r="B497" t="s">
        <v>232</v>
      </c>
      <c r="C497">
        <v>2.3628693570000001</v>
      </c>
    </row>
    <row r="498" spans="1:3">
      <c r="A498">
        <v>2019</v>
      </c>
      <c r="B498" t="s">
        <v>232</v>
      </c>
      <c r="C498">
        <v>2.4025400860000001</v>
      </c>
    </row>
    <row r="499" spans="1:3">
      <c r="A499">
        <v>2000</v>
      </c>
      <c r="B499" t="s">
        <v>234</v>
      </c>
      <c r="C499">
        <v>6.8200519000000001E-2</v>
      </c>
    </row>
    <row r="500" spans="1:3">
      <c r="A500">
        <v>2001</v>
      </c>
      <c r="B500" t="s">
        <v>234</v>
      </c>
      <c r="C500">
        <v>6.6923158999999996E-2</v>
      </c>
    </row>
    <row r="501" spans="1:3">
      <c r="A501">
        <v>2002</v>
      </c>
      <c r="B501" t="s">
        <v>234</v>
      </c>
      <c r="C501">
        <v>4.0310811000000002E-2</v>
      </c>
    </row>
    <row r="502" spans="1:3">
      <c r="A502">
        <v>2003</v>
      </c>
      <c r="B502" t="s">
        <v>234</v>
      </c>
      <c r="C502">
        <v>4.7141334E-2</v>
      </c>
    </row>
    <row r="503" spans="1:3">
      <c r="A503">
        <v>2004</v>
      </c>
      <c r="B503" t="s">
        <v>234</v>
      </c>
      <c r="C503">
        <v>4.5771379000000001E-2</v>
      </c>
    </row>
    <row r="504" spans="1:3">
      <c r="A504">
        <v>2005</v>
      </c>
      <c r="B504" t="s">
        <v>234</v>
      </c>
      <c r="C504">
        <v>4.7603346999999997E-2</v>
      </c>
    </row>
    <row r="505" spans="1:3">
      <c r="A505">
        <v>2006</v>
      </c>
      <c r="B505" t="s">
        <v>234</v>
      </c>
      <c r="C505">
        <v>5.2121990999999999E-2</v>
      </c>
    </row>
    <row r="506" spans="1:3">
      <c r="A506">
        <v>2007</v>
      </c>
      <c r="B506" t="s">
        <v>234</v>
      </c>
      <c r="C506">
        <v>5.9991503000000002E-2</v>
      </c>
    </row>
    <row r="507" spans="1:3">
      <c r="A507">
        <v>2008</v>
      </c>
      <c r="B507" t="s">
        <v>234</v>
      </c>
      <c r="C507">
        <v>5.9056946999999999E-2</v>
      </c>
    </row>
    <row r="508" spans="1:3">
      <c r="A508">
        <v>2009</v>
      </c>
      <c r="B508" t="s">
        <v>234</v>
      </c>
      <c r="C508">
        <v>0.15737140099999999</v>
      </c>
    </row>
    <row r="509" spans="1:3">
      <c r="A509">
        <v>2010</v>
      </c>
      <c r="B509" t="s">
        <v>234</v>
      </c>
      <c r="C509">
        <v>0.20791178900000001</v>
      </c>
    </row>
    <row r="510" spans="1:3">
      <c r="A510">
        <v>2011</v>
      </c>
      <c r="B510" t="s">
        <v>234</v>
      </c>
      <c r="C510">
        <v>0.20191946599999999</v>
      </c>
    </row>
    <row r="511" spans="1:3">
      <c r="A511">
        <v>2012</v>
      </c>
      <c r="B511" t="s">
        <v>234</v>
      </c>
      <c r="C511">
        <v>0.33490325100000001</v>
      </c>
    </row>
    <row r="512" spans="1:3">
      <c r="A512">
        <v>2013</v>
      </c>
      <c r="B512" t="s">
        <v>234</v>
      </c>
      <c r="C512">
        <v>0.17668450999999999</v>
      </c>
    </row>
    <row r="513" spans="1:3">
      <c r="A513">
        <v>2014</v>
      </c>
      <c r="B513" t="s">
        <v>234</v>
      </c>
      <c r="C513">
        <v>0.17768887</v>
      </c>
    </row>
    <row r="514" spans="1:3">
      <c r="A514">
        <v>2015</v>
      </c>
      <c r="B514" t="s">
        <v>234</v>
      </c>
      <c r="C514">
        <v>0.249676749</v>
      </c>
    </row>
    <row r="515" spans="1:3">
      <c r="A515">
        <v>2016</v>
      </c>
      <c r="B515" t="s">
        <v>234</v>
      </c>
      <c r="C515">
        <v>0.22506880200000001</v>
      </c>
    </row>
    <row r="516" spans="1:3">
      <c r="A516">
        <v>2017</v>
      </c>
      <c r="B516" t="s">
        <v>234</v>
      </c>
      <c r="C516">
        <v>0.231124935</v>
      </c>
    </row>
    <row r="517" spans="1:3">
      <c r="A517">
        <v>2018</v>
      </c>
      <c r="B517" t="s">
        <v>234</v>
      </c>
      <c r="C517">
        <v>0.28734972399999997</v>
      </c>
    </row>
    <row r="518" spans="1:3">
      <c r="A518">
        <v>2019</v>
      </c>
      <c r="B518" t="s">
        <v>234</v>
      </c>
      <c r="C518">
        <v>0.29360552699999998</v>
      </c>
    </row>
    <row r="519" spans="1:3">
      <c r="A519">
        <v>2010</v>
      </c>
      <c r="B519" t="s">
        <v>390</v>
      </c>
      <c r="C519">
        <v>7.1773841169999999</v>
      </c>
    </row>
    <row r="520" spans="1:3">
      <c r="A520">
        <v>2011</v>
      </c>
      <c r="B520" t="s">
        <v>390</v>
      </c>
      <c r="C520">
        <v>7.7683080779999996</v>
      </c>
    </row>
    <row r="521" spans="1:3">
      <c r="A521">
        <v>2012</v>
      </c>
      <c r="B521" t="s">
        <v>390</v>
      </c>
      <c r="C521">
        <v>6.8000090889999996</v>
      </c>
    </row>
    <row r="522" spans="1:3">
      <c r="A522">
        <v>2013</v>
      </c>
      <c r="B522" t="s">
        <v>390</v>
      </c>
      <c r="C522">
        <v>9.5545091549999999</v>
      </c>
    </row>
    <row r="523" spans="1:3">
      <c r="A523">
        <v>2014</v>
      </c>
      <c r="B523" t="s">
        <v>390</v>
      </c>
      <c r="C523">
        <v>9.1084350450000002</v>
      </c>
    </row>
    <row r="524" spans="1:3">
      <c r="A524">
        <v>2015</v>
      </c>
      <c r="B524" t="s">
        <v>390</v>
      </c>
      <c r="C524">
        <v>7.7473650909999998</v>
      </c>
    </row>
    <row r="525" spans="1:3">
      <c r="A525">
        <v>2016</v>
      </c>
      <c r="B525" t="s">
        <v>390</v>
      </c>
      <c r="C525">
        <v>1.516780316</v>
      </c>
    </row>
    <row r="526" spans="1:3">
      <c r="A526">
        <v>2017</v>
      </c>
      <c r="B526" t="s">
        <v>390</v>
      </c>
      <c r="C526">
        <v>1.4022869229999999</v>
      </c>
    </row>
    <row r="527" spans="1:3">
      <c r="A527">
        <v>2018</v>
      </c>
      <c r="B527" t="s">
        <v>390</v>
      </c>
      <c r="C527">
        <v>7.7096957890000004</v>
      </c>
    </row>
    <row r="528" spans="1:3">
      <c r="A528">
        <v>2019</v>
      </c>
      <c r="B528" t="s">
        <v>390</v>
      </c>
      <c r="C528">
        <v>6.7903770970000004</v>
      </c>
    </row>
    <row r="529" spans="1:3">
      <c r="A529">
        <v>1994</v>
      </c>
      <c r="B529" t="s">
        <v>85</v>
      </c>
      <c r="C529">
        <v>18.962845829999999</v>
      </c>
    </row>
    <row r="530" spans="1:3">
      <c r="A530">
        <v>1995</v>
      </c>
      <c r="B530" t="s">
        <v>85</v>
      </c>
      <c r="C530">
        <v>3.349178056</v>
      </c>
    </row>
    <row r="531" spans="1:3">
      <c r="A531">
        <v>1996</v>
      </c>
      <c r="B531" t="s">
        <v>85</v>
      </c>
      <c r="C531">
        <v>3.6146962540000001</v>
      </c>
    </row>
    <row r="532" spans="1:3">
      <c r="A532">
        <v>1997</v>
      </c>
      <c r="B532" t="s">
        <v>85</v>
      </c>
      <c r="C532">
        <v>3.050520863</v>
      </c>
    </row>
    <row r="533" spans="1:3">
      <c r="A533">
        <v>1998</v>
      </c>
      <c r="B533" t="s">
        <v>85</v>
      </c>
      <c r="C533">
        <v>2.8577824409999999</v>
      </c>
    </row>
    <row r="534" spans="1:3">
      <c r="A534">
        <v>1999</v>
      </c>
      <c r="B534" t="s">
        <v>85</v>
      </c>
      <c r="C534">
        <v>3.0266908789999998</v>
      </c>
    </row>
    <row r="535" spans="1:3">
      <c r="A535">
        <v>2000</v>
      </c>
      <c r="B535" t="s">
        <v>85</v>
      </c>
      <c r="C535">
        <v>5.8497281990000003</v>
      </c>
    </row>
    <row r="536" spans="1:3">
      <c r="A536">
        <v>2001</v>
      </c>
      <c r="B536" t="s">
        <v>85</v>
      </c>
      <c r="C536">
        <v>6.0639250950000001</v>
      </c>
    </row>
    <row r="537" spans="1:3">
      <c r="A537">
        <v>2002</v>
      </c>
      <c r="B537" t="s">
        <v>85</v>
      </c>
      <c r="C537">
        <v>5.4973013550000003</v>
      </c>
    </row>
    <row r="538" spans="1:3">
      <c r="A538">
        <v>2003</v>
      </c>
      <c r="B538" t="s">
        <v>85</v>
      </c>
      <c r="C538">
        <v>5.9094687590000001</v>
      </c>
    </row>
    <row r="539" spans="1:3">
      <c r="A539">
        <v>2004</v>
      </c>
      <c r="B539" t="s">
        <v>85</v>
      </c>
      <c r="C539">
        <v>5.4140682790000003</v>
      </c>
    </row>
    <row r="540" spans="1:3">
      <c r="A540">
        <v>2005</v>
      </c>
      <c r="B540" t="s">
        <v>85</v>
      </c>
      <c r="C540">
        <v>5.8658765009999998</v>
      </c>
    </row>
    <row r="541" spans="1:3">
      <c r="A541">
        <v>2006</v>
      </c>
      <c r="B541" t="s">
        <v>85</v>
      </c>
      <c r="C541">
        <v>5.2433132689999997</v>
      </c>
    </row>
    <row r="542" spans="1:3">
      <c r="A542">
        <v>2007</v>
      </c>
      <c r="B542" t="s">
        <v>85</v>
      </c>
      <c r="C542">
        <v>5.1862356409999997</v>
      </c>
    </row>
    <row r="543" spans="1:3">
      <c r="A543">
        <v>2008</v>
      </c>
      <c r="B543" t="s">
        <v>85</v>
      </c>
      <c r="C543">
        <v>5.257271716</v>
      </c>
    </row>
    <row r="544" spans="1:3">
      <c r="A544">
        <v>2009</v>
      </c>
      <c r="B544" t="s">
        <v>85</v>
      </c>
      <c r="C544">
        <v>5.3600877330000003</v>
      </c>
    </row>
    <row r="545" spans="1:3">
      <c r="A545">
        <v>2010</v>
      </c>
      <c r="B545" t="s">
        <v>85</v>
      </c>
      <c r="C545">
        <v>5.0982082819999999</v>
      </c>
    </row>
    <row r="546" spans="1:3">
      <c r="A546">
        <v>2011</v>
      </c>
      <c r="B546" t="s">
        <v>85</v>
      </c>
      <c r="C546">
        <v>4.881865994</v>
      </c>
    </row>
    <row r="547" spans="1:3">
      <c r="A547">
        <v>2012</v>
      </c>
      <c r="B547" t="s">
        <v>85</v>
      </c>
      <c r="C547">
        <v>4.4110060170000001</v>
      </c>
    </row>
    <row r="548" spans="1:3">
      <c r="A548">
        <v>2013</v>
      </c>
      <c r="B548" t="s">
        <v>85</v>
      </c>
      <c r="C548">
        <v>4.1362455239999996</v>
      </c>
    </row>
    <row r="549" spans="1:3">
      <c r="A549">
        <v>2014</v>
      </c>
      <c r="B549" t="s">
        <v>85</v>
      </c>
      <c r="C549">
        <v>4.1576680619999999</v>
      </c>
    </row>
    <row r="550" spans="1:3">
      <c r="A550">
        <v>2015</v>
      </c>
      <c r="B550" t="s">
        <v>85</v>
      </c>
      <c r="C550">
        <v>4.1664178359999999</v>
      </c>
    </row>
    <row r="551" spans="1:3">
      <c r="A551">
        <v>2016</v>
      </c>
      <c r="B551" t="s">
        <v>85</v>
      </c>
      <c r="C551">
        <v>4.2923252810000001</v>
      </c>
    </row>
    <row r="552" spans="1:3">
      <c r="A552">
        <v>2017</v>
      </c>
      <c r="B552" t="s">
        <v>85</v>
      </c>
      <c r="C552">
        <v>3.2492271960000001</v>
      </c>
    </row>
    <row r="553" spans="1:3">
      <c r="A553">
        <v>2018</v>
      </c>
      <c r="B553" t="s">
        <v>85</v>
      </c>
      <c r="C553">
        <v>3.4505902609999999</v>
      </c>
    </row>
    <row r="554" spans="1:3">
      <c r="A554">
        <v>2019</v>
      </c>
      <c r="B554" t="s">
        <v>85</v>
      </c>
      <c r="C554">
        <v>3.113026815</v>
      </c>
    </row>
    <row r="555" spans="1:3">
      <c r="A555">
        <v>2020</v>
      </c>
      <c r="B555" t="s">
        <v>85</v>
      </c>
      <c r="C555">
        <v>2.9863748509999999</v>
      </c>
    </row>
    <row r="556" spans="1:3">
      <c r="A556">
        <v>1994</v>
      </c>
      <c r="B556" t="s">
        <v>236</v>
      </c>
      <c r="C556">
        <v>0</v>
      </c>
    </row>
    <row r="557" spans="1:3">
      <c r="A557">
        <v>1995</v>
      </c>
      <c r="B557" t="s">
        <v>236</v>
      </c>
      <c r="C557">
        <v>0</v>
      </c>
    </row>
    <row r="558" spans="1:3">
      <c r="A558">
        <v>1996</v>
      </c>
      <c r="B558" t="s">
        <v>236</v>
      </c>
      <c r="C558">
        <v>0</v>
      </c>
    </row>
    <row r="559" spans="1:3">
      <c r="A559">
        <v>1997</v>
      </c>
      <c r="B559" t="s">
        <v>236</v>
      </c>
      <c r="C559">
        <v>0</v>
      </c>
    </row>
    <row r="560" spans="1:3">
      <c r="A560">
        <v>1998</v>
      </c>
      <c r="B560" t="s">
        <v>236</v>
      </c>
      <c r="C560">
        <v>0</v>
      </c>
    </row>
    <row r="561" spans="1:3">
      <c r="A561">
        <v>1999</v>
      </c>
      <c r="B561" t="s">
        <v>236</v>
      </c>
      <c r="C561">
        <v>0</v>
      </c>
    </row>
    <row r="562" spans="1:3">
      <c r="A562">
        <v>2000</v>
      </c>
      <c r="B562" t="s">
        <v>236</v>
      </c>
      <c r="C562">
        <v>1.1438776530000001</v>
      </c>
    </row>
    <row r="563" spans="1:3">
      <c r="A563">
        <v>2001</v>
      </c>
      <c r="B563" t="s">
        <v>236</v>
      </c>
      <c r="C563">
        <v>0.48098759499999999</v>
      </c>
    </row>
    <row r="564" spans="1:3">
      <c r="A564">
        <v>2002</v>
      </c>
      <c r="B564" t="s">
        <v>236</v>
      </c>
      <c r="C564">
        <v>0.73709937599999997</v>
      </c>
    </row>
    <row r="565" spans="1:3">
      <c r="A565">
        <v>2003</v>
      </c>
      <c r="B565" t="s">
        <v>236</v>
      </c>
      <c r="C565">
        <v>0.54078072600000004</v>
      </c>
    </row>
    <row r="566" spans="1:3">
      <c r="A566">
        <v>2004</v>
      </c>
      <c r="B566" t="s">
        <v>236</v>
      </c>
      <c r="C566">
        <v>0.67726307600000002</v>
      </c>
    </row>
    <row r="567" spans="1:3">
      <c r="A567">
        <v>2005</v>
      </c>
      <c r="B567" t="s">
        <v>236</v>
      </c>
      <c r="C567">
        <v>1.0187957089999999</v>
      </c>
    </row>
    <row r="568" spans="1:3">
      <c r="A568">
        <v>2006</v>
      </c>
      <c r="B568" t="s">
        <v>236</v>
      </c>
      <c r="C568">
        <v>0.96127263299999999</v>
      </c>
    </row>
    <row r="569" spans="1:3">
      <c r="A569">
        <v>2007</v>
      </c>
      <c r="B569" t="s">
        <v>236</v>
      </c>
      <c r="C569">
        <v>0.84950052499999995</v>
      </c>
    </row>
    <row r="570" spans="1:3">
      <c r="A570">
        <v>2008</v>
      </c>
      <c r="B570" t="s">
        <v>236</v>
      </c>
      <c r="C570">
        <v>0.77577067099999997</v>
      </c>
    </row>
    <row r="571" spans="1:3">
      <c r="A571">
        <v>2009</v>
      </c>
      <c r="B571" t="s">
        <v>236</v>
      </c>
      <c r="C571">
        <v>0.74815438499999998</v>
      </c>
    </row>
    <row r="572" spans="1:3">
      <c r="A572">
        <v>2010</v>
      </c>
      <c r="B572" t="s">
        <v>236</v>
      </c>
      <c r="C572">
        <v>1.0456779599999999</v>
      </c>
    </row>
    <row r="573" spans="1:3">
      <c r="A573">
        <v>2011</v>
      </c>
      <c r="B573" t="s">
        <v>236</v>
      </c>
      <c r="C573">
        <v>1.833643208</v>
      </c>
    </row>
    <row r="574" spans="1:3">
      <c r="A574">
        <v>2012</v>
      </c>
      <c r="B574" t="s">
        <v>236</v>
      </c>
      <c r="C574">
        <v>2.0389581720000001</v>
      </c>
    </row>
    <row r="575" spans="1:3">
      <c r="A575">
        <v>2013</v>
      </c>
      <c r="B575" t="s">
        <v>236</v>
      </c>
      <c r="C575">
        <v>2.0910039710000001</v>
      </c>
    </row>
    <row r="576" spans="1:3">
      <c r="A576">
        <v>2014</v>
      </c>
      <c r="B576" t="s">
        <v>236</v>
      </c>
      <c r="C576">
        <v>2.1404678430000001</v>
      </c>
    </row>
    <row r="577" spans="1:3">
      <c r="A577">
        <v>2015</v>
      </c>
      <c r="B577" t="s">
        <v>236</v>
      </c>
      <c r="C577">
        <v>2.0059037850000001</v>
      </c>
    </row>
    <row r="578" spans="1:3">
      <c r="A578">
        <v>2016</v>
      </c>
      <c r="B578" t="s">
        <v>236</v>
      </c>
      <c r="C578">
        <v>2.182568474</v>
      </c>
    </row>
    <row r="579" spans="1:3">
      <c r="A579">
        <v>2017</v>
      </c>
      <c r="B579" t="s">
        <v>236</v>
      </c>
      <c r="C579">
        <v>1.9612530340000001</v>
      </c>
    </row>
    <row r="580" spans="1:3">
      <c r="A580">
        <v>2018</v>
      </c>
      <c r="B580" t="s">
        <v>236</v>
      </c>
      <c r="C580">
        <v>1.8303721639999999</v>
      </c>
    </row>
    <row r="581" spans="1:3">
      <c r="A581">
        <v>2019</v>
      </c>
      <c r="B581" t="s">
        <v>236</v>
      </c>
      <c r="C581">
        <v>1.8393769659999999</v>
      </c>
    </row>
    <row r="582" spans="1:3">
      <c r="A582">
        <v>1994</v>
      </c>
      <c r="B582" t="s">
        <v>238</v>
      </c>
      <c r="C582">
        <v>1.9586602449999999</v>
      </c>
    </row>
    <row r="583" spans="1:3">
      <c r="A583">
        <v>1995</v>
      </c>
      <c r="B583" t="s">
        <v>238</v>
      </c>
      <c r="C583">
        <v>2.4267240289999998</v>
      </c>
    </row>
    <row r="584" spans="1:3">
      <c r="A584">
        <v>1996</v>
      </c>
      <c r="B584" t="s">
        <v>238</v>
      </c>
      <c r="C584">
        <v>1.938424653</v>
      </c>
    </row>
    <row r="585" spans="1:3">
      <c r="A585">
        <v>1997</v>
      </c>
      <c r="B585" t="s">
        <v>238</v>
      </c>
      <c r="C585">
        <v>1.817207571</v>
      </c>
    </row>
    <row r="586" spans="1:3">
      <c r="A586">
        <v>1998</v>
      </c>
      <c r="B586" t="s">
        <v>238</v>
      </c>
      <c r="C586">
        <v>2.1376743729999999</v>
      </c>
    </row>
    <row r="587" spans="1:3">
      <c r="A587">
        <v>1999</v>
      </c>
      <c r="B587" t="s">
        <v>238</v>
      </c>
      <c r="C587">
        <v>1.7152655960000001</v>
      </c>
    </row>
    <row r="588" spans="1:3">
      <c r="A588">
        <v>2000</v>
      </c>
      <c r="B588" t="s">
        <v>238</v>
      </c>
      <c r="C588">
        <v>2.1194154670000001</v>
      </c>
    </row>
    <row r="589" spans="1:3">
      <c r="A589">
        <v>2001</v>
      </c>
      <c r="B589" t="s">
        <v>238</v>
      </c>
      <c r="C589">
        <v>5.9822279729999996</v>
      </c>
    </row>
    <row r="590" spans="1:3">
      <c r="A590">
        <v>2008</v>
      </c>
      <c r="B590" t="s">
        <v>238</v>
      </c>
      <c r="C590">
        <v>9.8140009700000004</v>
      </c>
    </row>
    <row r="591" spans="1:3">
      <c r="A591">
        <v>2009</v>
      </c>
      <c r="B591" t="s">
        <v>238</v>
      </c>
      <c r="C591">
        <v>11.167670449999999</v>
      </c>
    </row>
    <row r="592" spans="1:3">
      <c r="A592">
        <v>2010</v>
      </c>
      <c r="B592" t="s">
        <v>238</v>
      </c>
      <c r="C592">
        <v>10.745247579999999</v>
      </c>
    </row>
    <row r="593" spans="1:3">
      <c r="A593">
        <v>2011</v>
      </c>
      <c r="B593" t="s">
        <v>238</v>
      </c>
      <c r="C593">
        <v>10.200152510000001</v>
      </c>
    </row>
    <row r="594" spans="1:3">
      <c r="A594">
        <v>2012</v>
      </c>
      <c r="B594" t="s">
        <v>238</v>
      </c>
      <c r="C594">
        <v>9.8918566079999994</v>
      </c>
    </row>
    <row r="595" spans="1:3">
      <c r="A595">
        <v>2013</v>
      </c>
      <c r="B595" t="s">
        <v>238</v>
      </c>
      <c r="C595">
        <v>10.36448977</v>
      </c>
    </row>
    <row r="596" spans="1:3">
      <c r="A596">
        <v>2014</v>
      </c>
      <c r="B596" t="s">
        <v>238</v>
      </c>
      <c r="C596">
        <v>9.9900477569999993</v>
      </c>
    </row>
    <row r="597" spans="1:3">
      <c r="A597">
        <v>2015</v>
      </c>
      <c r="B597" t="s">
        <v>238</v>
      </c>
      <c r="C597">
        <v>10.258183450000001</v>
      </c>
    </row>
    <row r="598" spans="1:3">
      <c r="A598">
        <v>2016</v>
      </c>
      <c r="B598" t="s">
        <v>238</v>
      </c>
      <c r="C598">
        <v>9.9479448240000004</v>
      </c>
    </row>
    <row r="599" spans="1:3">
      <c r="A599">
        <v>2017</v>
      </c>
      <c r="B599" t="s">
        <v>238</v>
      </c>
      <c r="C599">
        <v>10.12747948</v>
      </c>
    </row>
    <row r="600" spans="1:3">
      <c r="A600">
        <v>2018</v>
      </c>
      <c r="B600" t="s">
        <v>238</v>
      </c>
      <c r="C600">
        <v>9.8078355160000008</v>
      </c>
    </row>
    <row r="601" spans="1:3">
      <c r="A601">
        <v>2019</v>
      </c>
      <c r="B601" t="s">
        <v>238</v>
      </c>
      <c r="C601">
        <v>9.7920783749999991</v>
      </c>
    </row>
    <row r="602" spans="1:3">
      <c r="A602">
        <v>1995</v>
      </c>
      <c r="B602" t="s">
        <v>240</v>
      </c>
      <c r="C602">
        <v>10.518324610000001</v>
      </c>
    </row>
    <row r="603" spans="1:3">
      <c r="A603">
        <v>1996</v>
      </c>
      <c r="B603" t="s">
        <v>240</v>
      </c>
      <c r="C603">
        <v>10.38301774</v>
      </c>
    </row>
    <row r="604" spans="1:3">
      <c r="A604">
        <v>1997</v>
      </c>
      <c r="B604" t="s">
        <v>240</v>
      </c>
      <c r="C604">
        <v>9.3864081899999992</v>
      </c>
    </row>
    <row r="605" spans="1:3">
      <c r="A605">
        <v>1998</v>
      </c>
      <c r="B605" t="s">
        <v>240</v>
      </c>
      <c r="C605">
        <v>9.1036533389999992</v>
      </c>
    </row>
    <row r="606" spans="1:3">
      <c r="A606">
        <v>1999</v>
      </c>
      <c r="B606" t="s">
        <v>240</v>
      </c>
      <c r="C606">
        <v>8.9028918770000001</v>
      </c>
    </row>
    <row r="607" spans="1:3">
      <c r="A607">
        <v>2000</v>
      </c>
      <c r="B607" t="s">
        <v>240</v>
      </c>
      <c r="C607">
        <v>9.0453300769999991</v>
      </c>
    </row>
    <row r="608" spans="1:3">
      <c r="A608">
        <v>2001</v>
      </c>
      <c r="B608" t="s">
        <v>240</v>
      </c>
      <c r="C608">
        <v>9.7922199659999993</v>
      </c>
    </row>
    <row r="609" spans="1:3">
      <c r="A609">
        <v>2002</v>
      </c>
      <c r="B609" t="s">
        <v>240</v>
      </c>
      <c r="C609">
        <v>9.6857615399999997</v>
      </c>
    </row>
    <row r="610" spans="1:3">
      <c r="A610">
        <v>2003</v>
      </c>
      <c r="B610" t="s">
        <v>240</v>
      </c>
      <c r="C610">
        <v>12.00983688</v>
      </c>
    </row>
    <row r="611" spans="1:3">
      <c r="A611">
        <v>2004</v>
      </c>
      <c r="B611" t="s">
        <v>240</v>
      </c>
      <c r="C611">
        <v>12.394290099999999</v>
      </c>
    </row>
    <row r="612" spans="1:3">
      <c r="A612">
        <v>2005</v>
      </c>
      <c r="B612" t="s">
        <v>240</v>
      </c>
      <c r="C612">
        <v>10.68659203</v>
      </c>
    </row>
    <row r="613" spans="1:3">
      <c r="A613">
        <v>2006</v>
      </c>
      <c r="B613" t="s">
        <v>240</v>
      </c>
      <c r="C613">
        <v>9.7103786200000002</v>
      </c>
    </row>
    <row r="614" spans="1:3">
      <c r="A614">
        <v>2007</v>
      </c>
      <c r="B614" t="s">
        <v>240</v>
      </c>
      <c r="C614">
        <v>8.7910855419999994</v>
      </c>
    </row>
    <row r="615" spans="1:3">
      <c r="A615">
        <v>2008</v>
      </c>
      <c r="B615" t="s">
        <v>240</v>
      </c>
      <c r="C615">
        <v>8.7725732359999995</v>
      </c>
    </row>
    <row r="616" spans="1:3">
      <c r="A616">
        <v>2009</v>
      </c>
      <c r="B616" t="s">
        <v>240</v>
      </c>
      <c r="C616">
        <v>8.8268742909999993</v>
      </c>
    </row>
    <row r="617" spans="1:3">
      <c r="A617">
        <v>2010</v>
      </c>
      <c r="B617" t="s">
        <v>240</v>
      </c>
      <c r="C617">
        <v>8.7221924390000005</v>
      </c>
    </row>
    <row r="618" spans="1:3">
      <c r="A618">
        <v>2011</v>
      </c>
      <c r="B618" t="s">
        <v>240</v>
      </c>
      <c r="C618">
        <v>8.7242308600000005</v>
      </c>
    </row>
    <row r="619" spans="1:3">
      <c r="A619">
        <v>2012</v>
      </c>
      <c r="B619" t="s">
        <v>240</v>
      </c>
      <c r="C619">
        <v>8.1845721549999997</v>
      </c>
    </row>
    <row r="620" spans="1:3">
      <c r="A620">
        <v>2013</v>
      </c>
      <c r="B620" t="s">
        <v>240</v>
      </c>
      <c r="C620">
        <v>8.5854960620000007</v>
      </c>
    </row>
    <row r="621" spans="1:3">
      <c r="A621">
        <v>2014</v>
      </c>
      <c r="B621" t="s">
        <v>240</v>
      </c>
      <c r="C621">
        <v>9.1271064939999995</v>
      </c>
    </row>
    <row r="622" spans="1:3">
      <c r="A622">
        <v>2015</v>
      </c>
      <c r="B622" t="s">
        <v>240</v>
      </c>
      <c r="C622">
        <v>9.2479949529999992</v>
      </c>
    </row>
    <row r="623" spans="1:3">
      <c r="A623">
        <v>2016</v>
      </c>
      <c r="B623" t="s">
        <v>240</v>
      </c>
      <c r="C623">
        <v>9.1295467989999999</v>
      </c>
    </row>
    <row r="624" spans="1:3">
      <c r="A624">
        <v>2017</v>
      </c>
      <c r="B624" t="s">
        <v>240</v>
      </c>
      <c r="C624">
        <v>9.1818563199999996</v>
      </c>
    </row>
    <row r="625" spans="1:3">
      <c r="A625">
        <v>2018</v>
      </c>
      <c r="B625" t="s">
        <v>240</v>
      </c>
      <c r="C625">
        <v>8.8611597119999992</v>
      </c>
    </row>
    <row r="626" spans="1:3">
      <c r="A626">
        <v>2019</v>
      </c>
      <c r="B626" t="s">
        <v>240</v>
      </c>
      <c r="C626">
        <v>7.4170551040000001</v>
      </c>
    </row>
    <row r="627" spans="1:3">
      <c r="A627">
        <v>2020</v>
      </c>
      <c r="B627" t="s">
        <v>240</v>
      </c>
      <c r="C627">
        <v>7.1994860809999999</v>
      </c>
    </row>
    <row r="628" spans="1:3">
      <c r="A628">
        <v>1994</v>
      </c>
      <c r="B628" t="s">
        <v>242</v>
      </c>
      <c r="C628">
        <v>7.6770780170000004</v>
      </c>
    </row>
    <row r="629" spans="1:3">
      <c r="A629">
        <v>1995</v>
      </c>
      <c r="B629" t="s">
        <v>242</v>
      </c>
      <c r="C629">
        <v>7.9417380770000001</v>
      </c>
    </row>
    <row r="630" spans="1:3">
      <c r="A630">
        <v>1996</v>
      </c>
      <c r="B630" t="s">
        <v>242</v>
      </c>
      <c r="C630">
        <v>7.6539617350000002</v>
      </c>
    </row>
    <row r="631" spans="1:3">
      <c r="A631">
        <v>1997</v>
      </c>
      <c r="B631" t="s">
        <v>242</v>
      </c>
      <c r="C631">
        <v>7.2027952910000002</v>
      </c>
    </row>
    <row r="632" spans="1:3">
      <c r="A632">
        <v>1998</v>
      </c>
      <c r="B632" t="s">
        <v>242</v>
      </c>
      <c r="C632">
        <v>7.3984137509999996</v>
      </c>
    </row>
    <row r="633" spans="1:3">
      <c r="A633">
        <v>1999</v>
      </c>
      <c r="B633" t="s">
        <v>242</v>
      </c>
      <c r="C633">
        <v>7.7247892719999998</v>
      </c>
    </row>
    <row r="634" spans="1:3">
      <c r="A634">
        <v>2000</v>
      </c>
      <c r="B634" t="s">
        <v>242</v>
      </c>
      <c r="C634">
        <v>7.5088004000000002</v>
      </c>
    </row>
    <row r="635" spans="1:3">
      <c r="A635">
        <v>2001</v>
      </c>
      <c r="B635" t="s">
        <v>242</v>
      </c>
      <c r="C635">
        <v>7.6547137489999999</v>
      </c>
    </row>
    <row r="636" spans="1:3">
      <c r="A636">
        <v>2002</v>
      </c>
      <c r="B636" t="s">
        <v>242</v>
      </c>
      <c r="C636">
        <v>7.3385326339999999</v>
      </c>
    </row>
    <row r="637" spans="1:3">
      <c r="A637">
        <v>2003</v>
      </c>
      <c r="B637" t="s">
        <v>242</v>
      </c>
      <c r="C637">
        <v>7.4181057020000001</v>
      </c>
    </row>
    <row r="638" spans="1:3">
      <c r="A638">
        <v>2004</v>
      </c>
      <c r="B638" t="s">
        <v>242</v>
      </c>
      <c r="C638">
        <v>7.593056507</v>
      </c>
    </row>
    <row r="639" spans="1:3">
      <c r="A639">
        <v>2005</v>
      </c>
      <c r="B639" t="s">
        <v>242</v>
      </c>
      <c r="C639">
        <v>7.7804322560000001</v>
      </c>
    </row>
    <row r="640" spans="1:3">
      <c r="A640">
        <v>2006</v>
      </c>
      <c r="B640" t="s">
        <v>242</v>
      </c>
      <c r="C640">
        <v>7.5781855150000004</v>
      </c>
    </row>
    <row r="641" spans="1:3">
      <c r="A641">
        <v>2007</v>
      </c>
      <c r="B641" t="s">
        <v>242</v>
      </c>
      <c r="C641">
        <v>7.637173743</v>
      </c>
    </row>
    <row r="642" spans="1:3">
      <c r="A642">
        <v>2008</v>
      </c>
      <c r="B642" t="s">
        <v>242</v>
      </c>
      <c r="C642">
        <v>7.7132621349999999</v>
      </c>
    </row>
    <row r="643" spans="1:3">
      <c r="A643">
        <v>2009</v>
      </c>
      <c r="B643" t="s">
        <v>242</v>
      </c>
      <c r="C643">
        <v>8.1393824420000005</v>
      </c>
    </row>
    <row r="644" spans="1:3">
      <c r="A644">
        <v>2010</v>
      </c>
      <c r="B644" t="s">
        <v>242</v>
      </c>
      <c r="C644">
        <v>8.0867071880000001</v>
      </c>
    </row>
    <row r="645" spans="1:3">
      <c r="A645">
        <v>2011</v>
      </c>
      <c r="B645" t="s">
        <v>242</v>
      </c>
      <c r="C645">
        <v>7.9249832040000001</v>
      </c>
    </row>
    <row r="646" spans="1:3">
      <c r="A646">
        <v>2012</v>
      </c>
      <c r="B646" t="s">
        <v>242</v>
      </c>
      <c r="C646">
        <v>7.6485988440000003</v>
      </c>
    </row>
    <row r="647" spans="1:3">
      <c r="A647">
        <v>2013</v>
      </c>
      <c r="B647" t="s">
        <v>242</v>
      </c>
      <c r="C647">
        <v>7.5463185770000001</v>
      </c>
    </row>
    <row r="648" spans="1:3">
      <c r="A648">
        <v>2014</v>
      </c>
      <c r="B648" t="s">
        <v>242</v>
      </c>
      <c r="C648">
        <v>7.5582928069999999</v>
      </c>
    </row>
    <row r="649" spans="1:3">
      <c r="A649">
        <v>2015</v>
      </c>
      <c r="B649" t="s">
        <v>242</v>
      </c>
      <c r="C649">
        <v>7.4545551530000003</v>
      </c>
    </row>
    <row r="650" spans="1:3">
      <c r="A650">
        <v>2016</v>
      </c>
      <c r="B650" t="s">
        <v>242</v>
      </c>
      <c r="C650">
        <v>7.3043939629999999</v>
      </c>
    </row>
    <row r="651" spans="1:3">
      <c r="A651">
        <v>2017</v>
      </c>
      <c r="B651" t="s">
        <v>242</v>
      </c>
      <c r="C651">
        <v>7.0750133640000001</v>
      </c>
    </row>
    <row r="652" spans="1:3">
      <c r="A652">
        <v>2018</v>
      </c>
      <c r="B652" t="s">
        <v>242</v>
      </c>
      <c r="C652">
        <v>7.240999392</v>
      </c>
    </row>
    <row r="653" spans="1:3">
      <c r="A653">
        <v>2019</v>
      </c>
      <c r="B653" t="s">
        <v>242</v>
      </c>
      <c r="C653">
        <v>6.9441895569999996</v>
      </c>
    </row>
    <row r="654" spans="1:3">
      <c r="A654">
        <v>2020</v>
      </c>
      <c r="B654" t="s">
        <v>242</v>
      </c>
      <c r="C654">
        <v>7.271787969</v>
      </c>
    </row>
    <row r="655" spans="1:3">
      <c r="A655">
        <v>1994</v>
      </c>
      <c r="B655" t="s">
        <v>244</v>
      </c>
      <c r="C655">
        <v>6.6114961189999999</v>
      </c>
    </row>
    <row r="656" spans="1:3">
      <c r="A656">
        <v>1995</v>
      </c>
      <c r="B656" t="s">
        <v>244</v>
      </c>
      <c r="C656">
        <v>6.4364285710000004</v>
      </c>
    </row>
    <row r="657" spans="1:3">
      <c r="A657">
        <v>1996</v>
      </c>
      <c r="B657" t="s">
        <v>244</v>
      </c>
      <c r="C657">
        <v>6.2520790870000003</v>
      </c>
    </row>
    <row r="658" spans="1:3">
      <c r="A658">
        <v>1997</v>
      </c>
      <c r="B658" t="s">
        <v>244</v>
      </c>
      <c r="C658">
        <v>6.0558611669999998</v>
      </c>
    </row>
    <row r="659" spans="1:3">
      <c r="A659">
        <v>1998</v>
      </c>
      <c r="B659" t="s">
        <v>244</v>
      </c>
      <c r="C659">
        <v>5.970525544</v>
      </c>
    </row>
    <row r="660" spans="1:3">
      <c r="A660">
        <v>1999</v>
      </c>
      <c r="B660" t="s">
        <v>244</v>
      </c>
      <c r="C660">
        <v>6.1964523490000003</v>
      </c>
    </row>
    <row r="661" spans="1:3">
      <c r="A661">
        <v>2000</v>
      </c>
      <c r="B661" t="s">
        <v>244</v>
      </c>
      <c r="C661">
        <v>6.4063341700000001</v>
      </c>
    </row>
    <row r="662" spans="1:3">
      <c r="A662">
        <v>2001</v>
      </c>
      <c r="B662" t="s">
        <v>244</v>
      </c>
      <c r="C662">
        <v>7.1226549219999997</v>
      </c>
    </row>
    <row r="663" spans="1:3">
      <c r="A663">
        <v>2002</v>
      </c>
      <c r="B663" t="s">
        <v>244</v>
      </c>
      <c r="C663">
        <v>7.2317495379999999</v>
      </c>
    </row>
    <row r="664" spans="1:3">
      <c r="A664">
        <v>2003</v>
      </c>
      <c r="B664" t="s">
        <v>244</v>
      </c>
      <c r="C664">
        <v>7.5794846429999998</v>
      </c>
    </row>
    <row r="665" spans="1:3">
      <c r="A665">
        <v>2004</v>
      </c>
      <c r="B665" t="s">
        <v>244</v>
      </c>
      <c r="C665">
        <v>7.3124855960000001</v>
      </c>
    </row>
    <row r="666" spans="1:3">
      <c r="A666">
        <v>2005</v>
      </c>
      <c r="B666" t="s">
        <v>244</v>
      </c>
      <c r="C666">
        <v>7.1022979619999997</v>
      </c>
    </row>
    <row r="667" spans="1:3">
      <c r="A667">
        <v>2006</v>
      </c>
      <c r="B667" t="s">
        <v>244</v>
      </c>
      <c r="C667">
        <v>6.774487133</v>
      </c>
    </row>
    <row r="668" spans="1:3">
      <c r="A668">
        <v>2007</v>
      </c>
      <c r="B668" t="s">
        <v>244</v>
      </c>
      <c r="C668">
        <v>6.2008977439999997</v>
      </c>
    </row>
    <row r="669" spans="1:3">
      <c r="A669">
        <v>2008</v>
      </c>
      <c r="B669" t="s">
        <v>244</v>
      </c>
      <c r="C669">
        <v>6.0446550840000004</v>
      </c>
    </row>
    <row r="670" spans="1:3">
      <c r="A670">
        <v>2009</v>
      </c>
      <c r="B670" t="s">
        <v>244</v>
      </c>
      <c r="C670">
        <v>6.1919796869999999</v>
      </c>
    </row>
    <row r="671" spans="1:3">
      <c r="A671">
        <v>2010</v>
      </c>
      <c r="B671" t="s">
        <v>244</v>
      </c>
      <c r="C671">
        <v>6.0691798710000002</v>
      </c>
    </row>
    <row r="672" spans="1:3">
      <c r="A672">
        <v>2011</v>
      </c>
      <c r="B672" t="s">
        <v>244</v>
      </c>
      <c r="C672">
        <v>6.0353874139999997</v>
      </c>
    </row>
    <row r="673" spans="1:3">
      <c r="A673">
        <v>2012</v>
      </c>
      <c r="B673" t="s">
        <v>244</v>
      </c>
      <c r="C673">
        <v>5.7581475150000001</v>
      </c>
    </row>
    <row r="674" spans="1:3">
      <c r="A674">
        <v>2013</v>
      </c>
      <c r="B674" t="s">
        <v>244</v>
      </c>
      <c r="C674">
        <v>5.5776194480000001</v>
      </c>
    </row>
    <row r="675" spans="1:3">
      <c r="A675">
        <v>2014</v>
      </c>
      <c r="B675" t="s">
        <v>244</v>
      </c>
      <c r="C675">
        <v>5.4091522799999998</v>
      </c>
    </row>
    <row r="676" spans="1:3">
      <c r="A676">
        <v>2015</v>
      </c>
      <c r="B676" t="s">
        <v>244</v>
      </c>
      <c r="C676">
        <v>5.1500003100000002</v>
      </c>
    </row>
    <row r="677" spans="1:3">
      <c r="A677">
        <v>2016</v>
      </c>
      <c r="B677" t="s">
        <v>244</v>
      </c>
      <c r="C677">
        <v>4.9385647649999997</v>
      </c>
    </row>
    <row r="678" spans="1:3">
      <c r="A678">
        <v>2017</v>
      </c>
      <c r="B678" t="s">
        <v>244</v>
      </c>
      <c r="C678">
        <v>4.297068286</v>
      </c>
    </row>
    <row r="679" spans="1:3">
      <c r="A679">
        <v>2018</v>
      </c>
      <c r="B679" t="s">
        <v>244</v>
      </c>
      <c r="C679">
        <v>4.6151040889999999</v>
      </c>
    </row>
    <row r="680" spans="1:3">
      <c r="A680">
        <v>2019</v>
      </c>
      <c r="B680" t="s">
        <v>244</v>
      </c>
      <c r="C680">
        <v>4.5567936629999997</v>
      </c>
    </row>
    <row r="681" spans="1:3">
      <c r="A681">
        <v>2020</v>
      </c>
      <c r="B681" t="s">
        <v>244</v>
      </c>
      <c r="C681">
        <v>4.4519075099999998</v>
      </c>
    </row>
    <row r="682" spans="1:3">
      <c r="A682">
        <v>1994</v>
      </c>
      <c r="B682" t="s">
        <v>90</v>
      </c>
      <c r="C682">
        <v>8.6839460489999993</v>
      </c>
    </row>
    <row r="683" spans="1:3">
      <c r="A683">
        <v>1995</v>
      </c>
      <c r="B683" t="s">
        <v>90</v>
      </c>
      <c r="C683">
        <v>9.2705212350000004</v>
      </c>
    </row>
    <row r="684" spans="1:3">
      <c r="A684">
        <v>1996</v>
      </c>
      <c r="B684" t="s">
        <v>90</v>
      </c>
      <c r="C684">
        <v>9.7311040080000009</v>
      </c>
    </row>
    <row r="685" spans="1:3">
      <c r="A685">
        <v>1997</v>
      </c>
      <c r="B685" t="s">
        <v>90</v>
      </c>
      <c r="C685">
        <v>9.7794893179999995</v>
      </c>
    </row>
    <row r="686" spans="1:3">
      <c r="A686">
        <v>1998</v>
      </c>
      <c r="B686" t="s">
        <v>90</v>
      </c>
      <c r="C686">
        <v>11.146677410000001</v>
      </c>
    </row>
    <row r="687" spans="1:3">
      <c r="A687">
        <v>1999</v>
      </c>
      <c r="B687" t="s">
        <v>90</v>
      </c>
      <c r="C687">
        <v>11.15685671</v>
      </c>
    </row>
    <row r="688" spans="1:3">
      <c r="A688">
        <v>2000</v>
      </c>
      <c r="B688" t="s">
        <v>90</v>
      </c>
      <c r="C688">
        <v>10.5338186</v>
      </c>
    </row>
    <row r="689" spans="1:3">
      <c r="A689">
        <v>2001</v>
      </c>
      <c r="B689" t="s">
        <v>90</v>
      </c>
      <c r="C689">
        <v>10.64713296</v>
      </c>
    </row>
    <row r="690" spans="1:3">
      <c r="A690">
        <v>2002</v>
      </c>
      <c r="B690" t="s">
        <v>90</v>
      </c>
      <c r="C690">
        <v>11.174129600000001</v>
      </c>
    </row>
    <row r="691" spans="1:3">
      <c r="A691">
        <v>2003</v>
      </c>
      <c r="B691" t="s">
        <v>90</v>
      </c>
      <c r="C691">
        <v>10.688690879999999</v>
      </c>
    </row>
    <row r="692" spans="1:3">
      <c r="A692">
        <v>2004</v>
      </c>
      <c r="B692" t="s">
        <v>90</v>
      </c>
      <c r="C692">
        <v>10.948330070000001</v>
      </c>
    </row>
    <row r="693" spans="1:3">
      <c r="A693">
        <v>2005</v>
      </c>
      <c r="B693" t="s">
        <v>90</v>
      </c>
      <c r="C693">
        <v>10.500415070000001</v>
      </c>
    </row>
    <row r="694" spans="1:3">
      <c r="A694">
        <v>2006</v>
      </c>
      <c r="B694" t="s">
        <v>90</v>
      </c>
      <c r="C694">
        <v>10.31987211</v>
      </c>
    </row>
    <row r="695" spans="1:3">
      <c r="A695">
        <v>2007</v>
      </c>
      <c r="B695" t="s">
        <v>90</v>
      </c>
      <c r="C695">
        <v>10.414075410000001</v>
      </c>
    </row>
    <row r="696" spans="1:3">
      <c r="A696">
        <v>2008</v>
      </c>
      <c r="B696" t="s">
        <v>90</v>
      </c>
      <c r="C696">
        <v>9.6134384530000005</v>
      </c>
    </row>
    <row r="697" spans="1:3">
      <c r="A697">
        <v>2009</v>
      </c>
      <c r="B697" t="s">
        <v>90</v>
      </c>
      <c r="C697">
        <v>9.0458531339999997</v>
      </c>
    </row>
    <row r="698" spans="1:3">
      <c r="A698">
        <v>2010</v>
      </c>
      <c r="B698" t="s">
        <v>90</v>
      </c>
      <c r="C698">
        <v>9.1761813770000007</v>
      </c>
    </row>
    <row r="699" spans="1:3">
      <c r="A699">
        <v>2011</v>
      </c>
      <c r="B699" t="s">
        <v>90</v>
      </c>
      <c r="C699">
        <v>9.2013380510000005</v>
      </c>
    </row>
    <row r="700" spans="1:3">
      <c r="A700">
        <v>2012</v>
      </c>
      <c r="B700" t="s">
        <v>90</v>
      </c>
      <c r="C700">
        <v>8.8450772890000007</v>
      </c>
    </row>
    <row r="701" spans="1:3">
      <c r="A701">
        <v>2013</v>
      </c>
      <c r="B701" t="s">
        <v>90</v>
      </c>
      <c r="C701">
        <v>8.6721687319999994</v>
      </c>
    </row>
    <row r="702" spans="1:3">
      <c r="A702">
        <v>2014</v>
      </c>
      <c r="B702" t="s">
        <v>90</v>
      </c>
      <c r="C702">
        <v>8.1198077949999998</v>
      </c>
    </row>
    <row r="703" spans="1:3">
      <c r="A703">
        <v>2015</v>
      </c>
      <c r="B703" t="s">
        <v>90</v>
      </c>
      <c r="C703">
        <v>8.4889153939999993</v>
      </c>
    </row>
    <row r="704" spans="1:3">
      <c r="A704">
        <v>2016</v>
      </c>
      <c r="B704" t="s">
        <v>90</v>
      </c>
      <c r="C704">
        <v>8.5044560400000009</v>
      </c>
    </row>
    <row r="705" spans="1:3">
      <c r="A705">
        <v>2017</v>
      </c>
      <c r="B705" t="s">
        <v>90</v>
      </c>
      <c r="C705">
        <v>7.9797452829999997</v>
      </c>
    </row>
    <row r="706" spans="1:3">
      <c r="A706">
        <v>2018</v>
      </c>
      <c r="B706" t="s">
        <v>90</v>
      </c>
      <c r="C706">
        <v>8.1067639669999991</v>
      </c>
    </row>
    <row r="707" spans="1:3">
      <c r="A707">
        <v>2019</v>
      </c>
      <c r="B707" t="s">
        <v>90</v>
      </c>
      <c r="C707">
        <v>6.9823392999999996</v>
      </c>
    </row>
    <row r="708" spans="1:3">
      <c r="A708">
        <v>2020</v>
      </c>
      <c r="B708" t="s">
        <v>90</v>
      </c>
      <c r="C708">
        <v>6.7202134019999997</v>
      </c>
    </row>
    <row r="709" spans="1:3">
      <c r="A709">
        <v>1994</v>
      </c>
      <c r="B709" t="s">
        <v>181</v>
      </c>
      <c r="C709">
        <v>17.88938418</v>
      </c>
    </row>
    <row r="710" spans="1:3">
      <c r="A710">
        <v>1995</v>
      </c>
      <c r="B710" t="s">
        <v>181</v>
      </c>
      <c r="C710">
        <v>18.272017309999999</v>
      </c>
    </row>
    <row r="711" spans="1:3">
      <c r="A711">
        <v>1996</v>
      </c>
      <c r="B711" t="s">
        <v>181</v>
      </c>
      <c r="C711">
        <v>17.325138750000001</v>
      </c>
    </row>
    <row r="712" spans="1:3">
      <c r="A712">
        <v>1997</v>
      </c>
      <c r="B712" t="s">
        <v>181</v>
      </c>
      <c r="C712">
        <v>18.997660400000001</v>
      </c>
    </row>
    <row r="713" spans="1:3">
      <c r="A713">
        <v>1998</v>
      </c>
      <c r="B713" t="s">
        <v>181</v>
      </c>
      <c r="C713">
        <v>19.432409679999999</v>
      </c>
    </row>
    <row r="714" spans="1:3">
      <c r="A714">
        <v>1999</v>
      </c>
      <c r="B714" t="s">
        <v>181</v>
      </c>
      <c r="C714">
        <v>12.331260540000001</v>
      </c>
    </row>
    <row r="715" spans="1:3">
      <c r="A715">
        <v>2000</v>
      </c>
      <c r="B715" t="s">
        <v>181</v>
      </c>
      <c r="C715">
        <v>8.7363048499999998</v>
      </c>
    </row>
    <row r="716" spans="1:3">
      <c r="A716">
        <v>2001</v>
      </c>
      <c r="B716" t="s">
        <v>181</v>
      </c>
      <c r="C716">
        <v>14.39554978</v>
      </c>
    </row>
    <row r="717" spans="1:3">
      <c r="A717">
        <v>2002</v>
      </c>
      <c r="B717" t="s">
        <v>181</v>
      </c>
      <c r="C717">
        <v>14.37175927</v>
      </c>
    </row>
    <row r="718" spans="1:3">
      <c r="A718">
        <v>2003</v>
      </c>
      <c r="B718" t="s">
        <v>181</v>
      </c>
      <c r="C718">
        <v>14.210756249999999</v>
      </c>
    </row>
    <row r="719" spans="1:3">
      <c r="A719">
        <v>2004</v>
      </c>
      <c r="B719" t="s">
        <v>181</v>
      </c>
      <c r="C719">
        <v>12.34194988</v>
      </c>
    </row>
    <row r="720" spans="1:3">
      <c r="A720">
        <v>2005</v>
      </c>
      <c r="B720" t="s">
        <v>181</v>
      </c>
      <c r="C720">
        <v>12.04376671</v>
      </c>
    </row>
    <row r="721" spans="1:3">
      <c r="A721">
        <v>2006</v>
      </c>
      <c r="B721" t="s">
        <v>181</v>
      </c>
      <c r="C721">
        <v>17.052516539999999</v>
      </c>
    </row>
    <row r="722" spans="1:3">
      <c r="A722">
        <v>2007</v>
      </c>
      <c r="B722" t="s">
        <v>181</v>
      </c>
      <c r="C722">
        <v>17.656280890000001</v>
      </c>
    </row>
    <row r="723" spans="1:3">
      <c r="A723">
        <v>2008</v>
      </c>
      <c r="B723" t="s">
        <v>181</v>
      </c>
      <c r="C723">
        <v>18.100316679999999</v>
      </c>
    </row>
    <row r="724" spans="1:3">
      <c r="A724">
        <v>2009</v>
      </c>
      <c r="B724" t="s">
        <v>181</v>
      </c>
      <c r="C724">
        <v>17.138265260000001</v>
      </c>
    </row>
    <row r="725" spans="1:3">
      <c r="A725">
        <v>2010</v>
      </c>
      <c r="B725" t="s">
        <v>181</v>
      </c>
      <c r="C725">
        <v>17.746348399999999</v>
      </c>
    </row>
    <row r="726" spans="1:3">
      <c r="A726">
        <v>2011</v>
      </c>
      <c r="B726" t="s">
        <v>181</v>
      </c>
      <c r="C726">
        <v>18.021323169999999</v>
      </c>
    </row>
    <row r="727" spans="1:3">
      <c r="A727">
        <v>2012</v>
      </c>
      <c r="B727" t="s">
        <v>181</v>
      </c>
      <c r="C727">
        <v>16.608192800000001</v>
      </c>
    </row>
    <row r="728" spans="1:3">
      <c r="A728">
        <v>2013</v>
      </c>
      <c r="B728" t="s">
        <v>181</v>
      </c>
      <c r="C728">
        <v>14.68275261</v>
      </c>
    </row>
    <row r="729" spans="1:3">
      <c r="A729">
        <v>2014</v>
      </c>
      <c r="B729" t="s">
        <v>181</v>
      </c>
      <c r="C729">
        <v>14.31021945</v>
      </c>
    </row>
    <row r="730" spans="1:3">
      <c r="A730">
        <v>2015</v>
      </c>
      <c r="B730" t="s">
        <v>181</v>
      </c>
      <c r="C730">
        <v>13.90108972</v>
      </c>
    </row>
    <row r="731" spans="1:3">
      <c r="A731">
        <v>2016</v>
      </c>
      <c r="B731" t="s">
        <v>181</v>
      </c>
      <c r="C731">
        <v>13.841072909999999</v>
      </c>
    </row>
    <row r="732" spans="1:3">
      <c r="A732">
        <v>2017</v>
      </c>
      <c r="B732" t="s">
        <v>181</v>
      </c>
      <c r="C732">
        <v>14.13208186</v>
      </c>
    </row>
    <row r="733" spans="1:3">
      <c r="A733">
        <v>2018</v>
      </c>
      <c r="B733" t="s">
        <v>181</v>
      </c>
      <c r="C733">
        <v>13.66813761</v>
      </c>
    </row>
    <row r="734" spans="1:3">
      <c r="A734">
        <v>2019</v>
      </c>
      <c r="B734" t="s">
        <v>181</v>
      </c>
      <c r="C734">
        <v>13.54669307</v>
      </c>
    </row>
    <row r="735" spans="1:3">
      <c r="A735">
        <v>1994</v>
      </c>
      <c r="B735" t="s">
        <v>247</v>
      </c>
      <c r="C735">
        <v>1.369336152</v>
      </c>
    </row>
    <row r="736" spans="1:3">
      <c r="A736">
        <v>1995</v>
      </c>
      <c r="B736" t="s">
        <v>247</v>
      </c>
      <c r="C736">
        <v>1.5529218</v>
      </c>
    </row>
    <row r="737" spans="1:3">
      <c r="A737">
        <v>1996</v>
      </c>
      <c r="B737" t="s">
        <v>247</v>
      </c>
      <c r="C737">
        <v>1.490101838</v>
      </c>
    </row>
    <row r="738" spans="1:3">
      <c r="A738">
        <v>1997</v>
      </c>
      <c r="B738" t="s">
        <v>247</v>
      </c>
      <c r="C738">
        <v>2.120576148</v>
      </c>
    </row>
    <row r="739" spans="1:3">
      <c r="A739">
        <v>1998</v>
      </c>
      <c r="B739" t="s">
        <v>247</v>
      </c>
      <c r="C739">
        <v>2.3801403030000001</v>
      </c>
    </row>
    <row r="740" spans="1:3">
      <c r="A740">
        <v>1999</v>
      </c>
      <c r="B740" t="s">
        <v>247</v>
      </c>
      <c r="C740">
        <v>1.9728311460000001</v>
      </c>
    </row>
    <row r="741" spans="1:3">
      <c r="A741">
        <v>2000</v>
      </c>
      <c r="B741" t="s">
        <v>247</v>
      </c>
      <c r="C741">
        <v>2.1439878960000001</v>
      </c>
    </row>
    <row r="742" spans="1:3">
      <c r="A742">
        <v>2001</v>
      </c>
      <c r="B742" t="s">
        <v>247</v>
      </c>
      <c r="C742">
        <v>2.5333200300000001</v>
      </c>
    </row>
    <row r="743" spans="1:3">
      <c r="A743">
        <v>2002</v>
      </c>
      <c r="B743" t="s">
        <v>247</v>
      </c>
      <c r="C743">
        <v>1.737608644</v>
      </c>
    </row>
    <row r="744" spans="1:3">
      <c r="A744">
        <v>2003</v>
      </c>
      <c r="B744" t="s">
        <v>247</v>
      </c>
      <c r="C744">
        <v>1.5732235619999999</v>
      </c>
    </row>
    <row r="745" spans="1:3">
      <c r="A745">
        <v>2004</v>
      </c>
      <c r="B745" t="s">
        <v>247</v>
      </c>
      <c r="C745">
        <v>1.4529441219999999</v>
      </c>
    </row>
    <row r="746" spans="1:3">
      <c r="A746">
        <v>2005</v>
      </c>
      <c r="B746" t="s">
        <v>247</v>
      </c>
      <c r="C746">
        <v>1.548015868</v>
      </c>
    </row>
    <row r="747" spans="1:3">
      <c r="A747">
        <v>2006</v>
      </c>
      <c r="B747" t="s">
        <v>247</v>
      </c>
      <c r="C747">
        <v>1.2636885069999999</v>
      </c>
    </row>
    <row r="748" spans="1:3">
      <c r="A748">
        <v>2007</v>
      </c>
      <c r="B748" t="s">
        <v>247</v>
      </c>
      <c r="C748">
        <v>1.252688687</v>
      </c>
    </row>
    <row r="749" spans="1:3">
      <c r="A749">
        <v>2008</v>
      </c>
      <c r="B749" t="s">
        <v>247</v>
      </c>
      <c r="C749">
        <v>1.42590372</v>
      </c>
    </row>
    <row r="750" spans="1:3">
      <c r="A750">
        <v>2009</v>
      </c>
      <c r="B750" t="s">
        <v>247</v>
      </c>
      <c r="C750">
        <v>1.694262548</v>
      </c>
    </row>
    <row r="751" spans="1:3">
      <c r="A751">
        <v>2010</v>
      </c>
      <c r="B751" t="s">
        <v>247</v>
      </c>
      <c r="C751">
        <v>1.9058111230000001</v>
      </c>
    </row>
    <row r="752" spans="1:3">
      <c r="A752">
        <v>2011</v>
      </c>
      <c r="B752" t="s">
        <v>247</v>
      </c>
      <c r="C752">
        <v>1.7431912169999999</v>
      </c>
    </row>
    <row r="753" spans="1:3">
      <c r="A753">
        <v>2012</v>
      </c>
      <c r="B753" t="s">
        <v>247</v>
      </c>
      <c r="C753">
        <v>2.2594876510000002</v>
      </c>
    </row>
    <row r="754" spans="1:3">
      <c r="A754">
        <v>2013</v>
      </c>
      <c r="B754" t="s">
        <v>247</v>
      </c>
      <c r="C754">
        <v>2.3976454880000002</v>
      </c>
    </row>
    <row r="755" spans="1:3">
      <c r="A755">
        <v>2014</v>
      </c>
      <c r="B755" t="s">
        <v>247</v>
      </c>
      <c r="C755">
        <v>2.5069280109999998</v>
      </c>
    </row>
    <row r="756" spans="1:3">
      <c r="A756">
        <v>2015</v>
      </c>
      <c r="B756" t="s">
        <v>247</v>
      </c>
      <c r="C756">
        <v>2.2328306530000002</v>
      </c>
    </row>
    <row r="757" spans="1:3">
      <c r="A757">
        <v>2016</v>
      </c>
      <c r="B757" t="s">
        <v>247</v>
      </c>
      <c r="C757">
        <v>2.1136444409999999</v>
      </c>
    </row>
    <row r="758" spans="1:3">
      <c r="A758">
        <v>2017</v>
      </c>
      <c r="B758" t="s">
        <v>247</v>
      </c>
      <c r="C758">
        <v>2.1810307560000002</v>
      </c>
    </row>
    <row r="759" spans="1:3">
      <c r="A759">
        <v>2018</v>
      </c>
      <c r="B759" t="s">
        <v>247</v>
      </c>
      <c r="C759">
        <v>2.1410083279999998</v>
      </c>
    </row>
    <row r="760" spans="1:3">
      <c r="A760">
        <v>2019</v>
      </c>
      <c r="B760" t="s">
        <v>247</v>
      </c>
      <c r="C760">
        <v>1.9637254070000001</v>
      </c>
    </row>
    <row r="761" spans="1:3">
      <c r="A761">
        <v>2002</v>
      </c>
      <c r="B761" t="s">
        <v>249</v>
      </c>
      <c r="C761">
        <v>0.72796140399999998</v>
      </c>
    </row>
    <row r="762" spans="1:3">
      <c r="A762">
        <v>2003</v>
      </c>
      <c r="B762" t="s">
        <v>249</v>
      </c>
      <c r="C762">
        <v>1.252704271</v>
      </c>
    </row>
    <row r="763" spans="1:3">
      <c r="A763">
        <v>2004</v>
      </c>
      <c r="B763" t="s">
        <v>249</v>
      </c>
      <c r="C763">
        <v>0.94582233900000001</v>
      </c>
    </row>
    <row r="764" spans="1:3">
      <c r="A764">
        <v>2005</v>
      </c>
      <c r="B764" t="s">
        <v>249</v>
      </c>
      <c r="C764">
        <v>0.93113442300000004</v>
      </c>
    </row>
    <row r="765" spans="1:3">
      <c r="A765">
        <v>2006</v>
      </c>
      <c r="B765" t="s">
        <v>249</v>
      </c>
      <c r="C765">
        <v>1.46775755</v>
      </c>
    </row>
    <row r="766" spans="1:3">
      <c r="A766">
        <v>2007</v>
      </c>
      <c r="B766" t="s">
        <v>249</v>
      </c>
      <c r="C766">
        <v>1.5313812060000001</v>
      </c>
    </row>
    <row r="767" spans="1:3">
      <c r="A767">
        <v>2008</v>
      </c>
      <c r="B767" t="s">
        <v>249</v>
      </c>
      <c r="C767">
        <v>0.96980130600000003</v>
      </c>
    </row>
    <row r="768" spans="1:3">
      <c r="A768">
        <v>2009</v>
      </c>
      <c r="B768" t="s">
        <v>249</v>
      </c>
      <c r="C768">
        <v>3.8916750599999999</v>
      </c>
    </row>
    <row r="769" spans="1:3">
      <c r="A769">
        <v>2010</v>
      </c>
      <c r="B769" t="s">
        <v>249</v>
      </c>
      <c r="C769">
        <v>3.9496771900000001</v>
      </c>
    </row>
    <row r="770" spans="1:3">
      <c r="A770">
        <v>2011</v>
      </c>
      <c r="B770" t="s">
        <v>249</v>
      </c>
      <c r="C770">
        <v>3.781379738</v>
      </c>
    </row>
    <row r="771" spans="1:3">
      <c r="A771">
        <v>2012</v>
      </c>
      <c r="B771" t="s">
        <v>249</v>
      </c>
      <c r="C771">
        <v>3.8830761279999999</v>
      </c>
    </row>
    <row r="772" spans="1:3">
      <c r="A772">
        <v>2013</v>
      </c>
      <c r="B772" t="s">
        <v>249</v>
      </c>
      <c r="C772">
        <v>4.3133291119999999</v>
      </c>
    </row>
    <row r="773" spans="1:3">
      <c r="A773">
        <v>2014</v>
      </c>
      <c r="B773" t="s">
        <v>249</v>
      </c>
      <c r="C773">
        <v>1.3024796590000001</v>
      </c>
    </row>
    <row r="774" spans="1:3">
      <c r="A774">
        <v>2015</v>
      </c>
      <c r="B774" t="s">
        <v>249</v>
      </c>
      <c r="C774">
        <v>3.3708933700000001</v>
      </c>
    </row>
    <row r="775" spans="1:3">
      <c r="A775">
        <v>2016</v>
      </c>
      <c r="B775" t="s">
        <v>249</v>
      </c>
      <c r="C775">
        <v>3.370843416</v>
      </c>
    </row>
    <row r="776" spans="1:3">
      <c r="A776">
        <v>2017</v>
      </c>
      <c r="B776" t="s">
        <v>249</v>
      </c>
      <c r="C776">
        <v>6.2785867350000002</v>
      </c>
    </row>
    <row r="777" spans="1:3">
      <c r="A777">
        <v>2018</v>
      </c>
      <c r="B777" t="s">
        <v>249</v>
      </c>
      <c r="C777">
        <v>6.1174423080000002</v>
      </c>
    </row>
    <row r="778" spans="1:3">
      <c r="A778">
        <v>2019</v>
      </c>
      <c r="B778" t="s">
        <v>249</v>
      </c>
      <c r="C778">
        <v>5.4723530509999998</v>
      </c>
    </row>
    <row r="779" spans="1:3">
      <c r="A779">
        <v>1994</v>
      </c>
      <c r="B779" t="s">
        <v>158</v>
      </c>
      <c r="C779">
        <v>6.6866532239999996</v>
      </c>
    </row>
    <row r="780" spans="1:3">
      <c r="A780">
        <v>1995</v>
      </c>
      <c r="B780" t="s">
        <v>158</v>
      </c>
      <c r="C780">
        <v>6.7788734929999999</v>
      </c>
    </row>
    <row r="781" spans="1:3">
      <c r="A781">
        <v>1996</v>
      </c>
      <c r="B781" t="s">
        <v>158</v>
      </c>
      <c r="C781">
        <v>6.761285236</v>
      </c>
    </row>
    <row r="782" spans="1:3">
      <c r="A782">
        <v>1997</v>
      </c>
      <c r="B782" t="s">
        <v>158</v>
      </c>
      <c r="C782">
        <v>6.3941748389999997</v>
      </c>
    </row>
    <row r="783" spans="1:3">
      <c r="A783">
        <v>1998</v>
      </c>
      <c r="B783" t="s">
        <v>158</v>
      </c>
      <c r="C783">
        <v>6.7031561379999998</v>
      </c>
    </row>
    <row r="784" spans="1:3">
      <c r="A784">
        <v>1999</v>
      </c>
      <c r="B784" t="s">
        <v>158</v>
      </c>
      <c r="C784">
        <v>6.7954082610000004</v>
      </c>
    </row>
    <row r="785" spans="1:3">
      <c r="A785">
        <v>2000</v>
      </c>
      <c r="B785" t="s">
        <v>158</v>
      </c>
      <c r="C785">
        <v>6.4400272750000003</v>
      </c>
    </row>
    <row r="786" spans="1:3">
      <c r="A786">
        <v>2001</v>
      </c>
      <c r="B786" t="s">
        <v>158</v>
      </c>
      <c r="C786">
        <v>6.1619166930000002</v>
      </c>
    </row>
    <row r="787" spans="1:3">
      <c r="A787">
        <v>2002</v>
      </c>
      <c r="B787" t="s">
        <v>158</v>
      </c>
      <c r="C787">
        <v>6.0578455020000002</v>
      </c>
    </row>
    <row r="788" spans="1:3">
      <c r="A788">
        <v>2003</v>
      </c>
      <c r="B788" t="s">
        <v>158</v>
      </c>
      <c r="C788">
        <v>6.0362392800000002</v>
      </c>
    </row>
    <row r="789" spans="1:3">
      <c r="A789">
        <v>2004</v>
      </c>
      <c r="B789" t="s">
        <v>158</v>
      </c>
      <c r="C789">
        <v>5.7435434699999997</v>
      </c>
    </row>
    <row r="790" spans="1:3">
      <c r="A790">
        <v>2005</v>
      </c>
      <c r="B790" t="s">
        <v>158</v>
      </c>
      <c r="C790">
        <v>5.392066872</v>
      </c>
    </row>
    <row r="791" spans="1:3">
      <c r="A791">
        <v>2006</v>
      </c>
      <c r="B791" t="s">
        <v>158</v>
      </c>
      <c r="C791">
        <v>5.0845393919999999</v>
      </c>
    </row>
    <row r="792" spans="1:3">
      <c r="A792">
        <v>2007</v>
      </c>
      <c r="B792" t="s">
        <v>158</v>
      </c>
      <c r="C792">
        <v>4.8735088649999998</v>
      </c>
    </row>
    <row r="793" spans="1:3">
      <c r="A793">
        <v>2008</v>
      </c>
      <c r="B793" t="s">
        <v>158</v>
      </c>
      <c r="C793">
        <v>5.1059397569999998</v>
      </c>
    </row>
    <row r="794" spans="1:3">
      <c r="A794">
        <v>2009</v>
      </c>
      <c r="B794" t="s">
        <v>158</v>
      </c>
      <c r="C794">
        <v>5.4539897399999999</v>
      </c>
    </row>
    <row r="795" spans="1:3">
      <c r="A795">
        <v>2010</v>
      </c>
      <c r="B795" t="s">
        <v>158</v>
      </c>
      <c r="C795">
        <v>5.2624991430000003</v>
      </c>
    </row>
    <row r="796" spans="1:3">
      <c r="A796">
        <v>2011</v>
      </c>
      <c r="B796" t="s">
        <v>158</v>
      </c>
      <c r="C796">
        <v>5.0873153179999999</v>
      </c>
    </row>
    <row r="797" spans="1:3">
      <c r="A797">
        <v>2012</v>
      </c>
      <c r="B797" t="s">
        <v>158</v>
      </c>
      <c r="C797">
        <v>4.8953102340000001</v>
      </c>
    </row>
    <row r="798" spans="1:3">
      <c r="A798">
        <v>2013</v>
      </c>
      <c r="B798" t="s">
        <v>158</v>
      </c>
      <c r="C798">
        <v>5.8131172480000002</v>
      </c>
    </row>
    <row r="799" spans="1:3">
      <c r="A799">
        <v>2014</v>
      </c>
      <c r="B799" t="s">
        <v>158</v>
      </c>
      <c r="C799">
        <v>5.5353518030000002</v>
      </c>
    </row>
    <row r="800" spans="1:3">
      <c r="A800">
        <v>2015</v>
      </c>
      <c r="B800" t="s">
        <v>158</v>
      </c>
      <c r="C800">
        <v>5.7118099830000002</v>
      </c>
    </row>
    <row r="801" spans="1:3">
      <c r="A801">
        <v>2016</v>
      </c>
      <c r="B801" t="s">
        <v>158</v>
      </c>
      <c r="C801">
        <v>5.5573964120000001</v>
      </c>
    </row>
    <row r="802" spans="1:3">
      <c r="A802">
        <v>2017</v>
      </c>
      <c r="B802" t="s">
        <v>158</v>
      </c>
      <c r="C802">
        <v>5.4349234749999997</v>
      </c>
    </row>
    <row r="803" spans="1:3">
      <c r="A803">
        <v>2018</v>
      </c>
      <c r="B803" t="s">
        <v>158</v>
      </c>
      <c r="C803">
        <v>5.2959172910000003</v>
      </c>
    </row>
    <row r="804" spans="1:3">
      <c r="A804">
        <v>2019</v>
      </c>
      <c r="B804" t="s">
        <v>158</v>
      </c>
      <c r="C804">
        <v>5.1122052949999999</v>
      </c>
    </row>
    <row r="805" spans="1:3">
      <c r="A805">
        <v>2020</v>
      </c>
      <c r="B805" t="s">
        <v>158</v>
      </c>
      <c r="C805">
        <v>4.7715256610000001</v>
      </c>
    </row>
    <row r="806" spans="1:3">
      <c r="A806">
        <v>1994</v>
      </c>
      <c r="B806" t="s">
        <v>93</v>
      </c>
      <c r="C806">
        <v>4.6343374390000003</v>
      </c>
    </row>
    <row r="807" spans="1:3">
      <c r="A807">
        <v>1995</v>
      </c>
      <c r="B807" t="s">
        <v>93</v>
      </c>
      <c r="C807">
        <v>2.4911884089999998</v>
      </c>
    </row>
    <row r="808" spans="1:3">
      <c r="A808">
        <v>1996</v>
      </c>
      <c r="B808" t="s">
        <v>93</v>
      </c>
      <c r="C808">
        <v>4.1833375139999998</v>
      </c>
    </row>
    <row r="809" spans="1:3">
      <c r="A809">
        <v>1997</v>
      </c>
      <c r="B809" t="s">
        <v>93</v>
      </c>
      <c r="C809">
        <v>4.5151198450000001</v>
      </c>
    </row>
    <row r="810" spans="1:3">
      <c r="A810">
        <v>1998</v>
      </c>
      <c r="B810" t="s">
        <v>93</v>
      </c>
      <c r="C810">
        <v>5.6523895020000001</v>
      </c>
    </row>
    <row r="811" spans="1:3">
      <c r="A811">
        <v>1999</v>
      </c>
      <c r="B811" t="s">
        <v>93</v>
      </c>
      <c r="C811">
        <v>5.2038875469999999</v>
      </c>
    </row>
    <row r="812" spans="1:3">
      <c r="A812">
        <v>2000</v>
      </c>
      <c r="B812" t="s">
        <v>93</v>
      </c>
      <c r="C812">
        <v>5.4176329699999997</v>
      </c>
    </row>
    <row r="813" spans="1:3">
      <c r="A813">
        <v>2001</v>
      </c>
      <c r="B813" t="s">
        <v>93</v>
      </c>
      <c r="C813">
        <v>6.9722214060000001</v>
      </c>
    </row>
    <row r="814" spans="1:3">
      <c r="A814">
        <v>2002</v>
      </c>
      <c r="B814" t="s">
        <v>93</v>
      </c>
      <c r="C814">
        <v>6.4400192690000004</v>
      </c>
    </row>
    <row r="815" spans="1:3">
      <c r="A815">
        <v>2003</v>
      </c>
      <c r="B815" t="s">
        <v>93</v>
      </c>
      <c r="C815">
        <v>6.167737099</v>
      </c>
    </row>
    <row r="816" spans="1:3">
      <c r="A816">
        <v>2004</v>
      </c>
      <c r="B816" t="s">
        <v>93</v>
      </c>
      <c r="C816">
        <v>6.7848383180000003</v>
      </c>
    </row>
    <row r="817" spans="1:3">
      <c r="A817">
        <v>2005</v>
      </c>
      <c r="B817" t="s">
        <v>93</v>
      </c>
      <c r="C817">
        <v>7.6486186209999998</v>
      </c>
    </row>
    <row r="818" spans="1:3">
      <c r="A818">
        <v>2006</v>
      </c>
      <c r="B818" t="s">
        <v>93</v>
      </c>
      <c r="C818">
        <v>7.2193875309999997</v>
      </c>
    </row>
    <row r="819" spans="1:3">
      <c r="A819">
        <v>2007</v>
      </c>
      <c r="B819" t="s">
        <v>93</v>
      </c>
      <c r="C819">
        <v>7.0499471339999999</v>
      </c>
    </row>
    <row r="820" spans="1:3">
      <c r="A820">
        <v>2008</v>
      </c>
      <c r="B820" t="s">
        <v>93</v>
      </c>
      <c r="C820">
        <v>7.376927416</v>
      </c>
    </row>
    <row r="821" spans="1:3">
      <c r="A821">
        <v>2009</v>
      </c>
      <c r="B821" t="s">
        <v>93</v>
      </c>
      <c r="C821">
        <v>8.4745253219999999</v>
      </c>
    </row>
    <row r="822" spans="1:3">
      <c r="A822">
        <v>2010</v>
      </c>
      <c r="B822" t="s">
        <v>93</v>
      </c>
      <c r="C822">
        <v>8.8707534619999997</v>
      </c>
    </row>
    <row r="823" spans="1:3">
      <c r="A823">
        <v>2011</v>
      </c>
      <c r="B823" t="s">
        <v>93</v>
      </c>
      <c r="C823">
        <v>8.6974151249999991</v>
      </c>
    </row>
    <row r="824" spans="1:3">
      <c r="A824">
        <v>2012</v>
      </c>
      <c r="B824" t="s">
        <v>93</v>
      </c>
      <c r="C824">
        <v>8.6667658240000005</v>
      </c>
    </row>
    <row r="825" spans="1:3">
      <c r="A825">
        <v>2013</v>
      </c>
      <c r="B825" t="s">
        <v>93</v>
      </c>
      <c r="C825">
        <v>8.442920311</v>
      </c>
    </row>
    <row r="826" spans="1:3">
      <c r="A826">
        <v>2014</v>
      </c>
      <c r="B826" t="s">
        <v>93</v>
      </c>
      <c r="C826">
        <v>8.4337603619999992</v>
      </c>
    </row>
    <row r="827" spans="1:3">
      <c r="A827">
        <v>2015</v>
      </c>
      <c r="B827" t="s">
        <v>93</v>
      </c>
      <c r="C827">
        <v>8.5374922029999993</v>
      </c>
    </row>
    <row r="828" spans="1:3">
      <c r="A828">
        <v>2016</v>
      </c>
      <c r="B828" t="s">
        <v>93</v>
      </c>
      <c r="C828">
        <v>9.2185139019999998</v>
      </c>
    </row>
    <row r="829" spans="1:3">
      <c r="A829">
        <v>2017</v>
      </c>
      <c r="B829" t="s">
        <v>93</v>
      </c>
      <c r="C829">
        <v>9.3263629320000003</v>
      </c>
    </row>
    <row r="830" spans="1:3">
      <c r="A830">
        <v>2018</v>
      </c>
      <c r="B830" t="s">
        <v>93</v>
      </c>
      <c r="C830">
        <v>9.9824127669999996</v>
      </c>
    </row>
    <row r="831" spans="1:3">
      <c r="A831">
        <v>2019</v>
      </c>
      <c r="B831" t="s">
        <v>93</v>
      </c>
      <c r="C831">
        <v>11.134095240000001</v>
      </c>
    </row>
    <row r="832" spans="1:3">
      <c r="A832">
        <v>2020</v>
      </c>
      <c r="B832" t="s">
        <v>93</v>
      </c>
      <c r="C832">
        <v>7.135225342</v>
      </c>
    </row>
    <row r="833" spans="1:3">
      <c r="A833">
        <v>1994</v>
      </c>
      <c r="B833" t="s">
        <v>96</v>
      </c>
      <c r="C833">
        <v>6.1518628240000002</v>
      </c>
    </row>
    <row r="834" spans="1:3">
      <c r="A834">
        <v>1995</v>
      </c>
      <c r="B834" t="s">
        <v>96</v>
      </c>
      <c r="C834">
        <v>6.4126794609999997</v>
      </c>
    </row>
    <row r="835" spans="1:3">
      <c r="A835">
        <v>1996</v>
      </c>
      <c r="B835" t="s">
        <v>96</v>
      </c>
      <c r="C835">
        <v>6.4952189010000003</v>
      </c>
    </row>
    <row r="836" spans="1:3">
      <c r="A836">
        <v>1997</v>
      </c>
      <c r="B836" t="s">
        <v>96</v>
      </c>
      <c r="C836">
        <v>7.0959619370000002</v>
      </c>
    </row>
    <row r="837" spans="1:3">
      <c r="A837">
        <v>1998</v>
      </c>
      <c r="B837" t="s">
        <v>96</v>
      </c>
      <c r="C837">
        <v>7.0668683510000001</v>
      </c>
    </row>
    <row r="838" spans="1:3">
      <c r="A838">
        <v>1999</v>
      </c>
      <c r="B838" t="s">
        <v>96</v>
      </c>
      <c r="C838">
        <v>7.3349596119999996</v>
      </c>
    </row>
    <row r="839" spans="1:3">
      <c r="A839">
        <v>2000</v>
      </c>
      <c r="B839" t="s">
        <v>96</v>
      </c>
      <c r="C839">
        <v>6.5379432260000003</v>
      </c>
    </row>
    <row r="840" spans="1:3">
      <c r="A840">
        <v>2001</v>
      </c>
      <c r="B840" t="s">
        <v>96</v>
      </c>
      <c r="C840">
        <v>6.4979777409999997</v>
      </c>
    </row>
    <row r="841" spans="1:3">
      <c r="A841">
        <v>2002</v>
      </c>
      <c r="B841" t="s">
        <v>96</v>
      </c>
      <c r="C841">
        <v>6.6864483799999999</v>
      </c>
    </row>
    <row r="842" spans="1:3">
      <c r="A842">
        <v>2003</v>
      </c>
      <c r="B842" t="s">
        <v>96</v>
      </c>
      <c r="C842">
        <v>7.1254393199999999</v>
      </c>
    </row>
    <row r="843" spans="1:3">
      <c r="A843">
        <v>2004</v>
      </c>
      <c r="B843" t="s">
        <v>96</v>
      </c>
      <c r="C843">
        <v>7.6796418119999998</v>
      </c>
    </row>
    <row r="844" spans="1:3">
      <c r="A844">
        <v>2005</v>
      </c>
      <c r="B844" t="s">
        <v>96</v>
      </c>
      <c r="C844">
        <v>7.1827618080000004</v>
      </c>
    </row>
    <row r="845" spans="1:3">
      <c r="A845">
        <v>2006</v>
      </c>
      <c r="B845" t="s">
        <v>96</v>
      </c>
      <c r="C845">
        <v>7.0408298169999997</v>
      </c>
    </row>
    <row r="846" spans="1:3">
      <c r="A846">
        <v>2007</v>
      </c>
      <c r="B846" t="s">
        <v>96</v>
      </c>
      <c r="C846">
        <v>6.5457035130000003</v>
      </c>
    </row>
    <row r="847" spans="1:3">
      <c r="A847">
        <v>2008</v>
      </c>
      <c r="B847" t="s">
        <v>96</v>
      </c>
      <c r="C847">
        <v>6.415931498</v>
      </c>
    </row>
    <row r="848" spans="1:3">
      <c r="A848">
        <v>2009</v>
      </c>
      <c r="B848" t="s">
        <v>96</v>
      </c>
      <c r="C848">
        <v>6.2961674969999999</v>
      </c>
    </row>
    <row r="849" spans="1:3">
      <c r="A849">
        <v>2010</v>
      </c>
      <c r="B849" t="s">
        <v>96</v>
      </c>
      <c r="C849">
        <v>6.6794273730000002</v>
      </c>
    </row>
    <row r="850" spans="1:3">
      <c r="A850">
        <v>2011</v>
      </c>
      <c r="B850" t="s">
        <v>96</v>
      </c>
      <c r="C850">
        <v>7.2962344870000004</v>
      </c>
    </row>
    <row r="851" spans="1:3">
      <c r="A851">
        <v>2012</v>
      </c>
      <c r="B851" t="s">
        <v>96</v>
      </c>
      <c r="C851">
        <v>7.0957907330000003</v>
      </c>
    </row>
    <row r="852" spans="1:3">
      <c r="A852">
        <v>2013</v>
      </c>
      <c r="B852" t="s">
        <v>96</v>
      </c>
      <c r="C852">
        <v>6.8277931629999999</v>
      </c>
    </row>
    <row r="853" spans="1:3">
      <c r="A853">
        <v>2014</v>
      </c>
      <c r="B853" t="s">
        <v>96</v>
      </c>
      <c r="C853">
        <v>6.736962245</v>
      </c>
    </row>
    <row r="854" spans="1:3">
      <c r="A854">
        <v>2015</v>
      </c>
      <c r="B854" t="s">
        <v>96</v>
      </c>
      <c r="C854">
        <v>6.6604480290000003</v>
      </c>
    </row>
    <row r="855" spans="1:3">
      <c r="A855">
        <v>2016</v>
      </c>
      <c r="B855" t="s">
        <v>96</v>
      </c>
      <c r="C855">
        <v>7.0535667350000004</v>
      </c>
    </row>
    <row r="856" spans="1:3">
      <c r="A856">
        <v>2017</v>
      </c>
      <c r="B856" t="s">
        <v>96</v>
      </c>
      <c r="C856">
        <v>6.9010671749999997</v>
      </c>
    </row>
    <row r="857" spans="1:3">
      <c r="A857">
        <v>2018</v>
      </c>
      <c r="B857" t="s">
        <v>96</v>
      </c>
      <c r="C857">
        <v>6.9201075200000002</v>
      </c>
    </row>
    <row r="858" spans="1:3">
      <c r="A858">
        <v>2019</v>
      </c>
      <c r="B858" t="s">
        <v>96</v>
      </c>
      <c r="C858">
        <v>6.6342675199999999</v>
      </c>
    </row>
    <row r="859" spans="1:3">
      <c r="A859">
        <v>2020</v>
      </c>
      <c r="B859" t="s">
        <v>96</v>
      </c>
      <c r="C859">
        <v>6.5210864129999999</v>
      </c>
    </row>
    <row r="860" spans="1:3">
      <c r="A860">
        <v>2010</v>
      </c>
      <c r="B860" t="s">
        <v>251</v>
      </c>
      <c r="C860">
        <v>1.5337160000000001E-3</v>
      </c>
    </row>
    <row r="861" spans="1:3">
      <c r="A861">
        <v>2011</v>
      </c>
      <c r="B861" t="s">
        <v>251</v>
      </c>
      <c r="C861">
        <v>3.9241600989999998</v>
      </c>
    </row>
    <row r="862" spans="1:3">
      <c r="A862">
        <v>2012</v>
      </c>
      <c r="B862" t="s">
        <v>251</v>
      </c>
      <c r="C862">
        <v>6.4296581640000001</v>
      </c>
    </row>
    <row r="863" spans="1:3">
      <c r="A863">
        <v>2013</v>
      </c>
      <c r="B863" t="s">
        <v>251</v>
      </c>
      <c r="C863">
        <v>5.618469954</v>
      </c>
    </row>
    <row r="864" spans="1:3">
      <c r="A864">
        <v>2014</v>
      </c>
      <c r="B864" t="s">
        <v>251</v>
      </c>
      <c r="C864">
        <v>6.3865523590000004</v>
      </c>
    </row>
    <row r="865" spans="1:3">
      <c r="A865">
        <v>2015</v>
      </c>
      <c r="B865" t="s">
        <v>251</v>
      </c>
      <c r="C865">
        <v>6.2490027589999997</v>
      </c>
    </row>
    <row r="866" spans="1:3">
      <c r="A866">
        <v>2016</v>
      </c>
      <c r="B866" t="s">
        <v>251</v>
      </c>
      <c r="C866">
        <v>6.4031499350000001</v>
      </c>
    </row>
    <row r="867" spans="1:3">
      <c r="A867">
        <v>2017</v>
      </c>
      <c r="B867" t="s">
        <v>251</v>
      </c>
      <c r="C867">
        <v>5.5907112970000004</v>
      </c>
    </row>
    <row r="868" spans="1:3">
      <c r="A868">
        <v>2018</v>
      </c>
      <c r="B868" t="s">
        <v>251</v>
      </c>
      <c r="C868">
        <v>5.5669045959999996</v>
      </c>
    </row>
    <row r="869" spans="1:3">
      <c r="A869">
        <v>2019</v>
      </c>
      <c r="B869" t="s">
        <v>251</v>
      </c>
      <c r="C869">
        <v>5.8711986879999998</v>
      </c>
    </row>
    <row r="870" spans="1:3">
      <c r="A870">
        <v>1994</v>
      </c>
      <c r="B870" t="s">
        <v>99</v>
      </c>
      <c r="C870">
        <v>5.5062388809999998</v>
      </c>
    </row>
    <row r="871" spans="1:3">
      <c r="A871">
        <v>1995</v>
      </c>
      <c r="B871" t="s">
        <v>99</v>
      </c>
      <c r="C871">
        <v>5.8516644690000001</v>
      </c>
    </row>
    <row r="872" spans="1:3">
      <c r="A872">
        <v>1996</v>
      </c>
      <c r="B872" t="s">
        <v>99</v>
      </c>
      <c r="C872">
        <v>5.8334502879999999</v>
      </c>
    </row>
    <row r="873" spans="1:3">
      <c r="A873">
        <v>1997</v>
      </c>
      <c r="B873" t="s">
        <v>99</v>
      </c>
      <c r="C873">
        <v>5.7368765340000003</v>
      </c>
    </row>
    <row r="874" spans="1:3">
      <c r="A874">
        <v>1998</v>
      </c>
      <c r="B874" t="s">
        <v>99</v>
      </c>
      <c r="C874">
        <v>5.7878782109999998</v>
      </c>
    </row>
    <row r="875" spans="1:3">
      <c r="A875">
        <v>1999</v>
      </c>
      <c r="B875" t="s">
        <v>99</v>
      </c>
      <c r="C875">
        <v>5.5494325409999998</v>
      </c>
    </row>
    <row r="876" spans="1:3">
      <c r="A876">
        <v>2000</v>
      </c>
      <c r="B876" t="s">
        <v>99</v>
      </c>
      <c r="C876">
        <v>5.4046952370000003</v>
      </c>
    </row>
    <row r="877" spans="1:3">
      <c r="A877">
        <v>2001</v>
      </c>
      <c r="B877" t="s">
        <v>99</v>
      </c>
      <c r="C877">
        <v>5.0456931090000001</v>
      </c>
    </row>
    <row r="878" spans="1:3">
      <c r="A878">
        <v>2002</v>
      </c>
      <c r="B878" t="s">
        <v>99</v>
      </c>
      <c r="C878">
        <v>5.3784204549999997</v>
      </c>
    </row>
    <row r="879" spans="1:3">
      <c r="A879">
        <v>2003</v>
      </c>
      <c r="B879" t="s">
        <v>99</v>
      </c>
      <c r="C879">
        <v>5.3071039129999997</v>
      </c>
    </row>
    <row r="880" spans="1:3">
      <c r="A880">
        <v>2004</v>
      </c>
      <c r="B880" t="s">
        <v>99</v>
      </c>
      <c r="C880">
        <v>5.5495137440000004</v>
      </c>
    </row>
    <row r="881" spans="1:3">
      <c r="A881">
        <v>2005</v>
      </c>
      <c r="B881" t="s">
        <v>99</v>
      </c>
      <c r="C881">
        <v>5.343499596</v>
      </c>
    </row>
    <row r="882" spans="1:3">
      <c r="A882">
        <v>2006</v>
      </c>
      <c r="B882" t="s">
        <v>99</v>
      </c>
      <c r="C882">
        <v>5.184123714</v>
      </c>
    </row>
    <row r="883" spans="1:3">
      <c r="A883">
        <v>2007</v>
      </c>
      <c r="B883" t="s">
        <v>99</v>
      </c>
      <c r="C883">
        <v>5.0377367839999998</v>
      </c>
    </row>
    <row r="884" spans="1:3">
      <c r="A884">
        <v>2008</v>
      </c>
      <c r="B884" t="s">
        <v>99</v>
      </c>
      <c r="C884">
        <v>5.0336321550000003</v>
      </c>
    </row>
    <row r="885" spans="1:3">
      <c r="A885">
        <v>2009</v>
      </c>
      <c r="B885" t="s">
        <v>99</v>
      </c>
      <c r="C885">
        <v>5.2338598870000004</v>
      </c>
    </row>
    <row r="886" spans="1:3">
      <c r="A886">
        <v>2010</v>
      </c>
      <c r="B886" t="s">
        <v>99</v>
      </c>
      <c r="C886">
        <v>5.2116343970000001</v>
      </c>
    </row>
    <row r="887" spans="1:3">
      <c r="A887">
        <v>2011</v>
      </c>
      <c r="B887" t="s">
        <v>99</v>
      </c>
      <c r="C887">
        <v>5.1439831839999997</v>
      </c>
    </row>
    <row r="888" spans="1:3">
      <c r="A888">
        <v>2012</v>
      </c>
      <c r="B888" t="s">
        <v>99</v>
      </c>
      <c r="C888">
        <v>5.0603771240000004</v>
      </c>
    </row>
    <row r="889" spans="1:3">
      <c r="A889">
        <v>2013</v>
      </c>
      <c r="B889" t="s">
        <v>99</v>
      </c>
      <c r="C889">
        <v>5.1429794879999999</v>
      </c>
    </row>
    <row r="890" spans="1:3">
      <c r="A890">
        <v>2014</v>
      </c>
      <c r="B890" t="s">
        <v>99</v>
      </c>
      <c r="C890">
        <v>5.0374949789999999</v>
      </c>
    </row>
    <row r="891" spans="1:3">
      <c r="A891">
        <v>2015</v>
      </c>
      <c r="B891" t="s">
        <v>99</v>
      </c>
      <c r="C891">
        <v>5.3040969689999997</v>
      </c>
    </row>
    <row r="892" spans="1:3">
      <c r="A892">
        <v>2016</v>
      </c>
      <c r="B892" t="s">
        <v>99</v>
      </c>
      <c r="C892">
        <v>5.4046927780000003</v>
      </c>
    </row>
    <row r="893" spans="1:3">
      <c r="A893">
        <v>2017</v>
      </c>
      <c r="B893" t="s">
        <v>99</v>
      </c>
      <c r="C893">
        <v>5.416707744</v>
      </c>
    </row>
    <row r="894" spans="1:3">
      <c r="A894">
        <v>2018</v>
      </c>
      <c r="B894" t="s">
        <v>99</v>
      </c>
      <c r="C894">
        <v>5.5370179559999997</v>
      </c>
    </row>
    <row r="895" spans="1:3">
      <c r="A895">
        <v>2019</v>
      </c>
      <c r="B895" t="s">
        <v>99</v>
      </c>
      <c r="C895">
        <v>5.467275517</v>
      </c>
    </row>
    <row r="896" spans="1:3">
      <c r="A896">
        <v>2020</v>
      </c>
      <c r="B896" t="s">
        <v>99</v>
      </c>
      <c r="C896">
        <v>5.1773791210000004</v>
      </c>
    </row>
    <row r="897" spans="1:3">
      <c r="A897">
        <v>1994</v>
      </c>
      <c r="B897" t="s">
        <v>169</v>
      </c>
      <c r="C897">
        <v>8.4169074859999995</v>
      </c>
    </row>
    <row r="898" spans="1:3">
      <c r="A898">
        <v>1995</v>
      </c>
      <c r="B898" t="s">
        <v>169</v>
      </c>
      <c r="C898">
        <v>8.3710942040000003</v>
      </c>
    </row>
    <row r="899" spans="1:3">
      <c r="A899">
        <v>1996</v>
      </c>
      <c r="B899" t="s">
        <v>169</v>
      </c>
      <c r="C899">
        <v>8.6053221939999993</v>
      </c>
    </row>
    <row r="900" spans="1:3">
      <c r="A900">
        <v>1997</v>
      </c>
      <c r="B900" t="s">
        <v>169</v>
      </c>
      <c r="C900">
        <v>8.5105036030000001</v>
      </c>
    </row>
    <row r="901" spans="1:3">
      <c r="A901">
        <v>1998</v>
      </c>
      <c r="B901" t="s">
        <v>169</v>
      </c>
      <c r="C901">
        <v>8.6871405460000002</v>
      </c>
    </row>
    <row r="902" spans="1:3">
      <c r="A902">
        <v>1999</v>
      </c>
      <c r="B902" t="s">
        <v>169</v>
      </c>
      <c r="C902">
        <v>8.6529293759999995</v>
      </c>
    </row>
    <row r="903" spans="1:3">
      <c r="A903">
        <v>2000</v>
      </c>
      <c r="B903" t="s">
        <v>169</v>
      </c>
      <c r="C903">
        <v>8.1334001170000008</v>
      </c>
    </row>
    <row r="904" spans="1:3">
      <c r="A904">
        <v>2001</v>
      </c>
      <c r="B904" t="s">
        <v>169</v>
      </c>
      <c r="C904">
        <v>7.6789791369999998</v>
      </c>
    </row>
    <row r="905" spans="1:3">
      <c r="A905">
        <v>2002</v>
      </c>
      <c r="B905" t="s">
        <v>169</v>
      </c>
      <c r="C905">
        <v>7.8123329559999997</v>
      </c>
    </row>
    <row r="906" spans="1:3">
      <c r="A906">
        <v>2003</v>
      </c>
      <c r="B906" t="s">
        <v>169</v>
      </c>
      <c r="C906">
        <v>7.7476573320000002</v>
      </c>
    </row>
    <row r="907" spans="1:3">
      <c r="A907">
        <v>2004</v>
      </c>
      <c r="B907" t="s">
        <v>169</v>
      </c>
      <c r="C907">
        <v>7.4327750469999998</v>
      </c>
    </row>
    <row r="908" spans="1:3">
      <c r="A908">
        <v>2005</v>
      </c>
      <c r="B908" t="s">
        <v>169</v>
      </c>
      <c r="C908">
        <v>6.9375053930000004</v>
      </c>
    </row>
    <row r="909" spans="1:3">
      <c r="A909">
        <v>2006</v>
      </c>
      <c r="B909" t="s">
        <v>169</v>
      </c>
      <c r="C909">
        <v>6.6508581549999999</v>
      </c>
    </row>
    <row r="910" spans="1:3">
      <c r="A910">
        <v>2007</v>
      </c>
      <c r="B910" t="s">
        <v>169</v>
      </c>
      <c r="C910">
        <v>6.8445800449999998</v>
      </c>
    </row>
    <row r="911" spans="1:3">
      <c r="A911">
        <v>2008</v>
      </c>
      <c r="B911" t="s">
        <v>169</v>
      </c>
      <c r="C911">
        <v>6.949462778</v>
      </c>
    </row>
    <row r="912" spans="1:3">
      <c r="A912">
        <v>2009</v>
      </c>
      <c r="B912" t="s">
        <v>169</v>
      </c>
      <c r="C912">
        <v>7.6697776790000001</v>
      </c>
    </row>
    <row r="913" spans="1:3">
      <c r="A913">
        <v>2010</v>
      </c>
      <c r="B913" t="s">
        <v>169</v>
      </c>
      <c r="C913">
        <v>7.6588410189999996</v>
      </c>
    </row>
    <row r="914" spans="1:3">
      <c r="A914">
        <v>2011</v>
      </c>
      <c r="B914" t="s">
        <v>169</v>
      </c>
      <c r="C914">
        <v>7.4157869520000004</v>
      </c>
    </row>
    <row r="915" spans="1:3">
      <c r="A915">
        <v>2012</v>
      </c>
      <c r="B915" t="s">
        <v>169</v>
      </c>
      <c r="C915">
        <v>7.5543931950000003</v>
      </c>
    </row>
    <row r="916" spans="1:3">
      <c r="A916">
        <v>2013</v>
      </c>
      <c r="B916" t="s">
        <v>169</v>
      </c>
      <c r="C916">
        <v>7.6771061710000001</v>
      </c>
    </row>
    <row r="917" spans="1:3">
      <c r="A917">
        <v>2014</v>
      </c>
      <c r="B917" t="s">
        <v>169</v>
      </c>
      <c r="C917">
        <v>7.6962205609999996</v>
      </c>
    </row>
    <row r="918" spans="1:3">
      <c r="A918">
        <v>2015</v>
      </c>
      <c r="B918" t="s">
        <v>169</v>
      </c>
      <c r="C918">
        <v>7.5518107570000002</v>
      </c>
    </row>
    <row r="919" spans="1:3">
      <c r="A919">
        <v>2016</v>
      </c>
      <c r="B919" t="s">
        <v>169</v>
      </c>
      <c r="C919">
        <v>7.3725965340000004</v>
      </c>
    </row>
    <row r="920" spans="1:3">
      <c r="A920">
        <v>2017</v>
      </c>
      <c r="B920" t="s">
        <v>169</v>
      </c>
      <c r="C920">
        <v>7.2458109720000001</v>
      </c>
    </row>
    <row r="921" spans="1:3">
      <c r="A921">
        <v>2018</v>
      </c>
      <c r="B921" t="s">
        <v>169</v>
      </c>
      <c r="C921">
        <v>7.0987406200000001</v>
      </c>
    </row>
    <row r="922" spans="1:3">
      <c r="A922">
        <v>2019</v>
      </c>
      <c r="B922" t="s">
        <v>169</v>
      </c>
      <c r="C922">
        <v>7.0914974160000002</v>
      </c>
    </row>
    <row r="923" spans="1:3">
      <c r="A923">
        <v>2020</v>
      </c>
      <c r="B923" t="s">
        <v>169</v>
      </c>
      <c r="C923">
        <v>6.4254229150000004</v>
      </c>
    </row>
    <row r="924" spans="1:3">
      <c r="A924">
        <v>2000</v>
      </c>
      <c r="B924" t="s">
        <v>253</v>
      </c>
      <c r="C924">
        <v>10.912209989999999</v>
      </c>
    </row>
    <row r="925" spans="1:3">
      <c r="A925">
        <v>2001</v>
      </c>
      <c r="B925" t="s">
        <v>253</v>
      </c>
      <c r="C925">
        <v>8.8743184930000005</v>
      </c>
    </row>
    <row r="926" spans="1:3">
      <c r="A926">
        <v>2002</v>
      </c>
      <c r="B926" t="s">
        <v>253</v>
      </c>
      <c r="C926">
        <v>11.31598661</v>
      </c>
    </row>
    <row r="927" spans="1:3">
      <c r="A927">
        <v>2003</v>
      </c>
      <c r="B927" t="s">
        <v>253</v>
      </c>
      <c r="C927">
        <v>15.817333639999999</v>
      </c>
    </row>
    <row r="928" spans="1:3">
      <c r="A928">
        <v>2004</v>
      </c>
      <c r="B928" t="s">
        <v>253</v>
      </c>
      <c r="C928">
        <v>16.430234720000001</v>
      </c>
    </row>
    <row r="929" spans="1:3">
      <c r="A929">
        <v>2005</v>
      </c>
      <c r="B929" t="s">
        <v>253</v>
      </c>
      <c r="C929">
        <v>17.197014029999998</v>
      </c>
    </row>
    <row r="930" spans="1:3">
      <c r="A930">
        <v>2006</v>
      </c>
      <c r="B930" t="s">
        <v>253</v>
      </c>
      <c r="C930">
        <v>15.580150769999999</v>
      </c>
    </row>
    <row r="931" spans="1:3">
      <c r="A931">
        <v>2007</v>
      </c>
      <c r="B931" t="s">
        <v>253</v>
      </c>
      <c r="C931">
        <v>12.692788910000001</v>
      </c>
    </row>
    <row r="932" spans="1:3">
      <c r="A932">
        <v>2008</v>
      </c>
      <c r="B932" t="s">
        <v>253</v>
      </c>
      <c r="C932">
        <v>11.10230305</v>
      </c>
    </row>
    <row r="933" spans="1:3">
      <c r="A933">
        <v>2009</v>
      </c>
      <c r="B933" t="s">
        <v>253</v>
      </c>
      <c r="C933">
        <v>7.155753045</v>
      </c>
    </row>
    <row r="934" spans="1:3">
      <c r="A934">
        <v>2010</v>
      </c>
      <c r="B934" t="s">
        <v>253</v>
      </c>
      <c r="C934">
        <v>4.9109488949999998</v>
      </c>
    </row>
    <row r="935" spans="1:3">
      <c r="A935">
        <v>2011</v>
      </c>
      <c r="B935" t="s">
        <v>253</v>
      </c>
      <c r="C935">
        <v>5.0783125460000003</v>
      </c>
    </row>
    <row r="936" spans="1:3">
      <c r="A936">
        <v>2012</v>
      </c>
      <c r="B936" t="s">
        <v>253</v>
      </c>
      <c r="C936">
        <v>5.015139166</v>
      </c>
    </row>
    <row r="937" spans="1:3">
      <c r="A937">
        <v>2013</v>
      </c>
      <c r="B937" t="s">
        <v>253</v>
      </c>
      <c r="C937">
        <v>4.351984453</v>
      </c>
    </row>
    <row r="938" spans="1:3">
      <c r="A938">
        <v>2014</v>
      </c>
      <c r="B938" t="s">
        <v>253</v>
      </c>
      <c r="C938">
        <v>3.5503904519999998</v>
      </c>
    </row>
    <row r="939" spans="1:3">
      <c r="A939">
        <v>2015</v>
      </c>
      <c r="B939" t="s">
        <v>253</v>
      </c>
      <c r="C939">
        <v>10.299607330000001</v>
      </c>
    </row>
    <row r="940" spans="1:3">
      <c r="A940">
        <v>2016</v>
      </c>
      <c r="B940" t="s">
        <v>253</v>
      </c>
      <c r="C940">
        <v>17.836879849999999</v>
      </c>
    </row>
    <row r="941" spans="1:3">
      <c r="A941">
        <v>2017</v>
      </c>
      <c r="B941" t="s">
        <v>253</v>
      </c>
      <c r="C941">
        <v>13.42057741</v>
      </c>
    </row>
    <row r="942" spans="1:3">
      <c r="A942">
        <v>2018</v>
      </c>
      <c r="B942" t="s">
        <v>253</v>
      </c>
      <c r="C942">
        <v>12.884254459999999</v>
      </c>
    </row>
    <row r="943" spans="1:3">
      <c r="A943">
        <v>2019</v>
      </c>
      <c r="B943" t="s">
        <v>253</v>
      </c>
      <c r="C943">
        <v>12.479552809999999</v>
      </c>
    </row>
    <row r="944" spans="1:3">
      <c r="A944">
        <v>2005</v>
      </c>
      <c r="B944" t="s">
        <v>255</v>
      </c>
      <c r="C944">
        <v>3.276598135</v>
      </c>
    </row>
    <row r="945" spans="1:3">
      <c r="A945">
        <v>2006</v>
      </c>
      <c r="B945" t="s">
        <v>255</v>
      </c>
      <c r="C945">
        <v>2.5335767549999999</v>
      </c>
    </row>
    <row r="946" spans="1:3">
      <c r="A946">
        <v>2007</v>
      </c>
      <c r="B946" t="s">
        <v>255</v>
      </c>
      <c r="C946">
        <v>3.0376374749999999</v>
      </c>
    </row>
    <row r="947" spans="1:3">
      <c r="A947">
        <v>2008</v>
      </c>
      <c r="B947" t="s">
        <v>255</v>
      </c>
      <c r="C947">
        <v>1.36458243</v>
      </c>
    </row>
    <row r="948" spans="1:3">
      <c r="A948">
        <v>2009</v>
      </c>
      <c r="B948" t="s">
        <v>255</v>
      </c>
      <c r="C948">
        <v>1.4600904560000001</v>
      </c>
    </row>
    <row r="949" spans="1:3">
      <c r="A949">
        <v>2010</v>
      </c>
      <c r="B949" t="s">
        <v>255</v>
      </c>
      <c r="C949">
        <v>3.1075578789999998</v>
      </c>
    </row>
    <row r="950" spans="1:3">
      <c r="A950">
        <v>2011</v>
      </c>
      <c r="B950" t="s">
        <v>255</v>
      </c>
      <c r="C950">
        <v>2.9857965540000002</v>
      </c>
    </row>
    <row r="951" spans="1:3">
      <c r="A951">
        <v>2012</v>
      </c>
      <c r="B951" t="s">
        <v>255</v>
      </c>
      <c r="C951">
        <v>1.8138966249999999</v>
      </c>
    </row>
    <row r="952" spans="1:3">
      <c r="A952">
        <v>2013</v>
      </c>
      <c r="B952" t="s">
        <v>255</v>
      </c>
      <c r="C952">
        <v>1.8920949979999999</v>
      </c>
    </row>
    <row r="953" spans="1:3">
      <c r="A953">
        <v>2014</v>
      </c>
      <c r="B953" t="s">
        <v>255</v>
      </c>
      <c r="C953">
        <v>1.8938203499999999</v>
      </c>
    </row>
    <row r="954" spans="1:3">
      <c r="A954">
        <v>2015</v>
      </c>
      <c r="B954" t="s">
        <v>255</v>
      </c>
      <c r="C954">
        <v>3.5107514790000001</v>
      </c>
    </row>
    <row r="955" spans="1:3">
      <c r="A955">
        <v>2016</v>
      </c>
      <c r="B955" t="s">
        <v>255</v>
      </c>
      <c r="C955">
        <v>6.8577421200000002</v>
      </c>
    </row>
    <row r="956" spans="1:3">
      <c r="A956">
        <v>2017</v>
      </c>
      <c r="B956" t="s">
        <v>255</v>
      </c>
      <c r="C956">
        <v>6.1377653209999998</v>
      </c>
    </row>
    <row r="957" spans="1:3">
      <c r="A957">
        <v>2018</v>
      </c>
      <c r="B957" t="s">
        <v>255</v>
      </c>
      <c r="C957">
        <v>5.962535388</v>
      </c>
    </row>
    <row r="958" spans="1:3">
      <c r="A958">
        <v>2019</v>
      </c>
      <c r="B958" t="s">
        <v>255</v>
      </c>
      <c r="C958">
        <v>3.8957992240000001</v>
      </c>
    </row>
    <row r="959" spans="1:3">
      <c r="A959">
        <v>1994</v>
      </c>
      <c r="B959" t="s">
        <v>257</v>
      </c>
      <c r="C959">
        <v>10.72183793</v>
      </c>
    </row>
    <row r="960" spans="1:3">
      <c r="A960">
        <v>1995</v>
      </c>
      <c r="B960" t="s">
        <v>257</v>
      </c>
      <c r="C960">
        <v>11.10858097</v>
      </c>
    </row>
    <row r="961" spans="1:3">
      <c r="A961">
        <v>1996</v>
      </c>
      <c r="B961" t="s">
        <v>257</v>
      </c>
      <c r="C961">
        <v>11.20092773</v>
      </c>
    </row>
    <row r="962" spans="1:3">
      <c r="A962">
        <v>1997</v>
      </c>
      <c r="B962" t="s">
        <v>257</v>
      </c>
      <c r="C962">
        <v>10.016956649999999</v>
      </c>
    </row>
    <row r="963" spans="1:3">
      <c r="A963">
        <v>1998</v>
      </c>
      <c r="B963" t="s">
        <v>257</v>
      </c>
      <c r="C963">
        <v>9.1628812459999995</v>
      </c>
    </row>
    <row r="964" spans="1:3">
      <c r="A964">
        <v>1999</v>
      </c>
      <c r="B964" t="s">
        <v>257</v>
      </c>
      <c r="C964">
        <v>8.0635688779999999</v>
      </c>
    </row>
    <row r="965" spans="1:3">
      <c r="A965">
        <v>2000</v>
      </c>
      <c r="B965" t="s">
        <v>257</v>
      </c>
      <c r="C965">
        <v>6.6806464600000002</v>
      </c>
    </row>
    <row r="966" spans="1:3">
      <c r="A966">
        <v>2001</v>
      </c>
      <c r="B966" t="s">
        <v>257</v>
      </c>
      <c r="C966">
        <v>6.9188989010000004</v>
      </c>
    </row>
    <row r="967" spans="1:3">
      <c r="A967">
        <v>2002</v>
      </c>
      <c r="B967" t="s">
        <v>257</v>
      </c>
      <c r="C967">
        <v>6.8582396689999996</v>
      </c>
    </row>
    <row r="968" spans="1:3">
      <c r="A968">
        <v>2003</v>
      </c>
      <c r="B968" t="s">
        <v>257</v>
      </c>
      <c r="C968">
        <v>6.8510170029999999</v>
      </c>
    </row>
    <row r="969" spans="1:3">
      <c r="A969">
        <v>2004</v>
      </c>
      <c r="B969" t="s">
        <v>257</v>
      </c>
      <c r="C969">
        <v>6.9810393619999997</v>
      </c>
    </row>
    <row r="970" spans="1:3">
      <c r="A970">
        <v>2005</v>
      </c>
      <c r="B970" t="s">
        <v>257</v>
      </c>
      <c r="C970">
        <v>6.6324441790000002</v>
      </c>
    </row>
    <row r="971" spans="1:3">
      <c r="A971">
        <v>2006</v>
      </c>
      <c r="B971" t="s">
        <v>257</v>
      </c>
      <c r="C971">
        <v>6.3419321460000004</v>
      </c>
    </row>
    <row r="972" spans="1:3">
      <c r="A972">
        <v>2007</v>
      </c>
      <c r="B972" t="s">
        <v>257</v>
      </c>
      <c r="C972">
        <v>6.3562643599999999</v>
      </c>
    </row>
    <row r="973" spans="1:3">
      <c r="A973">
        <v>2008</v>
      </c>
      <c r="B973" t="s">
        <v>257</v>
      </c>
      <c r="C973">
        <v>6.0187110190000004</v>
      </c>
    </row>
    <row r="974" spans="1:3">
      <c r="A974">
        <v>2009</v>
      </c>
      <c r="B974" t="s">
        <v>257</v>
      </c>
      <c r="C974">
        <v>6.7779207619999999</v>
      </c>
    </row>
    <row r="975" spans="1:3">
      <c r="A975">
        <v>2010</v>
      </c>
      <c r="B975" t="s">
        <v>257</v>
      </c>
      <c r="C975">
        <v>8.2760239729999991</v>
      </c>
    </row>
    <row r="976" spans="1:3">
      <c r="A976">
        <v>2011</v>
      </c>
      <c r="B976" t="s">
        <v>257</v>
      </c>
      <c r="C976">
        <v>8.6490832599999994</v>
      </c>
    </row>
    <row r="977" spans="1:3">
      <c r="A977">
        <v>2012</v>
      </c>
      <c r="B977" t="s">
        <v>257</v>
      </c>
      <c r="C977">
        <v>9.1576964079999996</v>
      </c>
    </row>
    <row r="978" spans="1:3">
      <c r="A978">
        <v>2013</v>
      </c>
      <c r="B978" t="s">
        <v>257</v>
      </c>
      <c r="C978">
        <v>10.207558860000001</v>
      </c>
    </row>
    <row r="979" spans="1:3">
      <c r="A979">
        <v>2014</v>
      </c>
      <c r="B979" t="s">
        <v>257</v>
      </c>
      <c r="C979">
        <v>10.30272907</v>
      </c>
    </row>
    <row r="980" spans="1:3">
      <c r="A980">
        <v>2015</v>
      </c>
      <c r="B980" t="s">
        <v>257</v>
      </c>
      <c r="C980">
        <v>10.46194388</v>
      </c>
    </row>
    <row r="981" spans="1:3">
      <c r="A981">
        <v>2016</v>
      </c>
      <c r="B981" t="s">
        <v>257</v>
      </c>
      <c r="C981">
        <v>9.8175435489999998</v>
      </c>
    </row>
    <row r="982" spans="1:3">
      <c r="A982">
        <v>2017</v>
      </c>
      <c r="B982" t="s">
        <v>257</v>
      </c>
      <c r="C982">
        <v>10.28173668</v>
      </c>
    </row>
    <row r="983" spans="1:3">
      <c r="A983">
        <v>2018</v>
      </c>
      <c r="B983" t="s">
        <v>257</v>
      </c>
      <c r="C983">
        <v>9.4893658460000001</v>
      </c>
    </row>
    <row r="984" spans="1:3">
      <c r="A984">
        <v>2019</v>
      </c>
      <c r="B984" t="s">
        <v>257</v>
      </c>
      <c r="C984">
        <v>9.7847250030000001</v>
      </c>
    </row>
    <row r="985" spans="1:3">
      <c r="A985">
        <v>2020</v>
      </c>
      <c r="B985" t="s">
        <v>257</v>
      </c>
      <c r="C985">
        <v>9.6810809970000005</v>
      </c>
    </row>
    <row r="986" spans="1:3">
      <c r="A986">
        <v>1994</v>
      </c>
      <c r="B986" t="s">
        <v>259</v>
      </c>
      <c r="C986">
        <v>9.6743149039999992</v>
      </c>
    </row>
    <row r="987" spans="1:3">
      <c r="A987">
        <v>1995</v>
      </c>
      <c r="B987" t="s">
        <v>259</v>
      </c>
      <c r="C987">
        <v>9.5188020350000002</v>
      </c>
    </row>
    <row r="988" spans="1:3">
      <c r="A988">
        <v>1996</v>
      </c>
      <c r="B988" t="s">
        <v>259</v>
      </c>
      <c r="C988">
        <v>7.5799278049999996</v>
      </c>
    </row>
    <row r="989" spans="1:3">
      <c r="A989">
        <v>1997</v>
      </c>
      <c r="B989" t="s">
        <v>259</v>
      </c>
      <c r="C989">
        <v>9.9773907120000001</v>
      </c>
    </row>
    <row r="990" spans="1:3">
      <c r="A990">
        <v>1998</v>
      </c>
      <c r="B990" t="s">
        <v>259</v>
      </c>
      <c r="C990">
        <v>11.838777840000001</v>
      </c>
    </row>
    <row r="991" spans="1:3">
      <c r="A991">
        <v>1999</v>
      </c>
      <c r="B991" t="s">
        <v>259</v>
      </c>
      <c r="C991">
        <v>11.239662340000001</v>
      </c>
    </row>
    <row r="992" spans="1:3">
      <c r="A992">
        <v>2000</v>
      </c>
      <c r="B992" t="s">
        <v>259</v>
      </c>
      <c r="C992">
        <v>10.34732707</v>
      </c>
    </row>
    <row r="993" spans="1:3">
      <c r="A993">
        <v>2001</v>
      </c>
      <c r="B993" t="s">
        <v>259</v>
      </c>
      <c r="C993">
        <v>11.069402589999999</v>
      </c>
    </row>
    <row r="994" spans="1:3">
      <c r="A994">
        <v>2002</v>
      </c>
      <c r="B994" t="s">
        <v>259</v>
      </c>
      <c r="C994">
        <v>9.4185522440000007</v>
      </c>
    </row>
    <row r="995" spans="1:3">
      <c r="A995">
        <v>2003</v>
      </c>
      <c r="B995" t="s">
        <v>259</v>
      </c>
      <c r="C995">
        <v>8.5050704350000004</v>
      </c>
    </row>
    <row r="996" spans="1:3">
      <c r="A996">
        <v>2004</v>
      </c>
      <c r="B996" t="s">
        <v>259</v>
      </c>
      <c r="C996">
        <v>9.0481651690000007</v>
      </c>
    </row>
    <row r="997" spans="1:3">
      <c r="A997">
        <v>2005</v>
      </c>
      <c r="B997" t="s">
        <v>259</v>
      </c>
      <c r="C997">
        <v>4.0252572740000003</v>
      </c>
    </row>
    <row r="998" spans="1:3">
      <c r="A998">
        <v>2006</v>
      </c>
      <c r="B998" t="s">
        <v>259</v>
      </c>
      <c r="C998">
        <v>8.1130687869999996</v>
      </c>
    </row>
    <row r="999" spans="1:3">
      <c r="A999">
        <v>2007</v>
      </c>
      <c r="B999" t="s">
        <v>259</v>
      </c>
      <c r="C999">
        <v>7.4820651079999996</v>
      </c>
    </row>
    <row r="1000" spans="1:3">
      <c r="A1000">
        <v>2008</v>
      </c>
      <c r="B1000" t="s">
        <v>259</v>
      </c>
      <c r="C1000">
        <v>6.9370825759999999</v>
      </c>
    </row>
    <row r="1001" spans="1:3">
      <c r="A1001">
        <v>2009</v>
      </c>
      <c r="B1001" t="s">
        <v>259</v>
      </c>
      <c r="C1001">
        <v>7.8356577700000001</v>
      </c>
    </row>
    <row r="1002" spans="1:3">
      <c r="A1002">
        <v>2010</v>
      </c>
      <c r="B1002" t="s">
        <v>259</v>
      </c>
      <c r="C1002">
        <v>7.2391397140000002</v>
      </c>
    </row>
    <row r="1003" spans="1:3">
      <c r="A1003">
        <v>2011</v>
      </c>
      <c r="B1003" t="s">
        <v>259</v>
      </c>
      <c r="C1003">
        <v>6.3486443530000001</v>
      </c>
    </row>
    <row r="1004" spans="1:3">
      <c r="A1004">
        <v>2012</v>
      </c>
      <c r="B1004" t="s">
        <v>259</v>
      </c>
      <c r="C1004">
        <v>5.9175917519999999</v>
      </c>
    </row>
    <row r="1005" spans="1:3">
      <c r="A1005">
        <v>2013</v>
      </c>
      <c r="B1005" t="s">
        <v>259</v>
      </c>
      <c r="C1005">
        <v>6.283147831</v>
      </c>
    </row>
    <row r="1006" spans="1:3">
      <c r="A1006">
        <v>2014</v>
      </c>
      <c r="B1006" t="s">
        <v>259</v>
      </c>
      <c r="C1006">
        <v>5.6946907939999996</v>
      </c>
    </row>
    <row r="1007" spans="1:3">
      <c r="A1007">
        <v>2015</v>
      </c>
      <c r="B1007" t="s">
        <v>259</v>
      </c>
      <c r="C1007">
        <v>6.8897560499999999</v>
      </c>
    </row>
    <row r="1008" spans="1:3">
      <c r="A1008">
        <v>2016</v>
      </c>
      <c r="B1008" t="s">
        <v>259</v>
      </c>
      <c r="C1008">
        <v>6.5879995559999998</v>
      </c>
    </row>
    <row r="1009" spans="1:3">
      <c r="A1009">
        <v>2017</v>
      </c>
      <c r="B1009" t="s">
        <v>259</v>
      </c>
      <c r="C1009">
        <v>6.5096140809999996</v>
      </c>
    </row>
    <row r="1010" spans="1:3">
      <c r="A1010">
        <v>2018</v>
      </c>
      <c r="B1010" t="s">
        <v>259</v>
      </c>
      <c r="C1010">
        <v>6.5289643890000004</v>
      </c>
    </row>
    <row r="1011" spans="1:3">
      <c r="A1011">
        <v>2019</v>
      </c>
      <c r="B1011" t="s">
        <v>259</v>
      </c>
      <c r="C1011">
        <v>6.6418696810000002</v>
      </c>
    </row>
    <row r="1012" spans="1:3">
      <c r="A1012">
        <v>1994</v>
      </c>
      <c r="B1012" t="s">
        <v>261</v>
      </c>
      <c r="C1012">
        <v>3.3629811900000002</v>
      </c>
    </row>
    <row r="1013" spans="1:3">
      <c r="A1013">
        <v>1995</v>
      </c>
      <c r="B1013" t="s">
        <v>261</v>
      </c>
      <c r="C1013">
        <v>3.5738486709999999</v>
      </c>
    </row>
    <row r="1014" spans="1:3">
      <c r="A1014">
        <v>1996</v>
      </c>
      <c r="B1014" t="s">
        <v>261</v>
      </c>
      <c r="C1014">
        <v>3.760279691</v>
      </c>
    </row>
    <row r="1015" spans="1:3">
      <c r="A1015">
        <v>1997</v>
      </c>
      <c r="B1015" t="s">
        <v>261</v>
      </c>
      <c r="C1015">
        <v>3.9807423499999999</v>
      </c>
    </row>
    <row r="1016" spans="1:3">
      <c r="A1016">
        <v>1998</v>
      </c>
      <c r="B1016" t="s">
        <v>261</v>
      </c>
      <c r="C1016">
        <v>4.4297830459999998</v>
      </c>
    </row>
    <row r="1017" spans="1:3">
      <c r="A1017">
        <v>1999</v>
      </c>
      <c r="B1017" t="s">
        <v>261</v>
      </c>
      <c r="C1017">
        <v>4.2747363719999996</v>
      </c>
    </row>
    <row r="1018" spans="1:3">
      <c r="A1018">
        <v>2000</v>
      </c>
      <c r="B1018" t="s">
        <v>261</v>
      </c>
      <c r="C1018">
        <v>4.516730924</v>
      </c>
    </row>
    <row r="1019" spans="1:3">
      <c r="A1019">
        <v>2001</v>
      </c>
      <c r="B1019" t="s">
        <v>261</v>
      </c>
      <c r="C1019">
        <v>5.082842683</v>
      </c>
    </row>
    <row r="1020" spans="1:3">
      <c r="A1020">
        <v>2002</v>
      </c>
      <c r="B1020" t="s">
        <v>261</v>
      </c>
      <c r="C1020">
        <v>4.7295274550000004</v>
      </c>
    </row>
    <row r="1021" spans="1:3">
      <c r="A1021">
        <v>2003</v>
      </c>
      <c r="B1021" t="s">
        <v>261</v>
      </c>
      <c r="C1021">
        <v>4.5104292499999996</v>
      </c>
    </row>
    <row r="1022" spans="1:3">
      <c r="A1022">
        <v>2004</v>
      </c>
      <c r="B1022" t="s">
        <v>261</v>
      </c>
      <c r="C1022">
        <v>4.3516431070000001</v>
      </c>
    </row>
    <row r="1023" spans="1:3">
      <c r="A1023">
        <v>2005</v>
      </c>
      <c r="B1023" t="s">
        <v>261</v>
      </c>
      <c r="C1023">
        <v>4.3914895359999999</v>
      </c>
    </row>
    <row r="1024" spans="1:3">
      <c r="A1024">
        <v>2006</v>
      </c>
      <c r="B1024" t="s">
        <v>261</v>
      </c>
      <c r="C1024">
        <v>3.9566367929999999</v>
      </c>
    </row>
    <row r="1025" spans="1:3">
      <c r="A1025">
        <v>2007</v>
      </c>
      <c r="B1025" t="s">
        <v>261</v>
      </c>
      <c r="C1025">
        <v>2.4308278350000001</v>
      </c>
    </row>
    <row r="1026" spans="1:3">
      <c r="A1026">
        <v>2008</v>
      </c>
      <c r="B1026" t="s">
        <v>261</v>
      </c>
      <c r="C1026">
        <v>13.226504050000001</v>
      </c>
    </row>
    <row r="1027" spans="1:3">
      <c r="A1027">
        <v>2009</v>
      </c>
      <c r="B1027" t="s">
        <v>261</v>
      </c>
      <c r="C1027">
        <v>20.166686869999999</v>
      </c>
    </row>
    <row r="1028" spans="1:3">
      <c r="A1028">
        <v>2010</v>
      </c>
      <c r="B1028" t="s">
        <v>261</v>
      </c>
      <c r="C1028">
        <v>17.706815559999999</v>
      </c>
    </row>
    <row r="1029" spans="1:3">
      <c r="A1029">
        <v>2011</v>
      </c>
      <c r="B1029" t="s">
        <v>261</v>
      </c>
      <c r="C1029">
        <v>15.98238682</v>
      </c>
    </row>
    <row r="1030" spans="1:3">
      <c r="A1030">
        <v>2012</v>
      </c>
      <c r="B1030" t="s">
        <v>261</v>
      </c>
      <c r="C1030">
        <v>15.31257022</v>
      </c>
    </row>
    <row r="1031" spans="1:3">
      <c r="A1031">
        <v>2013</v>
      </c>
      <c r="B1031" t="s">
        <v>261</v>
      </c>
      <c r="C1031">
        <v>17.74117562</v>
      </c>
    </row>
    <row r="1032" spans="1:3">
      <c r="A1032">
        <v>2014</v>
      </c>
      <c r="B1032" t="s">
        <v>261</v>
      </c>
      <c r="C1032">
        <v>17.112390829999999</v>
      </c>
    </row>
    <row r="1033" spans="1:3">
      <c r="A1033">
        <v>2015</v>
      </c>
      <c r="B1033" t="s">
        <v>261</v>
      </c>
      <c r="C1033">
        <v>19.175961950000001</v>
      </c>
    </row>
    <row r="1034" spans="1:3">
      <c r="A1034">
        <v>2016</v>
      </c>
      <c r="B1034" t="s">
        <v>261</v>
      </c>
      <c r="C1034">
        <v>16.447243289999999</v>
      </c>
    </row>
    <row r="1035" spans="1:3">
      <c r="A1035">
        <v>2017</v>
      </c>
      <c r="B1035" t="s">
        <v>261</v>
      </c>
      <c r="C1035">
        <v>16.777687050000001</v>
      </c>
    </row>
    <row r="1036" spans="1:3">
      <c r="A1036">
        <v>2018</v>
      </c>
      <c r="B1036" t="s">
        <v>261</v>
      </c>
      <c r="C1036">
        <v>17.610002590000001</v>
      </c>
    </row>
    <row r="1037" spans="1:3">
      <c r="A1037">
        <v>2019</v>
      </c>
      <c r="B1037" t="s">
        <v>261</v>
      </c>
      <c r="C1037">
        <v>17.286345900000001</v>
      </c>
    </row>
    <row r="1038" spans="1:3">
      <c r="A1038">
        <v>1994</v>
      </c>
      <c r="B1038" t="s">
        <v>263</v>
      </c>
      <c r="C1038">
        <v>10.49589329</v>
      </c>
    </row>
    <row r="1039" spans="1:3">
      <c r="A1039">
        <v>1995</v>
      </c>
      <c r="B1039" t="s">
        <v>263</v>
      </c>
      <c r="C1039">
        <v>9.8076076109999999</v>
      </c>
    </row>
    <row r="1040" spans="1:3">
      <c r="A1040">
        <v>1996</v>
      </c>
      <c r="B1040" t="s">
        <v>263</v>
      </c>
      <c r="C1040">
        <v>10.25169745</v>
      </c>
    </row>
    <row r="1041" spans="1:3">
      <c r="A1041">
        <v>1997</v>
      </c>
      <c r="B1041" t="s">
        <v>263</v>
      </c>
      <c r="C1041">
        <v>7.8231394319999996</v>
      </c>
    </row>
    <row r="1042" spans="1:3">
      <c r="A1042">
        <v>1998</v>
      </c>
      <c r="B1042" t="s">
        <v>263</v>
      </c>
      <c r="C1042">
        <v>12.18143673</v>
      </c>
    </row>
    <row r="1043" spans="1:3">
      <c r="A1043">
        <v>1999</v>
      </c>
      <c r="B1043" t="s">
        <v>263</v>
      </c>
      <c r="C1043">
        <v>15.81165251</v>
      </c>
    </row>
    <row r="1044" spans="1:3">
      <c r="A1044">
        <v>2000</v>
      </c>
      <c r="B1044" t="s">
        <v>263</v>
      </c>
      <c r="C1044">
        <v>14.24266252</v>
      </c>
    </row>
    <row r="1045" spans="1:3">
      <c r="A1045">
        <v>2001</v>
      </c>
      <c r="B1045" t="s">
        <v>263</v>
      </c>
      <c r="C1045">
        <v>16.349152310000001</v>
      </c>
    </row>
    <row r="1046" spans="1:3">
      <c r="A1046">
        <v>2002</v>
      </c>
      <c r="B1046" t="s">
        <v>263</v>
      </c>
      <c r="C1046">
        <v>15.427156610000001</v>
      </c>
    </row>
    <row r="1047" spans="1:3">
      <c r="A1047">
        <v>2003</v>
      </c>
      <c r="B1047" t="s">
        <v>263</v>
      </c>
      <c r="C1047">
        <v>14.96922376</v>
      </c>
    </row>
    <row r="1048" spans="1:3">
      <c r="A1048">
        <v>2004</v>
      </c>
      <c r="B1048" t="s">
        <v>263</v>
      </c>
      <c r="C1048">
        <v>16.453527709999999</v>
      </c>
    </row>
    <row r="1049" spans="1:3">
      <c r="A1049">
        <v>2005</v>
      </c>
      <c r="B1049" t="s">
        <v>263</v>
      </c>
      <c r="C1049">
        <v>14.90772394</v>
      </c>
    </row>
    <row r="1050" spans="1:3">
      <c r="A1050">
        <v>2006</v>
      </c>
      <c r="B1050" t="s">
        <v>263</v>
      </c>
      <c r="C1050">
        <v>13.552614910000001</v>
      </c>
    </row>
    <row r="1051" spans="1:3">
      <c r="A1051">
        <v>2007</v>
      </c>
      <c r="B1051" t="s">
        <v>263</v>
      </c>
      <c r="C1051">
        <v>12.082767520000001</v>
      </c>
    </row>
    <row r="1052" spans="1:3">
      <c r="A1052">
        <v>2008</v>
      </c>
      <c r="B1052" t="s">
        <v>263</v>
      </c>
      <c r="C1052">
        <v>10.85426844</v>
      </c>
    </row>
    <row r="1053" spans="1:3">
      <c r="A1053">
        <v>2009</v>
      </c>
      <c r="B1053" t="s">
        <v>263</v>
      </c>
      <c r="C1053">
        <v>12.29917756</v>
      </c>
    </row>
    <row r="1054" spans="1:3">
      <c r="A1054">
        <v>2010</v>
      </c>
      <c r="B1054" t="s">
        <v>263</v>
      </c>
      <c r="C1054">
        <v>11.52877825</v>
      </c>
    </row>
    <row r="1055" spans="1:3">
      <c r="A1055">
        <v>2011</v>
      </c>
      <c r="B1055" t="s">
        <v>263</v>
      </c>
      <c r="C1055">
        <v>10.420306910000001</v>
      </c>
    </row>
    <row r="1056" spans="1:3">
      <c r="A1056">
        <v>2012</v>
      </c>
      <c r="B1056" t="s">
        <v>263</v>
      </c>
      <c r="C1056">
        <v>10.47230719</v>
      </c>
    </row>
    <row r="1057" spans="1:3">
      <c r="A1057">
        <v>2013</v>
      </c>
      <c r="B1057" t="s">
        <v>263</v>
      </c>
      <c r="C1057">
        <v>10.835396060000001</v>
      </c>
    </row>
    <row r="1058" spans="1:3">
      <c r="A1058">
        <v>2014</v>
      </c>
      <c r="B1058" t="s">
        <v>263</v>
      </c>
      <c r="C1058">
        <v>10.87203268</v>
      </c>
    </row>
    <row r="1059" spans="1:3">
      <c r="A1059">
        <v>2015</v>
      </c>
      <c r="B1059" t="s">
        <v>263</v>
      </c>
      <c r="C1059">
        <v>10.98252624</v>
      </c>
    </row>
    <row r="1060" spans="1:3">
      <c r="A1060">
        <v>2016</v>
      </c>
      <c r="B1060" t="s">
        <v>263</v>
      </c>
      <c r="C1060">
        <v>10.57148518</v>
      </c>
    </row>
    <row r="1061" spans="1:3">
      <c r="A1061">
        <v>2017</v>
      </c>
      <c r="B1061" t="s">
        <v>263</v>
      </c>
      <c r="C1061">
        <v>10.92332963</v>
      </c>
    </row>
    <row r="1062" spans="1:3">
      <c r="A1062">
        <v>2018</v>
      </c>
      <c r="B1062" t="s">
        <v>263</v>
      </c>
      <c r="C1062">
        <v>10.43223938</v>
      </c>
    </row>
    <row r="1063" spans="1:3">
      <c r="A1063">
        <v>2019</v>
      </c>
      <c r="B1063" t="s">
        <v>263</v>
      </c>
      <c r="C1063">
        <v>10.719468539999999</v>
      </c>
    </row>
    <row r="1064" spans="1:3">
      <c r="A1064">
        <v>1995</v>
      </c>
      <c r="B1064" t="s">
        <v>265</v>
      </c>
      <c r="C1064">
        <v>6.1130769430000003</v>
      </c>
    </row>
    <row r="1065" spans="1:3">
      <c r="A1065">
        <v>1996</v>
      </c>
      <c r="B1065" t="s">
        <v>265</v>
      </c>
      <c r="C1065">
        <v>6.775775232</v>
      </c>
    </row>
    <row r="1066" spans="1:3">
      <c r="A1066">
        <v>1997</v>
      </c>
      <c r="B1066" t="s">
        <v>265</v>
      </c>
      <c r="C1066">
        <v>6.5889140319999999</v>
      </c>
    </row>
    <row r="1067" spans="1:3">
      <c r="A1067">
        <v>1998</v>
      </c>
      <c r="B1067" t="s">
        <v>265</v>
      </c>
      <c r="C1067">
        <v>6.7628552519999996</v>
      </c>
    </row>
    <row r="1068" spans="1:3">
      <c r="A1068">
        <v>1999</v>
      </c>
      <c r="B1068" t="s">
        <v>265</v>
      </c>
      <c r="C1068">
        <v>7.3266279389999998</v>
      </c>
    </row>
    <row r="1069" spans="1:3">
      <c r="A1069">
        <v>2000</v>
      </c>
      <c r="B1069" t="s">
        <v>265</v>
      </c>
      <c r="C1069">
        <v>8.8509612000000004</v>
      </c>
    </row>
    <row r="1070" spans="1:3">
      <c r="A1070">
        <v>2001</v>
      </c>
      <c r="B1070" t="s">
        <v>265</v>
      </c>
      <c r="C1070">
        <v>9.5301098629999998</v>
      </c>
    </row>
    <row r="1071" spans="1:3">
      <c r="A1071">
        <v>2002</v>
      </c>
      <c r="B1071" t="s">
        <v>265</v>
      </c>
      <c r="C1071">
        <v>10.93403719</v>
      </c>
    </row>
    <row r="1072" spans="1:3">
      <c r="A1072">
        <v>2003</v>
      </c>
      <c r="B1072" t="s">
        <v>265</v>
      </c>
      <c r="C1072">
        <v>11.116092350000001</v>
      </c>
    </row>
    <row r="1073" spans="1:3">
      <c r="A1073">
        <v>2004</v>
      </c>
      <c r="B1073" t="s">
        <v>265</v>
      </c>
      <c r="C1073">
        <v>10.95423263</v>
      </c>
    </row>
    <row r="1074" spans="1:3">
      <c r="A1074">
        <v>2005</v>
      </c>
      <c r="B1074" t="s">
        <v>265</v>
      </c>
      <c r="C1074">
        <v>10.610902790000001</v>
      </c>
    </row>
    <row r="1075" spans="1:3">
      <c r="A1075">
        <v>2006</v>
      </c>
      <c r="B1075" t="s">
        <v>265</v>
      </c>
      <c r="C1075">
        <v>10.22559575</v>
      </c>
    </row>
    <row r="1076" spans="1:3">
      <c r="A1076">
        <v>2007</v>
      </c>
      <c r="B1076" t="s">
        <v>265</v>
      </c>
      <c r="C1076">
        <v>9.9073541249999995</v>
      </c>
    </row>
    <row r="1077" spans="1:3">
      <c r="A1077">
        <v>2008</v>
      </c>
      <c r="B1077" t="s">
        <v>265</v>
      </c>
      <c r="C1077">
        <v>9.3264282719999994</v>
      </c>
    </row>
    <row r="1078" spans="1:3">
      <c r="A1078">
        <v>2009</v>
      </c>
      <c r="B1078" t="s">
        <v>265</v>
      </c>
      <c r="C1078">
        <v>9.3513438519999994</v>
      </c>
    </row>
    <row r="1079" spans="1:3">
      <c r="A1079">
        <v>2010</v>
      </c>
      <c r="B1079" t="s">
        <v>265</v>
      </c>
      <c r="C1079">
        <v>9.9581645440000006</v>
      </c>
    </row>
    <row r="1080" spans="1:3">
      <c r="A1080">
        <v>2011</v>
      </c>
      <c r="B1080" t="s">
        <v>265</v>
      </c>
      <c r="C1080">
        <v>9.229034983</v>
      </c>
    </row>
    <row r="1081" spans="1:3">
      <c r="A1081">
        <v>2012</v>
      </c>
      <c r="B1081" t="s">
        <v>265</v>
      </c>
      <c r="C1081">
        <v>8.7797013629999991</v>
      </c>
    </row>
    <row r="1082" spans="1:3">
      <c r="A1082">
        <v>2013</v>
      </c>
      <c r="B1082" t="s">
        <v>265</v>
      </c>
      <c r="C1082">
        <v>9.4442509270000006</v>
      </c>
    </row>
    <row r="1083" spans="1:3">
      <c r="A1083">
        <v>2014</v>
      </c>
      <c r="B1083" t="s">
        <v>265</v>
      </c>
      <c r="C1083">
        <v>10.37996096</v>
      </c>
    </row>
    <row r="1084" spans="1:3">
      <c r="A1084">
        <v>2015</v>
      </c>
      <c r="B1084" t="s">
        <v>265</v>
      </c>
      <c r="C1084">
        <v>10.807513139999999</v>
      </c>
    </row>
    <row r="1085" spans="1:3">
      <c r="A1085">
        <v>2016</v>
      </c>
      <c r="B1085" t="s">
        <v>265</v>
      </c>
      <c r="C1085">
        <v>10.962318270000001</v>
      </c>
    </row>
    <row r="1086" spans="1:3">
      <c r="A1086">
        <v>2017</v>
      </c>
      <c r="B1086" t="s">
        <v>265</v>
      </c>
      <c r="C1086">
        <v>11.035389670000001</v>
      </c>
    </row>
    <row r="1087" spans="1:3">
      <c r="A1087">
        <v>2018</v>
      </c>
      <c r="B1087" t="s">
        <v>265</v>
      </c>
      <c r="C1087">
        <v>10.96543935</v>
      </c>
    </row>
    <row r="1088" spans="1:3">
      <c r="A1088">
        <v>2019</v>
      </c>
      <c r="B1088" t="s">
        <v>265</v>
      </c>
      <c r="C1088">
        <v>10.858116839999999</v>
      </c>
    </row>
    <row r="1089" spans="1:3">
      <c r="A1089">
        <v>2020</v>
      </c>
      <c r="B1089" t="s">
        <v>265</v>
      </c>
      <c r="C1089">
        <v>10.52608785</v>
      </c>
    </row>
    <row r="1090" spans="1:3">
      <c r="A1090">
        <v>1994</v>
      </c>
      <c r="B1090" t="s">
        <v>267</v>
      </c>
      <c r="C1090">
        <v>6.8116583110000004</v>
      </c>
    </row>
    <row r="1091" spans="1:3">
      <c r="A1091">
        <v>1995</v>
      </c>
      <c r="B1091" t="s">
        <v>267</v>
      </c>
      <c r="C1091">
        <v>6.9512830870000002</v>
      </c>
    </row>
    <row r="1092" spans="1:3">
      <c r="A1092">
        <v>1996</v>
      </c>
      <c r="B1092" t="s">
        <v>267</v>
      </c>
      <c r="C1092">
        <v>7.2161482440000002</v>
      </c>
    </row>
    <row r="1093" spans="1:3">
      <c r="A1093">
        <v>1997</v>
      </c>
      <c r="B1093" t="s">
        <v>267</v>
      </c>
      <c r="C1093">
        <v>7.6465087069999997</v>
      </c>
    </row>
    <row r="1094" spans="1:3">
      <c r="A1094">
        <v>1998</v>
      </c>
      <c r="B1094" t="s">
        <v>267</v>
      </c>
      <c r="C1094">
        <v>8.9506393170000003</v>
      </c>
    </row>
    <row r="1095" spans="1:3">
      <c r="A1095">
        <v>1999</v>
      </c>
      <c r="B1095" t="s">
        <v>267</v>
      </c>
      <c r="C1095">
        <v>8.2934747679999994</v>
      </c>
    </row>
    <row r="1096" spans="1:3">
      <c r="A1096">
        <v>2000</v>
      </c>
      <c r="B1096" t="s">
        <v>267</v>
      </c>
      <c r="C1096">
        <v>7.4972655020000003</v>
      </c>
    </row>
    <row r="1097" spans="1:3">
      <c r="A1097">
        <v>2001</v>
      </c>
      <c r="B1097" t="s">
        <v>267</v>
      </c>
      <c r="C1097">
        <v>7.1220934800000002</v>
      </c>
    </row>
    <row r="1098" spans="1:3">
      <c r="A1098">
        <v>2002</v>
      </c>
      <c r="B1098" t="s">
        <v>267</v>
      </c>
      <c r="C1098">
        <v>6.9686270869999998</v>
      </c>
    </row>
    <row r="1099" spans="1:3">
      <c r="A1099">
        <v>2003</v>
      </c>
      <c r="B1099" t="s">
        <v>267</v>
      </c>
      <c r="C1099">
        <v>7.1053589380000002</v>
      </c>
    </row>
    <row r="1100" spans="1:3">
      <c r="A1100">
        <v>2004</v>
      </c>
      <c r="B1100" t="s">
        <v>267</v>
      </c>
      <c r="C1100">
        <v>7.8925773000000001</v>
      </c>
    </row>
    <row r="1101" spans="1:3">
      <c r="A1101">
        <v>2005</v>
      </c>
      <c r="B1101" t="s">
        <v>267</v>
      </c>
      <c r="C1101">
        <v>7.6930368360000001</v>
      </c>
    </row>
    <row r="1102" spans="1:3">
      <c r="A1102">
        <v>2006</v>
      </c>
      <c r="B1102" t="s">
        <v>267</v>
      </c>
      <c r="C1102">
        <v>8.1064352339999992</v>
      </c>
    </row>
    <row r="1103" spans="1:3">
      <c r="A1103">
        <v>2007</v>
      </c>
      <c r="B1103" t="s">
        <v>267</v>
      </c>
      <c r="C1103">
        <v>7.3973158730000002</v>
      </c>
    </row>
    <row r="1104" spans="1:3">
      <c r="A1104">
        <v>2008</v>
      </c>
      <c r="B1104" t="s">
        <v>267</v>
      </c>
      <c r="C1104">
        <v>7.6088250950000003</v>
      </c>
    </row>
    <row r="1105" spans="1:3">
      <c r="A1105">
        <v>2009</v>
      </c>
      <c r="B1105" t="s">
        <v>267</v>
      </c>
      <c r="C1105">
        <v>7.4639499159999998</v>
      </c>
    </row>
    <row r="1106" spans="1:3">
      <c r="A1106">
        <v>2010</v>
      </c>
      <c r="B1106" t="s">
        <v>267</v>
      </c>
      <c r="C1106">
        <v>7.765879344</v>
      </c>
    </row>
    <row r="1107" spans="1:3">
      <c r="A1107">
        <v>2011</v>
      </c>
      <c r="B1107" t="s">
        <v>267</v>
      </c>
      <c r="C1107">
        <v>7.5542328540000003</v>
      </c>
    </row>
    <row r="1108" spans="1:3">
      <c r="A1108">
        <v>2012</v>
      </c>
      <c r="B1108" t="s">
        <v>267</v>
      </c>
      <c r="C1108">
        <v>7.3562348980000003</v>
      </c>
    </row>
    <row r="1109" spans="1:3">
      <c r="A1109">
        <v>2013</v>
      </c>
      <c r="B1109" t="s">
        <v>267</v>
      </c>
      <c r="C1109">
        <v>7.0692820059999999</v>
      </c>
    </row>
    <row r="1110" spans="1:3">
      <c r="A1110">
        <v>2014</v>
      </c>
      <c r="B1110" t="s">
        <v>267</v>
      </c>
      <c r="C1110">
        <v>6.1679565009999999</v>
      </c>
    </row>
    <row r="1111" spans="1:3">
      <c r="A1111">
        <v>2015</v>
      </c>
      <c r="B1111" t="s">
        <v>267</v>
      </c>
      <c r="C1111">
        <v>7.0503672369999997</v>
      </c>
    </row>
    <row r="1112" spans="1:3">
      <c r="A1112">
        <v>2016</v>
      </c>
      <c r="B1112" t="s">
        <v>267</v>
      </c>
      <c r="C1112">
        <v>7.1745121249999997</v>
      </c>
    </row>
    <row r="1113" spans="1:3">
      <c r="A1113">
        <v>2017</v>
      </c>
      <c r="B1113" t="s">
        <v>267</v>
      </c>
      <c r="C1113">
        <v>7.119540207</v>
      </c>
    </row>
    <row r="1114" spans="1:3">
      <c r="A1114">
        <v>2018</v>
      </c>
      <c r="B1114" t="s">
        <v>267</v>
      </c>
      <c r="C1114">
        <v>6.963682006</v>
      </c>
    </row>
    <row r="1115" spans="1:3">
      <c r="A1115">
        <v>2019</v>
      </c>
      <c r="B1115" t="s">
        <v>267</v>
      </c>
      <c r="C1115">
        <v>6.7105009859999996</v>
      </c>
    </row>
    <row r="1116" spans="1:3">
      <c r="A1116">
        <v>2020</v>
      </c>
      <c r="B1116" t="s">
        <v>267</v>
      </c>
      <c r="C1116">
        <v>6.932735364</v>
      </c>
    </row>
    <row r="1117" spans="1:3">
      <c r="A1117">
        <v>2005</v>
      </c>
      <c r="B1117" t="s">
        <v>269</v>
      </c>
      <c r="C1117">
        <v>18.547605560000001</v>
      </c>
    </row>
    <row r="1118" spans="1:3">
      <c r="A1118">
        <v>2006</v>
      </c>
      <c r="B1118" t="s">
        <v>269</v>
      </c>
      <c r="C1118">
        <v>15.37524505</v>
      </c>
    </row>
    <row r="1119" spans="1:3">
      <c r="A1119">
        <v>2007</v>
      </c>
      <c r="B1119" t="s">
        <v>269</v>
      </c>
      <c r="C1119">
        <v>12.63601444</v>
      </c>
    </row>
    <row r="1120" spans="1:3">
      <c r="A1120">
        <v>2008</v>
      </c>
      <c r="B1120" t="s">
        <v>269</v>
      </c>
      <c r="C1120">
        <v>13.945470520000001</v>
      </c>
    </row>
    <row r="1121" spans="1:3">
      <c r="A1121">
        <v>2009</v>
      </c>
      <c r="B1121" t="s">
        <v>269</v>
      </c>
      <c r="C1121">
        <v>15.262884939999999</v>
      </c>
    </row>
    <row r="1122" spans="1:3">
      <c r="A1122">
        <v>2010</v>
      </c>
      <c r="B1122" t="s">
        <v>269</v>
      </c>
      <c r="C1122">
        <v>13.834943490000001</v>
      </c>
    </row>
    <row r="1123" spans="1:3">
      <c r="A1123">
        <v>2011</v>
      </c>
      <c r="B1123" t="s">
        <v>269</v>
      </c>
      <c r="C1123">
        <v>16.359774219999998</v>
      </c>
    </row>
    <row r="1124" spans="1:3">
      <c r="A1124">
        <v>2012</v>
      </c>
      <c r="B1124" t="s">
        <v>269</v>
      </c>
      <c r="C1124">
        <v>13.523645399999999</v>
      </c>
    </row>
    <row r="1125" spans="1:3">
      <c r="A1125">
        <v>2013</v>
      </c>
      <c r="B1125" t="s">
        <v>269</v>
      </c>
      <c r="C1125">
        <v>13.707094059999999</v>
      </c>
    </row>
    <row r="1126" spans="1:3">
      <c r="A1126">
        <v>2014</v>
      </c>
      <c r="B1126" t="s">
        <v>269</v>
      </c>
      <c r="C1126">
        <v>13.1111164</v>
      </c>
    </row>
    <row r="1127" spans="1:3">
      <c r="A1127">
        <v>2015</v>
      </c>
      <c r="B1127" t="s">
        <v>269</v>
      </c>
      <c r="C1127">
        <v>15.58053117</v>
      </c>
    </row>
    <row r="1128" spans="1:3">
      <c r="A1128">
        <v>2016</v>
      </c>
      <c r="B1128" t="s">
        <v>269</v>
      </c>
      <c r="C1128">
        <v>19.4035966</v>
      </c>
    </row>
    <row r="1129" spans="1:3">
      <c r="A1129">
        <v>2017</v>
      </c>
      <c r="B1129" t="s">
        <v>269</v>
      </c>
      <c r="C1129">
        <v>16.543477840000001</v>
      </c>
    </row>
    <row r="1130" spans="1:3">
      <c r="A1130">
        <v>2018</v>
      </c>
      <c r="B1130" t="s">
        <v>269</v>
      </c>
      <c r="C1130">
        <v>17.467489870000001</v>
      </c>
    </row>
    <row r="1131" spans="1:3">
      <c r="A1131">
        <v>1994</v>
      </c>
      <c r="B1131" t="s">
        <v>107</v>
      </c>
      <c r="C1131">
        <v>9.1785915530000004</v>
      </c>
    </row>
    <row r="1132" spans="1:3">
      <c r="A1132">
        <v>1995</v>
      </c>
      <c r="B1132" t="s">
        <v>107</v>
      </c>
      <c r="C1132">
        <v>9.2810344249999996</v>
      </c>
    </row>
    <row r="1133" spans="1:3">
      <c r="A1133">
        <v>1996</v>
      </c>
      <c r="B1133" t="s">
        <v>107</v>
      </c>
      <c r="C1133">
        <v>9.2460505130000001</v>
      </c>
    </row>
    <row r="1134" spans="1:3">
      <c r="A1134">
        <v>1997</v>
      </c>
      <c r="B1134" t="s">
        <v>107</v>
      </c>
      <c r="C1134">
        <v>9.2545452869999991</v>
      </c>
    </row>
    <row r="1135" spans="1:3">
      <c r="A1135">
        <v>1998</v>
      </c>
      <c r="B1135" t="s">
        <v>107</v>
      </c>
      <c r="C1135">
        <v>9.3755313719999993</v>
      </c>
    </row>
    <row r="1136" spans="1:3">
      <c r="A1136">
        <v>1999</v>
      </c>
      <c r="B1136" t="s">
        <v>107</v>
      </c>
      <c r="C1136">
        <v>9.4755493790000003</v>
      </c>
    </row>
    <row r="1137" spans="1:3">
      <c r="A1137">
        <v>2000</v>
      </c>
      <c r="B1137" t="s">
        <v>107</v>
      </c>
      <c r="C1137">
        <v>8.920568737</v>
      </c>
    </row>
    <row r="1138" spans="1:3">
      <c r="A1138">
        <v>2001</v>
      </c>
      <c r="B1138" t="s">
        <v>107</v>
      </c>
      <c r="C1138">
        <v>7.9454207500000003</v>
      </c>
    </row>
    <row r="1139" spans="1:3">
      <c r="A1139">
        <v>2002</v>
      </c>
      <c r="B1139" t="s">
        <v>107</v>
      </c>
      <c r="C1139">
        <v>8.1549248569999992</v>
      </c>
    </row>
    <row r="1140" spans="1:3">
      <c r="A1140">
        <v>2003</v>
      </c>
      <c r="B1140" t="s">
        <v>107</v>
      </c>
      <c r="C1140">
        <v>7.9472284059999998</v>
      </c>
    </row>
    <row r="1141" spans="1:3">
      <c r="A1141">
        <v>2004</v>
      </c>
      <c r="B1141" t="s">
        <v>107</v>
      </c>
      <c r="C1141">
        <v>8.2952283149999992</v>
      </c>
    </row>
    <row r="1142" spans="1:3">
      <c r="A1142">
        <v>2005</v>
      </c>
      <c r="B1142" t="s">
        <v>107</v>
      </c>
      <c r="C1142">
        <v>8.2476656599999991</v>
      </c>
    </row>
    <row r="1143" spans="1:3">
      <c r="A1143">
        <v>2006</v>
      </c>
      <c r="B1143" t="s">
        <v>107</v>
      </c>
      <c r="C1143">
        <v>7.7152369329999999</v>
      </c>
    </row>
    <row r="1144" spans="1:3">
      <c r="A1144">
        <v>2007</v>
      </c>
      <c r="B1144" t="s">
        <v>107</v>
      </c>
      <c r="C1144">
        <v>7.934385002</v>
      </c>
    </row>
    <row r="1145" spans="1:3">
      <c r="A1145">
        <v>2008</v>
      </c>
      <c r="B1145" t="s">
        <v>107</v>
      </c>
      <c r="C1145">
        <v>7.9185618919999996</v>
      </c>
    </row>
    <row r="1146" spans="1:3">
      <c r="A1146">
        <v>2009</v>
      </c>
      <c r="B1146" t="s">
        <v>107</v>
      </c>
      <c r="C1146">
        <v>8.0642006790000007</v>
      </c>
    </row>
    <row r="1147" spans="1:3">
      <c r="A1147">
        <v>2010</v>
      </c>
      <c r="B1147" t="s">
        <v>107</v>
      </c>
      <c r="C1147">
        <v>8.8188421350000006</v>
      </c>
    </row>
    <row r="1148" spans="1:3">
      <c r="A1148">
        <v>2011</v>
      </c>
      <c r="B1148" t="s">
        <v>107</v>
      </c>
      <c r="C1148">
        <v>8.81471099</v>
      </c>
    </row>
    <row r="1149" spans="1:3">
      <c r="A1149">
        <v>2012</v>
      </c>
      <c r="B1149" t="s">
        <v>107</v>
      </c>
      <c r="C1149">
        <v>8.4675792140000006</v>
      </c>
    </row>
    <row r="1150" spans="1:3">
      <c r="A1150">
        <v>2013</v>
      </c>
      <c r="B1150" t="s">
        <v>107</v>
      </c>
      <c r="C1150">
        <v>8.6497251449999997</v>
      </c>
    </row>
    <row r="1151" spans="1:3">
      <c r="A1151">
        <v>2014</v>
      </c>
      <c r="B1151" t="s">
        <v>107</v>
      </c>
      <c r="C1151">
        <v>8.3182936220000006</v>
      </c>
    </row>
    <row r="1152" spans="1:3">
      <c r="A1152">
        <v>2015</v>
      </c>
      <c r="B1152" t="s">
        <v>107</v>
      </c>
      <c r="C1152">
        <v>8.2877632509999994</v>
      </c>
    </row>
    <row r="1153" spans="1:3">
      <c r="A1153">
        <v>2016</v>
      </c>
      <c r="B1153" t="s">
        <v>107</v>
      </c>
      <c r="C1153">
        <v>8.0033149469999998</v>
      </c>
    </row>
    <row r="1154" spans="1:3">
      <c r="A1154">
        <v>2017</v>
      </c>
      <c r="B1154" t="s">
        <v>107</v>
      </c>
      <c r="C1154">
        <v>7.4549790339999999</v>
      </c>
    </row>
    <row r="1155" spans="1:3">
      <c r="A1155">
        <v>2018</v>
      </c>
      <c r="B1155" t="s">
        <v>107</v>
      </c>
      <c r="C1155">
        <v>6.982253257</v>
      </c>
    </row>
    <row r="1156" spans="1:3">
      <c r="A1156">
        <v>2019</v>
      </c>
      <c r="B1156" t="s">
        <v>107</v>
      </c>
      <c r="C1156">
        <v>6.3319150750000004</v>
      </c>
    </row>
    <row r="1157" spans="1:3">
      <c r="A1157">
        <v>2020</v>
      </c>
      <c r="B1157" t="s">
        <v>107</v>
      </c>
      <c r="C1157">
        <v>5.9626069419999999</v>
      </c>
    </row>
    <row r="1158" spans="1:3">
      <c r="A1158">
        <v>1994</v>
      </c>
      <c r="B1158" t="s">
        <v>104</v>
      </c>
      <c r="C1158">
        <v>10.85576217</v>
      </c>
    </row>
    <row r="1159" spans="1:3">
      <c r="A1159">
        <v>1995</v>
      </c>
      <c r="B1159" t="s">
        <v>104</v>
      </c>
      <c r="C1159">
        <v>9.5372714869999999</v>
      </c>
    </row>
    <row r="1160" spans="1:3">
      <c r="A1160">
        <v>1996</v>
      </c>
      <c r="B1160" t="s">
        <v>104</v>
      </c>
      <c r="C1160">
        <v>9.7953275259999995</v>
      </c>
    </row>
    <row r="1161" spans="1:3">
      <c r="A1161">
        <v>1997</v>
      </c>
      <c r="B1161" t="s">
        <v>104</v>
      </c>
      <c r="C1161">
        <v>9.6696777170000008</v>
      </c>
    </row>
    <row r="1162" spans="1:3">
      <c r="A1162">
        <v>1998</v>
      </c>
      <c r="B1162" t="s">
        <v>104</v>
      </c>
      <c r="C1162">
        <v>10.78847122</v>
      </c>
    </row>
    <row r="1163" spans="1:3">
      <c r="A1163">
        <v>1999</v>
      </c>
      <c r="B1163" t="s">
        <v>104</v>
      </c>
      <c r="C1163">
        <v>10.41266081</v>
      </c>
    </row>
    <row r="1164" spans="1:3">
      <c r="A1164">
        <v>2000</v>
      </c>
      <c r="B1164" t="s">
        <v>104</v>
      </c>
      <c r="C1164">
        <v>9.7657690349999999</v>
      </c>
    </row>
    <row r="1165" spans="1:3">
      <c r="A1165">
        <v>2001</v>
      </c>
      <c r="B1165" t="s">
        <v>104</v>
      </c>
      <c r="C1165">
        <v>8.5425320780000007</v>
      </c>
    </row>
    <row r="1166" spans="1:3">
      <c r="A1166">
        <v>2002</v>
      </c>
      <c r="B1166" t="s">
        <v>104</v>
      </c>
      <c r="C1166">
        <v>7.5556794409999997</v>
      </c>
    </row>
    <row r="1167" spans="1:3">
      <c r="A1167">
        <v>2003</v>
      </c>
      <c r="B1167" t="s">
        <v>104</v>
      </c>
      <c r="C1167">
        <v>7.9855589489999996</v>
      </c>
    </row>
    <row r="1168" spans="1:3">
      <c r="A1168">
        <v>2004</v>
      </c>
      <c r="B1168" t="s">
        <v>104</v>
      </c>
      <c r="C1168">
        <v>8.0508073660000008</v>
      </c>
    </row>
    <row r="1169" spans="1:3">
      <c r="A1169">
        <v>2005</v>
      </c>
      <c r="B1169" t="s">
        <v>104</v>
      </c>
      <c r="C1169">
        <v>8.0317945900000005</v>
      </c>
    </row>
    <row r="1170" spans="1:3">
      <c r="A1170">
        <v>2006</v>
      </c>
      <c r="B1170" t="s">
        <v>104</v>
      </c>
      <c r="C1170">
        <v>7.2544332139999996</v>
      </c>
    </row>
    <row r="1171" spans="1:3">
      <c r="A1171">
        <v>2007</v>
      </c>
      <c r="B1171" t="s">
        <v>104</v>
      </c>
      <c r="C1171">
        <v>7.1867427900000003</v>
      </c>
    </row>
    <row r="1172" spans="1:3">
      <c r="A1172">
        <v>2008</v>
      </c>
      <c r="B1172" t="s">
        <v>104</v>
      </c>
      <c r="C1172">
        <v>6.1738685130000004</v>
      </c>
    </row>
    <row r="1173" spans="1:3">
      <c r="A1173">
        <v>2009</v>
      </c>
      <c r="B1173" t="s">
        <v>104</v>
      </c>
      <c r="C1173">
        <v>6.1790350289999996</v>
      </c>
    </row>
    <row r="1174" spans="1:3">
      <c r="A1174">
        <v>2010</v>
      </c>
      <c r="B1174" t="s">
        <v>104</v>
      </c>
      <c r="C1174">
        <v>6.8523465530000003</v>
      </c>
    </row>
    <row r="1175" spans="1:3">
      <c r="A1175">
        <v>2011</v>
      </c>
      <c r="B1175" t="s">
        <v>104</v>
      </c>
      <c r="C1175">
        <v>6.6228526289999996</v>
      </c>
    </row>
    <row r="1176" spans="1:3">
      <c r="A1176">
        <v>2012</v>
      </c>
      <c r="B1176" t="s">
        <v>104</v>
      </c>
      <c r="C1176">
        <v>6.712571756</v>
      </c>
    </row>
    <row r="1177" spans="1:3">
      <c r="A1177">
        <v>2013</v>
      </c>
      <c r="B1177" t="s">
        <v>104</v>
      </c>
      <c r="C1177">
        <v>6.2064069550000003</v>
      </c>
    </row>
    <row r="1178" spans="1:3">
      <c r="A1178">
        <v>2014</v>
      </c>
      <c r="B1178" t="s">
        <v>104</v>
      </c>
      <c r="C1178">
        <v>5.7130609400000001</v>
      </c>
    </row>
    <row r="1179" spans="1:3">
      <c r="A1179">
        <v>2015</v>
      </c>
      <c r="B1179" t="s">
        <v>104</v>
      </c>
      <c r="C1179">
        <v>5.963405302</v>
      </c>
    </row>
    <row r="1180" spans="1:3">
      <c r="A1180">
        <v>2016</v>
      </c>
      <c r="B1180" t="s">
        <v>104</v>
      </c>
      <c r="C1180">
        <v>4.0654468049999997</v>
      </c>
    </row>
    <row r="1181" spans="1:3">
      <c r="A1181">
        <v>2017</v>
      </c>
      <c r="B1181" t="s">
        <v>104</v>
      </c>
      <c r="C1181">
        <v>5.913522425</v>
      </c>
    </row>
    <row r="1182" spans="1:3">
      <c r="A1182">
        <v>2018</v>
      </c>
      <c r="B1182" t="s">
        <v>104</v>
      </c>
      <c r="C1182">
        <v>5.4166241739999998</v>
      </c>
    </row>
    <row r="1183" spans="1:3">
      <c r="A1183">
        <v>2019</v>
      </c>
      <c r="B1183" t="s">
        <v>104</v>
      </c>
      <c r="C1183">
        <v>5.2603732340000002</v>
      </c>
    </row>
    <row r="1184" spans="1:3">
      <c r="A1184">
        <v>2020</v>
      </c>
      <c r="B1184" t="s">
        <v>104</v>
      </c>
      <c r="C1184">
        <v>5.0443443879999998</v>
      </c>
    </row>
    <row r="1185" spans="1:3">
      <c r="A1185">
        <v>1995</v>
      </c>
      <c r="B1185" t="s">
        <v>271</v>
      </c>
      <c r="C1185">
        <v>7.9263611010000004</v>
      </c>
    </row>
    <row r="1186" spans="1:3">
      <c r="A1186">
        <v>1996</v>
      </c>
      <c r="B1186" t="s">
        <v>271</v>
      </c>
      <c r="C1186">
        <v>8.0563812860000006</v>
      </c>
    </row>
    <row r="1187" spans="1:3">
      <c r="A1187">
        <v>1997</v>
      </c>
      <c r="B1187" t="s">
        <v>271</v>
      </c>
      <c r="C1187">
        <v>7.6868579260000001</v>
      </c>
    </row>
    <row r="1188" spans="1:3">
      <c r="A1188">
        <v>1998</v>
      </c>
      <c r="B1188" t="s">
        <v>271</v>
      </c>
      <c r="C1188">
        <v>7.4917997840000004</v>
      </c>
    </row>
    <row r="1189" spans="1:3">
      <c r="A1189">
        <v>1999</v>
      </c>
      <c r="B1189" t="s">
        <v>271</v>
      </c>
      <c r="C1189">
        <v>7.7482719260000001</v>
      </c>
    </row>
    <row r="1190" spans="1:3">
      <c r="A1190">
        <v>2000</v>
      </c>
      <c r="B1190" t="s">
        <v>271</v>
      </c>
      <c r="C1190">
        <v>7.4858107929999997</v>
      </c>
    </row>
    <row r="1191" spans="1:3">
      <c r="A1191">
        <v>2001</v>
      </c>
      <c r="B1191" t="s">
        <v>271</v>
      </c>
      <c r="C1191">
        <v>7.2221221919999996</v>
      </c>
    </row>
    <row r="1192" spans="1:3">
      <c r="A1192">
        <v>2002</v>
      </c>
      <c r="B1192" t="s">
        <v>271</v>
      </c>
      <c r="C1192">
        <v>7.5063818009999999</v>
      </c>
    </row>
    <row r="1193" spans="1:3">
      <c r="A1193">
        <v>2003</v>
      </c>
      <c r="B1193" t="s">
        <v>271</v>
      </c>
      <c r="C1193">
        <v>7.8026823309999997</v>
      </c>
    </row>
    <row r="1194" spans="1:3">
      <c r="A1194">
        <v>2004</v>
      </c>
      <c r="B1194" t="s">
        <v>271</v>
      </c>
      <c r="C1194">
        <v>8.5910143740000002</v>
      </c>
    </row>
    <row r="1195" spans="1:3">
      <c r="A1195">
        <v>2005</v>
      </c>
      <c r="B1195" t="s">
        <v>271</v>
      </c>
      <c r="C1195">
        <v>8.5623387980000008</v>
      </c>
    </row>
    <row r="1196" spans="1:3">
      <c r="A1196">
        <v>2006</v>
      </c>
      <c r="B1196" t="s">
        <v>271</v>
      </c>
      <c r="C1196">
        <v>8.5176305659999993</v>
      </c>
    </row>
    <row r="1197" spans="1:3">
      <c r="A1197">
        <v>2007</v>
      </c>
      <c r="B1197" t="s">
        <v>271</v>
      </c>
      <c r="C1197">
        <v>8.6045110999999999</v>
      </c>
    </row>
    <row r="1198" spans="1:3">
      <c r="A1198">
        <v>2008</v>
      </c>
      <c r="B1198" t="s">
        <v>271</v>
      </c>
      <c r="C1198">
        <v>9.1549775899999997</v>
      </c>
    </row>
    <row r="1199" spans="1:3">
      <c r="A1199">
        <v>2009</v>
      </c>
      <c r="B1199" t="s">
        <v>271</v>
      </c>
      <c r="C1199">
        <v>9.7639359050000003</v>
      </c>
    </row>
    <row r="1200" spans="1:3">
      <c r="A1200">
        <v>2010</v>
      </c>
      <c r="B1200" t="s">
        <v>271</v>
      </c>
      <c r="C1200">
        <v>10.35441524</v>
      </c>
    </row>
    <row r="1201" spans="1:3">
      <c r="A1201">
        <v>2011</v>
      </c>
      <c r="B1201" t="s">
        <v>271</v>
      </c>
      <c r="C1201">
        <v>9.7962300879999997</v>
      </c>
    </row>
    <row r="1202" spans="1:3">
      <c r="A1202">
        <v>2012</v>
      </c>
      <c r="B1202" t="s">
        <v>271</v>
      </c>
      <c r="C1202">
        <v>9.4482262200000005</v>
      </c>
    </row>
    <row r="1203" spans="1:3">
      <c r="A1203">
        <v>2013</v>
      </c>
      <c r="B1203" t="s">
        <v>271</v>
      </c>
      <c r="C1203">
        <v>8.9287146659999994</v>
      </c>
    </row>
    <row r="1204" spans="1:3">
      <c r="A1204">
        <v>2014</v>
      </c>
      <c r="B1204" t="s">
        <v>271</v>
      </c>
      <c r="C1204">
        <v>9.2791254240000001</v>
      </c>
    </row>
    <row r="1205" spans="1:3">
      <c r="A1205">
        <v>2015</v>
      </c>
      <c r="B1205" t="s">
        <v>271</v>
      </c>
      <c r="C1205">
        <v>8.6237664689999995</v>
      </c>
    </row>
    <row r="1206" spans="1:3">
      <c r="A1206">
        <v>2016</v>
      </c>
      <c r="B1206" t="s">
        <v>271</v>
      </c>
      <c r="C1206">
        <v>9.6042848719999991</v>
      </c>
    </row>
    <row r="1207" spans="1:3">
      <c r="A1207">
        <v>2017</v>
      </c>
      <c r="B1207" t="s">
        <v>271</v>
      </c>
      <c r="C1207">
        <v>8.0092553080000002</v>
      </c>
    </row>
    <row r="1208" spans="1:3">
      <c r="A1208">
        <v>2018</v>
      </c>
      <c r="B1208" t="s">
        <v>271</v>
      </c>
      <c r="C1208">
        <v>8.2729586449999992</v>
      </c>
    </row>
    <row r="1209" spans="1:3">
      <c r="A1209">
        <v>1994</v>
      </c>
      <c r="B1209" t="s">
        <v>273</v>
      </c>
      <c r="C1209">
        <v>9.1963877309999997</v>
      </c>
    </row>
    <row r="1210" spans="1:3">
      <c r="A1210">
        <v>1995</v>
      </c>
      <c r="B1210" t="s">
        <v>273</v>
      </c>
      <c r="C1210">
        <v>9.2965382749999996</v>
      </c>
    </row>
    <row r="1211" spans="1:3">
      <c r="A1211">
        <v>1996</v>
      </c>
      <c r="B1211" t="s">
        <v>273</v>
      </c>
      <c r="C1211">
        <v>8.6178304909999994</v>
      </c>
    </row>
    <row r="1212" spans="1:3">
      <c r="A1212">
        <v>1997</v>
      </c>
      <c r="B1212" t="s">
        <v>273</v>
      </c>
      <c r="C1212">
        <v>8.361563726</v>
      </c>
    </row>
    <row r="1213" spans="1:3">
      <c r="A1213">
        <v>1998</v>
      </c>
      <c r="B1213" t="s">
        <v>273</v>
      </c>
      <c r="C1213">
        <v>8.3498586869999993</v>
      </c>
    </row>
    <row r="1214" spans="1:3">
      <c r="A1214">
        <v>1999</v>
      </c>
      <c r="B1214" t="s">
        <v>273</v>
      </c>
      <c r="C1214">
        <v>8.3116066669999995</v>
      </c>
    </row>
    <row r="1215" spans="1:3">
      <c r="A1215">
        <v>2000</v>
      </c>
      <c r="B1215" t="s">
        <v>273</v>
      </c>
      <c r="C1215">
        <v>7.6172621129999998</v>
      </c>
    </row>
    <row r="1216" spans="1:3">
      <c r="A1216">
        <v>2001</v>
      </c>
      <c r="B1216" t="s">
        <v>273</v>
      </c>
      <c r="C1216">
        <v>7.3758709170000003</v>
      </c>
    </row>
    <row r="1217" spans="1:3">
      <c r="A1217">
        <v>2002</v>
      </c>
      <c r="B1217" t="s">
        <v>273</v>
      </c>
      <c r="C1217">
        <v>7.4140323720000003</v>
      </c>
    </row>
    <row r="1218" spans="1:3">
      <c r="A1218">
        <v>2003</v>
      </c>
      <c r="B1218" t="s">
        <v>273</v>
      </c>
      <c r="C1218">
        <v>7.5149376029999999</v>
      </c>
    </row>
    <row r="1219" spans="1:3">
      <c r="A1219">
        <v>2004</v>
      </c>
      <c r="B1219" t="s">
        <v>273</v>
      </c>
      <c r="C1219">
        <v>7.2666824649999997</v>
      </c>
    </row>
    <row r="1220" spans="1:3">
      <c r="A1220">
        <v>2005</v>
      </c>
      <c r="B1220" t="s">
        <v>273</v>
      </c>
      <c r="C1220">
        <v>7.4539953670000001</v>
      </c>
    </row>
    <row r="1221" spans="1:3">
      <c r="A1221">
        <v>2006</v>
      </c>
      <c r="B1221" t="s">
        <v>273</v>
      </c>
      <c r="C1221">
        <v>7.1079148710000002</v>
      </c>
    </row>
    <row r="1222" spans="1:3">
      <c r="A1222">
        <v>2007</v>
      </c>
      <c r="B1222" t="s">
        <v>273</v>
      </c>
      <c r="C1222">
        <v>6.5786745609999997</v>
      </c>
    </row>
    <row r="1223" spans="1:3">
      <c r="A1223">
        <v>2008</v>
      </c>
      <c r="B1223" t="s">
        <v>273</v>
      </c>
      <c r="C1223">
        <v>6.2054013699999997</v>
      </c>
    </row>
    <row r="1224" spans="1:3">
      <c r="A1224">
        <v>2009</v>
      </c>
      <c r="B1224" t="s">
        <v>273</v>
      </c>
      <c r="C1224">
        <v>6.6929185210000002</v>
      </c>
    </row>
    <row r="1225" spans="1:3">
      <c r="A1225">
        <v>2010</v>
      </c>
      <c r="B1225" t="s">
        <v>273</v>
      </c>
      <c r="C1225">
        <v>6.7628656390000002</v>
      </c>
    </row>
    <row r="1226" spans="1:3">
      <c r="A1226">
        <v>2011</v>
      </c>
      <c r="B1226" t="s">
        <v>273</v>
      </c>
      <c r="C1226">
        <v>7.3607135609999998</v>
      </c>
    </row>
    <row r="1227" spans="1:3">
      <c r="A1227">
        <v>2012</v>
      </c>
      <c r="B1227" t="s">
        <v>273</v>
      </c>
      <c r="C1227">
        <v>8.0137079579999995</v>
      </c>
    </row>
    <row r="1228" spans="1:3">
      <c r="A1228">
        <v>2013</v>
      </c>
      <c r="B1228" t="s">
        <v>273</v>
      </c>
      <c r="C1228">
        <v>7.8796212629999998</v>
      </c>
    </row>
    <row r="1229" spans="1:3">
      <c r="A1229">
        <v>2014</v>
      </c>
      <c r="B1229" t="s">
        <v>273</v>
      </c>
      <c r="C1229">
        <v>8.3021336909999999</v>
      </c>
    </row>
    <row r="1230" spans="1:3">
      <c r="A1230">
        <v>2015</v>
      </c>
      <c r="B1230" t="s">
        <v>273</v>
      </c>
      <c r="C1230">
        <v>7.9698672999999998</v>
      </c>
    </row>
    <row r="1231" spans="1:3">
      <c r="A1231">
        <v>2016</v>
      </c>
      <c r="B1231" t="s">
        <v>273</v>
      </c>
      <c r="C1231">
        <v>8.3785322600000001</v>
      </c>
    </row>
    <row r="1232" spans="1:3">
      <c r="A1232">
        <v>2017</v>
      </c>
      <c r="B1232" t="s">
        <v>273</v>
      </c>
      <c r="C1232">
        <v>7.9278990260000004</v>
      </c>
    </row>
    <row r="1233" spans="1:3">
      <c r="A1233">
        <v>2018</v>
      </c>
      <c r="B1233" t="s">
        <v>273</v>
      </c>
      <c r="C1233">
        <v>8.0079241789999998</v>
      </c>
    </row>
    <row r="1234" spans="1:3">
      <c r="A1234">
        <v>2019</v>
      </c>
      <c r="B1234" t="s">
        <v>273</v>
      </c>
      <c r="C1234">
        <v>7.7828588339999998</v>
      </c>
    </row>
    <row r="1235" spans="1:3">
      <c r="A1235">
        <v>2020</v>
      </c>
      <c r="B1235" t="s">
        <v>273</v>
      </c>
      <c r="C1235">
        <v>7.2145198730000004</v>
      </c>
    </row>
    <row r="1236" spans="1:3">
      <c r="A1236">
        <v>1994</v>
      </c>
      <c r="B1236" t="s">
        <v>275</v>
      </c>
      <c r="C1236">
        <v>2.6415663029999998</v>
      </c>
    </row>
    <row r="1237" spans="1:3">
      <c r="A1237">
        <v>1995</v>
      </c>
      <c r="B1237" t="s">
        <v>275</v>
      </c>
      <c r="C1237">
        <v>2.3756551629999998</v>
      </c>
    </row>
    <row r="1238" spans="1:3">
      <c r="A1238">
        <v>1996</v>
      </c>
      <c r="B1238" t="s">
        <v>275</v>
      </c>
      <c r="C1238">
        <v>2.4114376590000002</v>
      </c>
    </row>
    <row r="1239" spans="1:3">
      <c r="A1239">
        <v>1997</v>
      </c>
      <c r="B1239" t="s">
        <v>275</v>
      </c>
      <c r="C1239">
        <v>2.0056204480000002</v>
      </c>
    </row>
    <row r="1240" spans="1:3">
      <c r="A1240">
        <v>1998</v>
      </c>
      <c r="B1240" t="s">
        <v>275</v>
      </c>
      <c r="C1240">
        <v>3.3255627410000002</v>
      </c>
    </row>
    <row r="1241" spans="1:3">
      <c r="A1241">
        <v>1999</v>
      </c>
      <c r="B1241" t="s">
        <v>275</v>
      </c>
      <c r="C1241">
        <v>3.2715056499999999</v>
      </c>
    </row>
    <row r="1242" spans="1:3">
      <c r="A1242">
        <v>2000</v>
      </c>
      <c r="B1242" t="s">
        <v>275</v>
      </c>
      <c r="C1242">
        <v>3.1346140020000002</v>
      </c>
    </row>
    <row r="1243" spans="1:3">
      <c r="A1243">
        <v>2001</v>
      </c>
      <c r="B1243" t="s">
        <v>275</v>
      </c>
      <c r="C1243">
        <v>3.156100023</v>
      </c>
    </row>
    <row r="1244" spans="1:3">
      <c r="A1244">
        <v>2002</v>
      </c>
      <c r="B1244" t="s">
        <v>275</v>
      </c>
      <c r="C1244">
        <v>2.3246492390000002</v>
      </c>
    </row>
    <row r="1245" spans="1:3">
      <c r="A1245">
        <v>2003</v>
      </c>
      <c r="B1245" t="s">
        <v>275</v>
      </c>
      <c r="C1245">
        <v>1.511288711</v>
      </c>
    </row>
    <row r="1246" spans="1:3">
      <c r="A1246">
        <v>2004</v>
      </c>
      <c r="B1246" t="s">
        <v>275</v>
      </c>
      <c r="C1246">
        <v>1.2418376870000001</v>
      </c>
    </row>
    <row r="1247" spans="1:3">
      <c r="A1247">
        <v>2005</v>
      </c>
      <c r="B1247" t="s">
        <v>275</v>
      </c>
      <c r="C1247">
        <v>1.746325892</v>
      </c>
    </row>
    <row r="1248" spans="1:3">
      <c r="A1248">
        <v>2006</v>
      </c>
      <c r="B1248" t="s">
        <v>275</v>
      </c>
      <c r="C1248">
        <v>1.589486041</v>
      </c>
    </row>
    <row r="1249" spans="1:3">
      <c r="A1249">
        <v>2007</v>
      </c>
      <c r="B1249" t="s">
        <v>275</v>
      </c>
      <c r="C1249">
        <v>1.4379181110000001</v>
      </c>
    </row>
    <row r="1250" spans="1:3">
      <c r="A1250">
        <v>2008</v>
      </c>
      <c r="B1250" t="s">
        <v>275</v>
      </c>
      <c r="C1250">
        <v>1.3178204520000001</v>
      </c>
    </row>
    <row r="1251" spans="1:3">
      <c r="A1251">
        <v>2009</v>
      </c>
      <c r="B1251" t="s">
        <v>275</v>
      </c>
      <c r="C1251">
        <v>1.2770489330000001</v>
      </c>
    </row>
    <row r="1252" spans="1:3">
      <c r="A1252">
        <v>2010</v>
      </c>
      <c r="B1252" t="s">
        <v>275</v>
      </c>
      <c r="C1252">
        <v>1.841163635</v>
      </c>
    </row>
    <row r="1253" spans="1:3">
      <c r="A1253">
        <v>2011</v>
      </c>
      <c r="B1253" t="s">
        <v>275</v>
      </c>
      <c r="C1253">
        <v>2.3023953800000001</v>
      </c>
    </row>
    <row r="1254" spans="1:3">
      <c r="A1254">
        <v>2012</v>
      </c>
      <c r="B1254" t="s">
        <v>275</v>
      </c>
      <c r="C1254">
        <v>2.1116747180000002</v>
      </c>
    </row>
    <row r="1255" spans="1:3">
      <c r="A1255">
        <v>2013</v>
      </c>
      <c r="B1255" t="s">
        <v>275</v>
      </c>
      <c r="C1255">
        <v>3.0876942710000002</v>
      </c>
    </row>
    <row r="1256" spans="1:3">
      <c r="A1256">
        <v>2014</v>
      </c>
      <c r="B1256" t="s">
        <v>275</v>
      </c>
      <c r="C1256">
        <v>3.1456108349999998</v>
      </c>
    </row>
    <row r="1257" spans="1:3">
      <c r="A1257">
        <v>2015</v>
      </c>
      <c r="B1257" t="s">
        <v>275</v>
      </c>
      <c r="C1257">
        <v>3.0119280499999999</v>
      </c>
    </row>
    <row r="1258" spans="1:3">
      <c r="A1258">
        <v>2016</v>
      </c>
      <c r="B1258" t="s">
        <v>275</v>
      </c>
      <c r="C1258">
        <v>3.3718129710000002</v>
      </c>
    </row>
    <row r="1259" spans="1:3">
      <c r="A1259">
        <v>2017</v>
      </c>
      <c r="B1259" t="s">
        <v>275</v>
      </c>
      <c r="C1259">
        <v>4.3446342360000001</v>
      </c>
    </row>
    <row r="1260" spans="1:3">
      <c r="A1260">
        <v>2018</v>
      </c>
      <c r="B1260" t="s">
        <v>275</v>
      </c>
      <c r="C1260">
        <v>4.3617427419999997</v>
      </c>
    </row>
    <row r="1261" spans="1:3">
      <c r="A1261">
        <v>2019</v>
      </c>
      <c r="B1261" t="s">
        <v>275</v>
      </c>
      <c r="C1261">
        <v>4.4636354709999999</v>
      </c>
    </row>
    <row r="1262" spans="1:3">
      <c r="A1262">
        <v>1994</v>
      </c>
      <c r="B1262" t="s">
        <v>112</v>
      </c>
      <c r="C1262">
        <v>6.4391703060000003</v>
      </c>
    </row>
    <row r="1263" spans="1:3">
      <c r="A1263">
        <v>1995</v>
      </c>
      <c r="B1263" t="s">
        <v>112</v>
      </c>
      <c r="C1263">
        <v>6.3460648239999999</v>
      </c>
    </row>
    <row r="1264" spans="1:3">
      <c r="A1264">
        <v>1996</v>
      </c>
      <c r="B1264" t="s">
        <v>112</v>
      </c>
      <c r="C1264">
        <v>6.4243690329999996</v>
      </c>
    </row>
    <row r="1265" spans="1:3">
      <c r="A1265">
        <v>1997</v>
      </c>
      <c r="B1265" t="s">
        <v>112</v>
      </c>
      <c r="C1265">
        <v>6.2381998779999996</v>
      </c>
    </row>
    <row r="1266" spans="1:3">
      <c r="A1266">
        <v>1998</v>
      </c>
      <c r="B1266" t="s">
        <v>112</v>
      </c>
      <c r="C1266">
        <v>6.4517444199999998</v>
      </c>
    </row>
    <row r="1267" spans="1:3">
      <c r="A1267">
        <v>1999</v>
      </c>
      <c r="B1267" t="s">
        <v>112</v>
      </c>
      <c r="C1267">
        <v>6.6942880049999998</v>
      </c>
    </row>
    <row r="1268" spans="1:3">
      <c r="A1268">
        <v>2000</v>
      </c>
      <c r="B1268" t="s">
        <v>112</v>
      </c>
      <c r="C1268">
        <v>6.4738794930000001</v>
      </c>
    </row>
    <row r="1269" spans="1:3">
      <c r="A1269">
        <v>2001</v>
      </c>
      <c r="B1269" t="s">
        <v>112</v>
      </c>
      <c r="C1269">
        <v>6.5560759639999997</v>
      </c>
    </row>
    <row r="1270" spans="1:3">
      <c r="A1270">
        <v>2002</v>
      </c>
      <c r="B1270" t="s">
        <v>112</v>
      </c>
      <c r="C1270">
        <v>6.8493276490000001</v>
      </c>
    </row>
    <row r="1271" spans="1:3">
      <c r="A1271">
        <v>2003</v>
      </c>
      <c r="B1271" t="s">
        <v>112</v>
      </c>
      <c r="C1271">
        <v>6.9427741940000001</v>
      </c>
    </row>
    <row r="1272" spans="1:3">
      <c r="A1272">
        <v>2004</v>
      </c>
      <c r="B1272" t="s">
        <v>112</v>
      </c>
      <c r="C1272">
        <v>6.6961062250000003</v>
      </c>
    </row>
    <row r="1273" spans="1:3">
      <c r="A1273">
        <v>2005</v>
      </c>
      <c r="B1273" t="s">
        <v>112</v>
      </c>
      <c r="C1273">
        <v>6.4058569030000001</v>
      </c>
    </row>
    <row r="1274" spans="1:3">
      <c r="A1274">
        <v>2006</v>
      </c>
      <c r="B1274" t="s">
        <v>112</v>
      </c>
      <c r="C1274">
        <v>6.0944747819999998</v>
      </c>
    </row>
    <row r="1275" spans="1:3">
      <c r="A1275">
        <v>2007</v>
      </c>
      <c r="B1275" t="s">
        <v>112</v>
      </c>
      <c r="C1275">
        <v>5.8921466660000004</v>
      </c>
    </row>
    <row r="1276" spans="1:3">
      <c r="A1276">
        <v>2008</v>
      </c>
      <c r="B1276" t="s">
        <v>112</v>
      </c>
      <c r="C1276">
        <v>5.7942416620000001</v>
      </c>
    </row>
    <row r="1277" spans="1:3">
      <c r="A1277">
        <v>2009</v>
      </c>
      <c r="B1277" t="s">
        <v>112</v>
      </c>
      <c r="C1277">
        <v>6.1870247709999999</v>
      </c>
    </row>
    <row r="1278" spans="1:3">
      <c r="A1278">
        <v>2010</v>
      </c>
      <c r="B1278" t="s">
        <v>112</v>
      </c>
      <c r="C1278">
        <v>5.8168282830000004</v>
      </c>
    </row>
    <row r="1279" spans="1:3">
      <c r="A1279">
        <v>2011</v>
      </c>
      <c r="B1279" t="s">
        <v>112</v>
      </c>
      <c r="C1279">
        <v>5.5559413729999996</v>
      </c>
    </row>
    <row r="1280" spans="1:3">
      <c r="A1280">
        <v>2012</v>
      </c>
      <c r="B1280" t="s">
        <v>112</v>
      </c>
      <c r="C1280">
        <v>5.3705689510000001</v>
      </c>
    </row>
    <row r="1281" spans="1:3">
      <c r="A1281">
        <v>2013</v>
      </c>
      <c r="B1281" t="s">
        <v>112</v>
      </c>
      <c r="C1281">
        <v>5.0869483349999998</v>
      </c>
    </row>
    <row r="1282" spans="1:3">
      <c r="A1282">
        <v>2014</v>
      </c>
      <c r="B1282" t="s">
        <v>112</v>
      </c>
      <c r="C1282">
        <v>4.6087022199999996</v>
      </c>
    </row>
    <row r="1283" spans="1:3">
      <c r="A1283">
        <v>2015</v>
      </c>
      <c r="B1283" t="s">
        <v>112</v>
      </c>
      <c r="C1283">
        <v>4.4330074660000003</v>
      </c>
    </row>
    <row r="1284" spans="1:3">
      <c r="A1284">
        <v>2016</v>
      </c>
      <c r="B1284" t="s">
        <v>112</v>
      </c>
      <c r="C1284">
        <v>4.4534580449999996</v>
      </c>
    </row>
    <row r="1285" spans="1:3">
      <c r="A1285">
        <v>2017</v>
      </c>
      <c r="B1285" t="s">
        <v>112</v>
      </c>
      <c r="C1285">
        <v>4.2787384199999998</v>
      </c>
    </row>
    <row r="1286" spans="1:3">
      <c r="A1286">
        <v>2018</v>
      </c>
      <c r="B1286" t="s">
        <v>112</v>
      </c>
      <c r="C1286">
        <v>4.1970279469999996</v>
      </c>
    </row>
    <row r="1287" spans="1:3">
      <c r="A1287">
        <v>2019</v>
      </c>
      <c r="B1287" t="s">
        <v>112</v>
      </c>
      <c r="C1287">
        <v>4.0818305439999998</v>
      </c>
    </row>
    <row r="1288" spans="1:3">
      <c r="A1288">
        <v>2020</v>
      </c>
      <c r="B1288" t="s">
        <v>112</v>
      </c>
      <c r="C1288">
        <v>6.1989392060000004</v>
      </c>
    </row>
    <row r="1289" spans="1:3">
      <c r="A1289">
        <v>1998</v>
      </c>
      <c r="B1289" t="s">
        <v>277</v>
      </c>
      <c r="C1289">
        <v>6.4500499380000003</v>
      </c>
    </row>
    <row r="1290" spans="1:3">
      <c r="A1290">
        <v>1999</v>
      </c>
      <c r="B1290" t="s">
        <v>277</v>
      </c>
      <c r="C1290">
        <v>3.8496103869999998</v>
      </c>
    </row>
    <row r="1291" spans="1:3">
      <c r="A1291">
        <v>2000</v>
      </c>
      <c r="B1291" t="s">
        <v>277</v>
      </c>
      <c r="C1291">
        <v>4.4088948309999996</v>
      </c>
    </row>
    <row r="1292" spans="1:3">
      <c r="A1292">
        <v>2001</v>
      </c>
      <c r="B1292" t="s">
        <v>277</v>
      </c>
      <c r="C1292">
        <v>1.9331422009999999</v>
      </c>
    </row>
    <row r="1293" spans="1:3">
      <c r="A1293">
        <v>2002</v>
      </c>
      <c r="B1293" t="s">
        <v>277</v>
      </c>
      <c r="C1293">
        <v>2.503094736</v>
      </c>
    </row>
    <row r="1294" spans="1:3">
      <c r="A1294">
        <v>2003</v>
      </c>
      <c r="B1294" t="s">
        <v>277</v>
      </c>
      <c r="C1294">
        <v>3.6004042759999999</v>
      </c>
    </row>
    <row r="1295" spans="1:3">
      <c r="A1295">
        <v>2004</v>
      </c>
      <c r="B1295" t="s">
        <v>277</v>
      </c>
      <c r="C1295">
        <v>10.262242240000001</v>
      </c>
    </row>
    <row r="1296" spans="1:3">
      <c r="A1296">
        <v>2005</v>
      </c>
      <c r="B1296" t="s">
        <v>277</v>
      </c>
      <c r="C1296">
        <v>8.1832569940000006</v>
      </c>
    </row>
    <row r="1297" spans="1:3">
      <c r="A1297">
        <v>2006</v>
      </c>
      <c r="B1297" t="s">
        <v>277</v>
      </c>
      <c r="C1297">
        <v>3.097532003</v>
      </c>
    </row>
    <row r="1298" spans="1:3">
      <c r="A1298">
        <v>2007</v>
      </c>
      <c r="B1298" t="s">
        <v>277</v>
      </c>
      <c r="C1298">
        <v>3.83418649</v>
      </c>
    </row>
    <row r="1299" spans="1:3">
      <c r="A1299">
        <v>2008</v>
      </c>
      <c r="B1299" t="s">
        <v>277</v>
      </c>
      <c r="C1299">
        <v>2.8921264130000002</v>
      </c>
    </row>
    <row r="1300" spans="1:3">
      <c r="A1300">
        <v>2009</v>
      </c>
      <c r="B1300" t="s">
        <v>277</v>
      </c>
      <c r="C1300">
        <v>5.4341157400000002</v>
      </c>
    </row>
    <row r="1301" spans="1:3">
      <c r="A1301">
        <v>2010</v>
      </c>
      <c r="B1301" t="s">
        <v>277</v>
      </c>
      <c r="C1301">
        <v>4.422699218</v>
      </c>
    </row>
    <row r="1302" spans="1:3">
      <c r="A1302">
        <v>2011</v>
      </c>
      <c r="B1302" t="s">
        <v>277</v>
      </c>
      <c r="C1302">
        <v>3.6027311160000002</v>
      </c>
    </row>
    <row r="1303" spans="1:3">
      <c r="A1303">
        <v>2012</v>
      </c>
      <c r="B1303" t="s">
        <v>277</v>
      </c>
      <c r="C1303">
        <v>3.8307883010000001</v>
      </c>
    </row>
    <row r="1304" spans="1:3">
      <c r="A1304">
        <v>2013</v>
      </c>
      <c r="B1304" t="s">
        <v>277</v>
      </c>
      <c r="C1304">
        <v>4.0063481750000003</v>
      </c>
    </row>
    <row r="1305" spans="1:3">
      <c r="A1305">
        <v>2014</v>
      </c>
      <c r="B1305" t="s">
        <v>277</v>
      </c>
      <c r="C1305">
        <v>3.455291973</v>
      </c>
    </row>
    <row r="1306" spans="1:3">
      <c r="A1306">
        <v>2015</v>
      </c>
      <c r="B1306" t="s">
        <v>277</v>
      </c>
      <c r="C1306">
        <v>3.9489788720000001</v>
      </c>
    </row>
    <row r="1307" spans="1:3">
      <c r="A1307">
        <v>2016</v>
      </c>
      <c r="B1307" t="s">
        <v>277</v>
      </c>
      <c r="C1307">
        <v>4.5020048209999999</v>
      </c>
    </row>
    <row r="1308" spans="1:3">
      <c r="A1308">
        <v>2017</v>
      </c>
      <c r="B1308" t="s">
        <v>277</v>
      </c>
      <c r="C1308">
        <v>5.1761053889999999</v>
      </c>
    </row>
    <row r="1309" spans="1:3">
      <c r="A1309">
        <v>2018</v>
      </c>
      <c r="B1309" t="s">
        <v>277</v>
      </c>
      <c r="C1309">
        <v>5.0602576340000001</v>
      </c>
    </row>
    <row r="1310" spans="1:3">
      <c r="A1310">
        <v>2019</v>
      </c>
      <c r="B1310" t="s">
        <v>277</v>
      </c>
      <c r="C1310">
        <v>5.268054427</v>
      </c>
    </row>
    <row r="1311" spans="1:3">
      <c r="A1311">
        <v>2001</v>
      </c>
      <c r="B1311" t="s">
        <v>279</v>
      </c>
      <c r="C1311">
        <v>20.768043330000001</v>
      </c>
    </row>
    <row r="1312" spans="1:3">
      <c r="A1312">
        <v>2002</v>
      </c>
      <c r="B1312" t="s">
        <v>279</v>
      </c>
      <c r="C1312">
        <v>20.525448650000001</v>
      </c>
    </row>
    <row r="1313" spans="1:3">
      <c r="A1313">
        <v>2003</v>
      </c>
      <c r="B1313" t="s">
        <v>279</v>
      </c>
      <c r="C1313">
        <v>18.726629750000001</v>
      </c>
    </row>
    <row r="1314" spans="1:3">
      <c r="A1314">
        <v>2004</v>
      </c>
      <c r="B1314" t="s">
        <v>279</v>
      </c>
      <c r="C1314">
        <v>18.401027559999999</v>
      </c>
    </row>
    <row r="1315" spans="1:3">
      <c r="A1315">
        <v>2005</v>
      </c>
      <c r="B1315" t="s">
        <v>279</v>
      </c>
      <c r="C1315">
        <v>16.947159630000002</v>
      </c>
    </row>
    <row r="1316" spans="1:3">
      <c r="A1316">
        <v>2006</v>
      </c>
      <c r="B1316" t="s">
        <v>279</v>
      </c>
      <c r="C1316">
        <v>16.504933579999999</v>
      </c>
    </row>
    <row r="1317" spans="1:3">
      <c r="A1317">
        <v>2007</v>
      </c>
      <c r="B1317" t="s">
        <v>279</v>
      </c>
      <c r="C1317">
        <v>16.058554340000001</v>
      </c>
    </row>
    <row r="1318" spans="1:3">
      <c r="A1318">
        <v>2008</v>
      </c>
      <c r="B1318" t="s">
        <v>279</v>
      </c>
      <c r="C1318">
        <v>13.698212959999999</v>
      </c>
    </row>
    <row r="1319" spans="1:3">
      <c r="A1319">
        <v>2009</v>
      </c>
      <c r="B1319" t="s">
        <v>279</v>
      </c>
      <c r="C1319">
        <v>14.23545361</v>
      </c>
    </row>
    <row r="1320" spans="1:3">
      <c r="A1320">
        <v>2010</v>
      </c>
      <c r="B1320" t="s">
        <v>279</v>
      </c>
      <c r="C1320">
        <v>13.99852252</v>
      </c>
    </row>
    <row r="1321" spans="1:3">
      <c r="A1321">
        <v>2011</v>
      </c>
      <c r="B1321" t="s">
        <v>279</v>
      </c>
      <c r="C1321">
        <v>12.20960812</v>
      </c>
    </row>
    <row r="1322" spans="1:3">
      <c r="A1322">
        <v>2012</v>
      </c>
      <c r="B1322" t="s">
        <v>279</v>
      </c>
      <c r="C1322">
        <v>10.77816088</v>
      </c>
    </row>
    <row r="1323" spans="1:3">
      <c r="A1323">
        <v>2013</v>
      </c>
      <c r="B1323" t="s">
        <v>279</v>
      </c>
      <c r="C1323">
        <v>10.19241699</v>
      </c>
    </row>
    <row r="1324" spans="1:3">
      <c r="A1324">
        <v>2014</v>
      </c>
      <c r="B1324" t="s">
        <v>279</v>
      </c>
      <c r="C1324">
        <v>11.91172632</v>
      </c>
    </row>
    <row r="1325" spans="1:3">
      <c r="A1325">
        <v>2015</v>
      </c>
      <c r="B1325" t="s">
        <v>279</v>
      </c>
      <c r="C1325">
        <v>11.186201710000001</v>
      </c>
    </row>
    <row r="1326" spans="1:3">
      <c r="A1326">
        <v>2016</v>
      </c>
      <c r="B1326" t="s">
        <v>279</v>
      </c>
      <c r="C1326">
        <v>11.631590510000001</v>
      </c>
    </row>
    <row r="1327" spans="1:3">
      <c r="A1327">
        <v>2017</v>
      </c>
      <c r="B1327" t="s">
        <v>279</v>
      </c>
      <c r="C1327">
        <v>12.999491949999999</v>
      </c>
    </row>
    <row r="1328" spans="1:3">
      <c r="A1328">
        <v>2018</v>
      </c>
      <c r="B1328" t="s">
        <v>279</v>
      </c>
      <c r="C1328">
        <v>12.971832190000001</v>
      </c>
    </row>
    <row r="1329" spans="1:3">
      <c r="A1329">
        <v>2019</v>
      </c>
      <c r="B1329" t="s">
        <v>279</v>
      </c>
      <c r="C1329">
        <v>13.51467785</v>
      </c>
    </row>
    <row r="1330" spans="1:3">
      <c r="A1330">
        <v>1994</v>
      </c>
      <c r="B1330" t="s">
        <v>281</v>
      </c>
      <c r="C1330">
        <v>8.9409609779999997</v>
      </c>
    </row>
    <row r="1331" spans="1:3">
      <c r="A1331">
        <v>1995</v>
      </c>
      <c r="B1331" t="s">
        <v>281</v>
      </c>
      <c r="C1331">
        <v>9.6795235569999996</v>
      </c>
    </row>
    <row r="1332" spans="1:3">
      <c r="A1332">
        <v>1996</v>
      </c>
      <c r="B1332" t="s">
        <v>281</v>
      </c>
      <c r="C1332">
        <v>10.875836789999999</v>
      </c>
    </row>
    <row r="1333" spans="1:3">
      <c r="A1333">
        <v>1997</v>
      </c>
      <c r="B1333" t="s">
        <v>281</v>
      </c>
      <c r="C1333">
        <v>11.779446569999999</v>
      </c>
    </row>
    <row r="1334" spans="1:3">
      <c r="A1334">
        <v>1998</v>
      </c>
      <c r="B1334" t="s">
        <v>281</v>
      </c>
      <c r="C1334">
        <v>12.2422764</v>
      </c>
    </row>
    <row r="1335" spans="1:3">
      <c r="A1335">
        <v>1999</v>
      </c>
      <c r="B1335" t="s">
        <v>281</v>
      </c>
      <c r="C1335">
        <v>12.144989450000001</v>
      </c>
    </row>
    <row r="1336" spans="1:3">
      <c r="A1336">
        <v>2000</v>
      </c>
      <c r="B1336" t="s">
        <v>281</v>
      </c>
      <c r="C1336">
        <v>11.713136260000001</v>
      </c>
    </row>
    <row r="1337" spans="1:3">
      <c r="A1337">
        <v>2001</v>
      </c>
      <c r="B1337" t="s">
        <v>281</v>
      </c>
      <c r="C1337">
        <v>12.5982795</v>
      </c>
    </row>
    <row r="1338" spans="1:3">
      <c r="A1338">
        <v>2002</v>
      </c>
      <c r="B1338" t="s">
        <v>281</v>
      </c>
      <c r="C1338">
        <v>11.40505615</v>
      </c>
    </row>
    <row r="1339" spans="1:3">
      <c r="A1339">
        <v>2003</v>
      </c>
      <c r="B1339" t="s">
        <v>281</v>
      </c>
      <c r="C1339">
        <v>11.178183069999999</v>
      </c>
    </row>
    <row r="1340" spans="1:3">
      <c r="A1340">
        <v>2004</v>
      </c>
      <c r="B1340" t="s">
        <v>281</v>
      </c>
      <c r="C1340">
        <v>10.922385439999999</v>
      </c>
    </row>
    <row r="1341" spans="1:3">
      <c r="A1341">
        <v>2005</v>
      </c>
      <c r="B1341" t="s">
        <v>281</v>
      </c>
      <c r="C1341">
        <v>11.771415729999999</v>
      </c>
    </row>
    <row r="1342" spans="1:3">
      <c r="A1342">
        <v>2006</v>
      </c>
      <c r="B1342" t="s">
        <v>281</v>
      </c>
      <c r="C1342">
        <v>10.877025550000001</v>
      </c>
    </row>
    <row r="1343" spans="1:3">
      <c r="A1343">
        <v>2007</v>
      </c>
      <c r="B1343" t="s">
        <v>281</v>
      </c>
      <c r="C1343">
        <v>10.93728265</v>
      </c>
    </row>
    <row r="1344" spans="1:3">
      <c r="A1344">
        <v>2008</v>
      </c>
      <c r="B1344" t="s">
        <v>281</v>
      </c>
      <c r="C1344">
        <v>10.61376808</v>
      </c>
    </row>
    <row r="1345" spans="1:3">
      <c r="A1345">
        <v>2009</v>
      </c>
      <c r="B1345" t="s">
        <v>281</v>
      </c>
      <c r="C1345">
        <v>9.9083321229999992</v>
      </c>
    </row>
    <row r="1346" spans="1:3">
      <c r="A1346">
        <v>2010</v>
      </c>
      <c r="B1346" t="s">
        <v>281</v>
      </c>
      <c r="C1346">
        <v>11.234786870000001</v>
      </c>
    </row>
    <row r="1347" spans="1:3">
      <c r="A1347">
        <v>2011</v>
      </c>
      <c r="B1347" t="s">
        <v>281</v>
      </c>
      <c r="C1347">
        <v>11.29939117</v>
      </c>
    </row>
    <row r="1348" spans="1:3">
      <c r="A1348">
        <v>2012</v>
      </c>
      <c r="B1348" t="s">
        <v>281</v>
      </c>
      <c r="C1348">
        <v>11.501535390000001</v>
      </c>
    </row>
    <row r="1349" spans="1:3">
      <c r="A1349">
        <v>2013</v>
      </c>
      <c r="B1349" t="s">
        <v>281</v>
      </c>
      <c r="C1349">
        <v>11.354119689999999</v>
      </c>
    </row>
    <row r="1350" spans="1:3">
      <c r="A1350">
        <v>2014</v>
      </c>
      <c r="B1350" t="s">
        <v>281</v>
      </c>
      <c r="C1350">
        <v>11.387806080000001</v>
      </c>
    </row>
    <row r="1351" spans="1:3">
      <c r="A1351">
        <v>1994</v>
      </c>
      <c r="B1351" t="s">
        <v>283</v>
      </c>
      <c r="C1351">
        <v>0.30867735699999999</v>
      </c>
    </row>
    <row r="1352" spans="1:3">
      <c r="A1352">
        <v>1995</v>
      </c>
      <c r="B1352" t="s">
        <v>283</v>
      </c>
      <c r="C1352">
        <v>0.31295450800000002</v>
      </c>
    </row>
    <row r="1353" spans="1:3">
      <c r="A1353">
        <v>1996</v>
      </c>
      <c r="B1353" t="s">
        <v>283</v>
      </c>
      <c r="C1353">
        <v>0.42824572799999999</v>
      </c>
    </row>
    <row r="1354" spans="1:3">
      <c r="A1354">
        <v>1997</v>
      </c>
      <c r="B1354" t="s">
        <v>283</v>
      </c>
      <c r="C1354">
        <v>0.92815166699999996</v>
      </c>
    </row>
    <row r="1355" spans="1:3">
      <c r="A1355">
        <v>1998</v>
      </c>
      <c r="B1355" t="s">
        <v>283</v>
      </c>
      <c r="C1355">
        <v>1.4000997369999999</v>
      </c>
    </row>
    <row r="1356" spans="1:3">
      <c r="A1356">
        <v>1999</v>
      </c>
      <c r="B1356" t="s">
        <v>283</v>
      </c>
      <c r="C1356">
        <v>1.662555666</v>
      </c>
    </row>
    <row r="1357" spans="1:3">
      <c r="A1357">
        <v>2000</v>
      </c>
      <c r="B1357" t="s">
        <v>283</v>
      </c>
      <c r="C1357">
        <v>2.1730665</v>
      </c>
    </row>
    <row r="1358" spans="1:3">
      <c r="A1358">
        <v>2001</v>
      </c>
      <c r="B1358" t="s">
        <v>283</v>
      </c>
      <c r="C1358">
        <v>2.1034268599999999</v>
      </c>
    </row>
    <row r="1359" spans="1:3">
      <c r="A1359">
        <v>2002</v>
      </c>
      <c r="B1359" t="s">
        <v>283</v>
      </c>
      <c r="C1359">
        <v>1.1503185300000001</v>
      </c>
    </row>
    <row r="1360" spans="1:3">
      <c r="A1360">
        <v>2003</v>
      </c>
      <c r="B1360" t="s">
        <v>283</v>
      </c>
      <c r="C1360">
        <v>1.6181774369999999</v>
      </c>
    </row>
    <row r="1361" spans="1:3">
      <c r="A1361">
        <v>2004</v>
      </c>
      <c r="B1361" t="s">
        <v>283</v>
      </c>
      <c r="C1361">
        <v>1.7131291</v>
      </c>
    </row>
    <row r="1362" spans="1:3">
      <c r="A1362">
        <v>2005</v>
      </c>
      <c r="B1362" t="s">
        <v>283</v>
      </c>
      <c r="C1362">
        <v>1.6887612139999999</v>
      </c>
    </row>
    <row r="1363" spans="1:3">
      <c r="A1363">
        <v>2006</v>
      </c>
      <c r="B1363" t="s">
        <v>283</v>
      </c>
      <c r="C1363">
        <v>2.054017419</v>
      </c>
    </row>
    <row r="1364" spans="1:3">
      <c r="A1364">
        <v>2007</v>
      </c>
      <c r="B1364" t="s">
        <v>283</v>
      </c>
      <c r="C1364">
        <v>2.0786079929999999</v>
      </c>
    </row>
    <row r="1365" spans="1:3">
      <c r="A1365">
        <v>2008</v>
      </c>
      <c r="B1365" t="s">
        <v>283</v>
      </c>
      <c r="C1365">
        <v>3.1309657089999998</v>
      </c>
    </row>
    <row r="1366" spans="1:3">
      <c r="A1366">
        <v>2009</v>
      </c>
      <c r="B1366" t="s">
        <v>283</v>
      </c>
      <c r="C1366">
        <v>2.7163255679999998</v>
      </c>
    </row>
    <row r="1367" spans="1:3">
      <c r="A1367">
        <v>2010</v>
      </c>
      <c r="B1367" t="s">
        <v>283</v>
      </c>
      <c r="C1367">
        <v>2.5595363099999999</v>
      </c>
    </row>
    <row r="1368" spans="1:3">
      <c r="A1368">
        <v>2011</v>
      </c>
      <c r="B1368" t="s">
        <v>283</v>
      </c>
      <c r="C1368">
        <v>2.4168465380000002</v>
      </c>
    </row>
    <row r="1369" spans="1:3">
      <c r="A1369">
        <v>2012</v>
      </c>
      <c r="B1369" t="s">
        <v>283</v>
      </c>
      <c r="C1369">
        <v>2.2531180929999999</v>
      </c>
    </row>
    <row r="1370" spans="1:3">
      <c r="A1370">
        <v>2013</v>
      </c>
      <c r="B1370" t="s">
        <v>283</v>
      </c>
      <c r="C1370">
        <v>2.3413593150000001</v>
      </c>
    </row>
    <row r="1371" spans="1:3">
      <c r="A1371">
        <v>2014</v>
      </c>
      <c r="B1371" t="s">
        <v>283</v>
      </c>
      <c r="C1371">
        <v>2.3865107399999999</v>
      </c>
    </row>
    <row r="1372" spans="1:3">
      <c r="A1372">
        <v>2015</v>
      </c>
      <c r="B1372" t="s">
        <v>283</v>
      </c>
      <c r="C1372">
        <v>2.8507362330000001</v>
      </c>
    </row>
    <row r="1373" spans="1:3">
      <c r="A1373">
        <v>2016</v>
      </c>
      <c r="B1373" t="s">
        <v>283</v>
      </c>
      <c r="C1373">
        <v>3.6042347289999999</v>
      </c>
    </row>
    <row r="1374" spans="1:3">
      <c r="A1374">
        <v>2017</v>
      </c>
      <c r="B1374" t="s">
        <v>283</v>
      </c>
      <c r="C1374">
        <v>4.6567465480000001</v>
      </c>
    </row>
    <row r="1375" spans="1:3">
      <c r="A1375">
        <v>2018</v>
      </c>
      <c r="B1375" t="s">
        <v>283</v>
      </c>
      <c r="C1375">
        <v>4.8931255340000002</v>
      </c>
    </row>
    <row r="1376" spans="1:3">
      <c r="A1376">
        <v>2019</v>
      </c>
      <c r="B1376" t="s">
        <v>283</v>
      </c>
      <c r="C1376">
        <v>5.6740510789999998</v>
      </c>
    </row>
    <row r="1377" spans="1:3">
      <c r="A1377">
        <v>1998</v>
      </c>
      <c r="B1377" t="s">
        <v>118</v>
      </c>
      <c r="C1377">
        <v>1.084482492</v>
      </c>
    </row>
    <row r="1378" spans="1:3">
      <c r="A1378">
        <v>1999</v>
      </c>
      <c r="B1378" t="s">
        <v>118</v>
      </c>
      <c r="C1378">
        <v>1.0232334030000001</v>
      </c>
    </row>
    <row r="1379" spans="1:3">
      <c r="A1379">
        <v>2000</v>
      </c>
      <c r="B1379" t="s">
        <v>118</v>
      </c>
      <c r="C1379">
        <v>0.92746980300000004</v>
      </c>
    </row>
    <row r="1380" spans="1:3">
      <c r="A1380">
        <v>2001</v>
      </c>
      <c r="B1380" t="s">
        <v>118</v>
      </c>
      <c r="C1380">
        <v>0.91650717900000001</v>
      </c>
    </row>
    <row r="1381" spans="1:3">
      <c r="A1381">
        <v>2002</v>
      </c>
      <c r="B1381" t="s">
        <v>118</v>
      </c>
      <c r="C1381">
        <v>0.99123536700000003</v>
      </c>
    </row>
    <row r="1382" spans="1:3">
      <c r="A1382">
        <v>2003</v>
      </c>
      <c r="B1382" t="s">
        <v>118</v>
      </c>
      <c r="C1382">
        <v>1.0519395419999999</v>
      </c>
    </row>
    <row r="1383" spans="1:3">
      <c r="A1383">
        <v>2004</v>
      </c>
      <c r="B1383" t="s">
        <v>118</v>
      </c>
      <c r="C1383">
        <v>1.077633576</v>
      </c>
    </row>
    <row r="1384" spans="1:3">
      <c r="A1384">
        <v>2005</v>
      </c>
      <c r="B1384" t="s">
        <v>118</v>
      </c>
      <c r="C1384">
        <v>1.038987785</v>
      </c>
    </row>
    <row r="1385" spans="1:3">
      <c r="A1385">
        <v>2006</v>
      </c>
      <c r="B1385" t="s">
        <v>118</v>
      </c>
      <c r="C1385">
        <v>0.97927358099999995</v>
      </c>
    </row>
    <row r="1386" spans="1:3">
      <c r="A1386">
        <v>2007</v>
      </c>
      <c r="B1386" t="s">
        <v>118</v>
      </c>
      <c r="C1386">
        <v>0.92640692599999996</v>
      </c>
    </row>
    <row r="1387" spans="1:3">
      <c r="A1387">
        <v>1995</v>
      </c>
      <c r="B1387" t="s">
        <v>285</v>
      </c>
      <c r="C1387">
        <v>7.6582032729999998</v>
      </c>
    </row>
    <row r="1388" spans="1:3">
      <c r="A1388">
        <v>1996</v>
      </c>
      <c r="B1388" t="s">
        <v>285</v>
      </c>
      <c r="C1388">
        <v>7.9748062089999996</v>
      </c>
    </row>
    <row r="1389" spans="1:3">
      <c r="A1389">
        <v>1997</v>
      </c>
      <c r="B1389" t="s">
        <v>285</v>
      </c>
      <c r="C1389">
        <v>8.0803188759999998</v>
      </c>
    </row>
    <row r="1390" spans="1:3">
      <c r="A1390">
        <v>1998</v>
      </c>
      <c r="B1390" t="s">
        <v>285</v>
      </c>
      <c r="C1390">
        <v>8.6922841470000005</v>
      </c>
    </row>
    <row r="1391" spans="1:3">
      <c r="A1391">
        <v>1999</v>
      </c>
      <c r="B1391" t="s">
        <v>285</v>
      </c>
      <c r="C1391">
        <v>9.1931788599999997</v>
      </c>
    </row>
    <row r="1392" spans="1:3">
      <c r="A1392">
        <v>2000</v>
      </c>
      <c r="B1392" t="s">
        <v>285</v>
      </c>
      <c r="C1392">
        <v>8.1430093770000003</v>
      </c>
    </row>
    <row r="1393" spans="1:3">
      <c r="A1393">
        <v>2001</v>
      </c>
      <c r="B1393" t="s">
        <v>285</v>
      </c>
      <c r="C1393">
        <v>8.9420405180000007</v>
      </c>
    </row>
    <row r="1394" spans="1:3">
      <c r="A1394">
        <v>2002</v>
      </c>
      <c r="B1394" t="s">
        <v>285</v>
      </c>
      <c r="C1394">
        <v>9.9844379310000004</v>
      </c>
    </row>
    <row r="1395" spans="1:3">
      <c r="A1395">
        <v>2003</v>
      </c>
      <c r="B1395" t="s">
        <v>285</v>
      </c>
      <c r="C1395">
        <v>9.7543028629999995</v>
      </c>
    </row>
    <row r="1396" spans="1:3">
      <c r="A1396">
        <v>2004</v>
      </c>
      <c r="B1396" t="s">
        <v>285</v>
      </c>
      <c r="C1396">
        <v>9.4075422500000005</v>
      </c>
    </row>
    <row r="1397" spans="1:3">
      <c r="A1397">
        <v>2005</v>
      </c>
      <c r="B1397" t="s">
        <v>285</v>
      </c>
      <c r="C1397">
        <v>7.9444398630000004</v>
      </c>
    </row>
    <row r="1398" spans="1:3">
      <c r="A1398">
        <v>2006</v>
      </c>
      <c r="B1398" t="s">
        <v>285</v>
      </c>
      <c r="C1398">
        <v>6.0510919210000003</v>
      </c>
    </row>
    <row r="1399" spans="1:3">
      <c r="A1399">
        <v>2007</v>
      </c>
      <c r="B1399" t="s">
        <v>285</v>
      </c>
      <c r="C1399">
        <v>5.8942824390000004</v>
      </c>
    </row>
    <row r="1400" spans="1:3">
      <c r="A1400">
        <v>2008</v>
      </c>
      <c r="B1400" t="s">
        <v>285</v>
      </c>
      <c r="C1400">
        <v>5.3368906699999998</v>
      </c>
    </row>
    <row r="1401" spans="1:3">
      <c r="A1401">
        <v>2009</v>
      </c>
      <c r="B1401" t="s">
        <v>285</v>
      </c>
      <c r="C1401">
        <v>6.6630539070000001</v>
      </c>
    </row>
    <row r="1402" spans="1:3">
      <c r="A1402">
        <v>2010</v>
      </c>
      <c r="B1402" t="s">
        <v>285</v>
      </c>
      <c r="C1402">
        <v>6.6046915310000003</v>
      </c>
    </row>
    <row r="1403" spans="1:3">
      <c r="A1403">
        <v>2011</v>
      </c>
      <c r="B1403" t="s">
        <v>285</v>
      </c>
      <c r="C1403">
        <v>6.5346604599999996</v>
      </c>
    </row>
    <row r="1404" spans="1:3">
      <c r="A1404">
        <v>2012</v>
      </c>
      <c r="B1404" t="s">
        <v>285</v>
      </c>
      <c r="C1404">
        <v>6.3993819160000003</v>
      </c>
    </row>
    <row r="1405" spans="1:3">
      <c r="A1405">
        <v>2013</v>
      </c>
      <c r="B1405" t="s">
        <v>285</v>
      </c>
      <c r="C1405">
        <v>6.6511379230000003</v>
      </c>
    </row>
    <row r="1406" spans="1:3">
      <c r="A1406">
        <v>2014</v>
      </c>
      <c r="B1406" t="s">
        <v>285</v>
      </c>
      <c r="C1406">
        <v>6.6816888849999998</v>
      </c>
    </row>
    <row r="1407" spans="1:3">
      <c r="A1407">
        <v>2015</v>
      </c>
      <c r="B1407" t="s">
        <v>285</v>
      </c>
      <c r="C1407">
        <v>6.8165390959999996</v>
      </c>
    </row>
    <row r="1408" spans="1:3">
      <c r="A1408">
        <v>2016</v>
      </c>
      <c r="B1408" t="s">
        <v>285</v>
      </c>
      <c r="C1408">
        <v>6.8561296399999998</v>
      </c>
    </row>
    <row r="1409" spans="1:3">
      <c r="A1409">
        <v>2017</v>
      </c>
      <c r="B1409" t="s">
        <v>285</v>
      </c>
      <c r="C1409">
        <v>6.8128632979999999</v>
      </c>
    </row>
    <row r="1410" spans="1:3">
      <c r="A1410">
        <v>2018</v>
      </c>
      <c r="B1410" t="s">
        <v>285</v>
      </c>
      <c r="C1410">
        <v>6.7559246359999996</v>
      </c>
    </row>
    <row r="1411" spans="1:3">
      <c r="A1411">
        <v>2019</v>
      </c>
      <c r="B1411" t="s">
        <v>285</v>
      </c>
      <c r="C1411">
        <v>6.4106264570000002</v>
      </c>
    </row>
    <row r="1412" spans="1:3">
      <c r="A1412">
        <v>2020</v>
      </c>
      <c r="B1412" t="s">
        <v>285</v>
      </c>
      <c r="C1412">
        <v>6.4138535440000002</v>
      </c>
    </row>
    <row r="1413" spans="1:3">
      <c r="A1413">
        <v>1994</v>
      </c>
      <c r="B1413" t="s">
        <v>287</v>
      </c>
      <c r="C1413">
        <v>8.979106517</v>
      </c>
    </row>
    <row r="1414" spans="1:3">
      <c r="A1414">
        <v>1995</v>
      </c>
      <c r="B1414" t="s">
        <v>287</v>
      </c>
      <c r="C1414">
        <v>8.1962789980000004</v>
      </c>
    </row>
    <row r="1415" spans="1:3">
      <c r="A1415">
        <v>1996</v>
      </c>
      <c r="B1415" t="s">
        <v>287</v>
      </c>
      <c r="C1415">
        <v>7.9205867489999999</v>
      </c>
    </row>
    <row r="1416" spans="1:3">
      <c r="A1416">
        <v>1997</v>
      </c>
      <c r="B1416" t="s">
        <v>287</v>
      </c>
      <c r="C1416">
        <v>7.6695554990000003</v>
      </c>
    </row>
    <row r="1417" spans="1:3">
      <c r="A1417">
        <v>1998</v>
      </c>
      <c r="B1417" t="s">
        <v>287</v>
      </c>
      <c r="C1417">
        <v>7.5633928719999997</v>
      </c>
    </row>
    <row r="1418" spans="1:3">
      <c r="A1418">
        <v>1999</v>
      </c>
      <c r="B1418" t="s">
        <v>287</v>
      </c>
      <c r="C1418">
        <v>7.4268278250000002</v>
      </c>
    </row>
    <row r="1419" spans="1:3">
      <c r="A1419">
        <v>2000</v>
      </c>
      <c r="B1419" t="s">
        <v>287</v>
      </c>
      <c r="C1419">
        <v>7.2088895080000004</v>
      </c>
    </row>
    <row r="1420" spans="1:3">
      <c r="A1420">
        <v>2001</v>
      </c>
      <c r="B1420" t="s">
        <v>287</v>
      </c>
      <c r="C1420">
        <v>7.1928423820000003</v>
      </c>
    </row>
    <row r="1421" spans="1:3">
      <c r="A1421">
        <v>2002</v>
      </c>
      <c r="B1421" t="s">
        <v>287</v>
      </c>
      <c r="C1421">
        <v>7.1299762119999999</v>
      </c>
    </row>
    <row r="1422" spans="1:3">
      <c r="A1422">
        <v>2003</v>
      </c>
      <c r="B1422" t="s">
        <v>287</v>
      </c>
      <c r="C1422">
        <v>7.3909667179999996</v>
      </c>
    </row>
    <row r="1423" spans="1:3">
      <c r="A1423">
        <v>2004</v>
      </c>
      <c r="B1423" t="s">
        <v>287</v>
      </c>
      <c r="C1423">
        <v>8.2797188619999993</v>
      </c>
    </row>
    <row r="1424" spans="1:3">
      <c r="A1424">
        <v>2005</v>
      </c>
      <c r="B1424" t="s">
        <v>287</v>
      </c>
      <c r="C1424">
        <v>7.9321286569999998</v>
      </c>
    </row>
    <row r="1425" spans="1:3">
      <c r="A1425">
        <v>2006</v>
      </c>
      <c r="B1425" t="s">
        <v>287</v>
      </c>
      <c r="C1425">
        <v>7.4512697939999999</v>
      </c>
    </row>
    <row r="1426" spans="1:3">
      <c r="A1426">
        <v>2007</v>
      </c>
      <c r="B1426" t="s">
        <v>287</v>
      </c>
      <c r="C1426">
        <v>7.1420591160000004</v>
      </c>
    </row>
    <row r="1427" spans="1:3">
      <c r="A1427">
        <v>2008</v>
      </c>
      <c r="B1427" t="s">
        <v>287</v>
      </c>
      <c r="C1427">
        <v>7.0818433509999998</v>
      </c>
    </row>
    <row r="1428" spans="1:3">
      <c r="A1428">
        <v>2009</v>
      </c>
      <c r="B1428" t="s">
        <v>287</v>
      </c>
      <c r="C1428">
        <v>6.6268572920000004</v>
      </c>
    </row>
    <row r="1429" spans="1:3">
      <c r="A1429">
        <v>2010</v>
      </c>
      <c r="B1429" t="s">
        <v>287</v>
      </c>
      <c r="C1429">
        <v>6.3864221880000001</v>
      </c>
    </row>
    <row r="1430" spans="1:3">
      <c r="A1430">
        <v>2011</v>
      </c>
      <c r="B1430" t="s">
        <v>287</v>
      </c>
      <c r="C1430">
        <v>6.4096292879999996</v>
      </c>
    </row>
    <row r="1431" spans="1:3">
      <c r="A1431">
        <v>2012</v>
      </c>
      <c r="B1431" t="s">
        <v>287</v>
      </c>
      <c r="C1431">
        <v>6.1786829320000001</v>
      </c>
    </row>
    <row r="1432" spans="1:3">
      <c r="A1432">
        <v>2013</v>
      </c>
      <c r="B1432" t="s">
        <v>287</v>
      </c>
      <c r="C1432">
        <v>5.6970234460000002</v>
      </c>
    </row>
    <row r="1433" spans="1:3">
      <c r="A1433">
        <v>2014</v>
      </c>
      <c r="B1433" t="s">
        <v>287</v>
      </c>
      <c r="C1433">
        <v>5.2885515200000004</v>
      </c>
    </row>
    <row r="1434" spans="1:3">
      <c r="A1434">
        <v>2015</v>
      </c>
      <c r="B1434" t="s">
        <v>287</v>
      </c>
      <c r="C1434">
        <v>5.11667658</v>
      </c>
    </row>
    <row r="1435" spans="1:3">
      <c r="A1435">
        <v>2016</v>
      </c>
      <c r="B1435" t="s">
        <v>287</v>
      </c>
      <c r="C1435">
        <v>4.728660369</v>
      </c>
    </row>
    <row r="1436" spans="1:3">
      <c r="A1436">
        <v>2017</v>
      </c>
      <c r="B1436" t="s">
        <v>287</v>
      </c>
      <c r="C1436">
        <v>4.5239767070000001</v>
      </c>
    </row>
    <row r="1437" spans="1:3">
      <c r="A1437">
        <v>2018</v>
      </c>
      <c r="B1437" t="s">
        <v>287</v>
      </c>
      <c r="C1437">
        <v>4.3801112739999999</v>
      </c>
    </row>
    <row r="1438" spans="1:3">
      <c r="A1438">
        <v>2019</v>
      </c>
      <c r="B1438" t="s">
        <v>287</v>
      </c>
      <c r="C1438">
        <v>4.4597951919999996</v>
      </c>
    </row>
    <row r="1439" spans="1:3">
      <c r="A1439">
        <v>2020</v>
      </c>
      <c r="B1439" t="s">
        <v>287</v>
      </c>
      <c r="C1439">
        <v>3.684583494</v>
      </c>
    </row>
    <row r="1440" spans="1:3">
      <c r="A1440">
        <v>1994</v>
      </c>
      <c r="B1440" t="s">
        <v>115</v>
      </c>
      <c r="C1440">
        <v>9.2369477000000005E-2</v>
      </c>
    </row>
    <row r="1441" spans="1:3">
      <c r="A1441">
        <v>1995</v>
      </c>
      <c r="B1441" t="s">
        <v>115</v>
      </c>
      <c r="C1441">
        <v>3.313397846</v>
      </c>
    </row>
    <row r="1442" spans="1:3">
      <c r="A1442">
        <v>1996</v>
      </c>
      <c r="B1442" t="s">
        <v>115</v>
      </c>
      <c r="C1442">
        <v>5.2101178619999997</v>
      </c>
    </row>
    <row r="1443" spans="1:3">
      <c r="A1443">
        <v>1997</v>
      </c>
      <c r="B1443" t="s">
        <v>115</v>
      </c>
      <c r="C1443">
        <v>6.5977494539999997</v>
      </c>
    </row>
    <row r="1444" spans="1:3">
      <c r="A1444">
        <v>1998</v>
      </c>
      <c r="B1444" t="s">
        <v>115</v>
      </c>
      <c r="C1444">
        <v>9.1576578190000006</v>
      </c>
    </row>
    <row r="1445" spans="1:3">
      <c r="A1445">
        <v>1999</v>
      </c>
      <c r="B1445" t="s">
        <v>115</v>
      </c>
      <c r="C1445">
        <v>7.9988923769999998</v>
      </c>
    </row>
    <row r="1446" spans="1:3">
      <c r="A1446">
        <v>2000</v>
      </c>
      <c r="B1446" t="s">
        <v>115</v>
      </c>
      <c r="C1446">
        <v>8.4831172049999992</v>
      </c>
    </row>
    <row r="1447" spans="1:3">
      <c r="A1447">
        <v>2001</v>
      </c>
      <c r="B1447" t="s">
        <v>115</v>
      </c>
      <c r="C1447">
        <v>7.9758643820000001</v>
      </c>
    </row>
    <row r="1448" spans="1:3">
      <c r="A1448">
        <v>2002</v>
      </c>
      <c r="B1448" t="s">
        <v>115</v>
      </c>
      <c r="C1448">
        <v>8.3714463620000004</v>
      </c>
    </row>
    <row r="1449" spans="1:3">
      <c r="A1449">
        <v>2003</v>
      </c>
      <c r="B1449" t="s">
        <v>115</v>
      </c>
      <c r="C1449">
        <v>8.9201919899999993</v>
      </c>
    </row>
    <row r="1450" spans="1:3">
      <c r="A1450">
        <v>2004</v>
      </c>
      <c r="B1450" t="s">
        <v>115</v>
      </c>
      <c r="C1450">
        <v>9.2623292950000007</v>
      </c>
    </row>
    <row r="1451" spans="1:3">
      <c r="A1451">
        <v>2005</v>
      </c>
      <c r="B1451" t="s">
        <v>115</v>
      </c>
      <c r="C1451">
        <v>9.2642976939999997</v>
      </c>
    </row>
    <row r="1452" spans="1:3">
      <c r="A1452">
        <v>2006</v>
      </c>
      <c r="B1452" t="s">
        <v>115</v>
      </c>
      <c r="C1452">
        <v>7.953487537</v>
      </c>
    </row>
    <row r="1453" spans="1:3">
      <c r="A1453">
        <v>2007</v>
      </c>
      <c r="B1453" t="s">
        <v>115</v>
      </c>
      <c r="C1453">
        <v>7.378198018</v>
      </c>
    </row>
    <row r="1454" spans="1:3">
      <c r="A1454">
        <v>2008</v>
      </c>
      <c r="B1454" t="s">
        <v>115</v>
      </c>
      <c r="C1454">
        <v>7.5878050620000002</v>
      </c>
    </row>
    <row r="1455" spans="1:3">
      <c r="A1455">
        <v>2009</v>
      </c>
      <c r="B1455" t="s">
        <v>115</v>
      </c>
      <c r="C1455">
        <v>12.003355940000001</v>
      </c>
    </row>
    <row r="1456" spans="1:3">
      <c r="A1456">
        <v>2010</v>
      </c>
      <c r="B1456" t="s">
        <v>115</v>
      </c>
      <c r="C1456">
        <v>11.59119624</v>
      </c>
    </row>
    <row r="1457" spans="1:3">
      <c r="A1457">
        <v>2011</v>
      </c>
      <c r="B1457" t="s">
        <v>115</v>
      </c>
      <c r="C1457">
        <v>10.781736159999999</v>
      </c>
    </row>
    <row r="1458" spans="1:3">
      <c r="A1458">
        <v>2012</v>
      </c>
      <c r="B1458" t="s">
        <v>115</v>
      </c>
      <c r="C1458">
        <v>10.630784820000001</v>
      </c>
    </row>
    <row r="1459" spans="1:3">
      <c r="A1459">
        <v>2013</v>
      </c>
      <c r="B1459" t="s">
        <v>115</v>
      </c>
      <c r="C1459">
        <v>11.243792060000001</v>
      </c>
    </row>
    <row r="1460" spans="1:3">
      <c r="A1460">
        <v>2014</v>
      </c>
      <c r="B1460" t="s">
        <v>115</v>
      </c>
      <c r="C1460">
        <v>11.80576016</v>
      </c>
    </row>
    <row r="1461" spans="1:3">
      <c r="A1461">
        <v>2015</v>
      </c>
      <c r="B1461" t="s">
        <v>115</v>
      </c>
      <c r="C1461">
        <v>12.27892357</v>
      </c>
    </row>
    <row r="1462" spans="1:3">
      <c r="A1462">
        <v>2016</v>
      </c>
      <c r="B1462" t="s">
        <v>115</v>
      </c>
      <c r="C1462">
        <v>12.180710619999999</v>
      </c>
    </row>
    <row r="1463" spans="1:3">
      <c r="A1463">
        <v>2017</v>
      </c>
      <c r="B1463" t="s">
        <v>115</v>
      </c>
      <c r="C1463">
        <v>11.83505366</v>
      </c>
    </row>
    <row r="1464" spans="1:3">
      <c r="A1464">
        <v>2018</v>
      </c>
      <c r="B1464" t="s">
        <v>115</v>
      </c>
      <c r="C1464">
        <v>11.2768113</v>
      </c>
    </row>
    <row r="1465" spans="1:3">
      <c r="A1465">
        <v>2019</v>
      </c>
      <c r="B1465" t="s">
        <v>115</v>
      </c>
      <c r="C1465">
        <v>10.72592826</v>
      </c>
    </row>
    <row r="1466" spans="1:3">
      <c r="A1466">
        <v>2020</v>
      </c>
      <c r="B1466" t="s">
        <v>115</v>
      </c>
      <c r="C1466">
        <v>10.3968834</v>
      </c>
    </row>
    <row r="1467" spans="1:3">
      <c r="A1467">
        <v>2000</v>
      </c>
      <c r="B1467" t="s">
        <v>288</v>
      </c>
      <c r="C1467">
        <v>10.75971754</v>
      </c>
    </row>
    <row r="1468" spans="1:3">
      <c r="A1468">
        <v>2001</v>
      </c>
      <c r="B1468" t="s">
        <v>288</v>
      </c>
      <c r="C1468">
        <v>10.16532173</v>
      </c>
    </row>
    <row r="1469" spans="1:3">
      <c r="A1469">
        <v>2002</v>
      </c>
      <c r="B1469" t="s">
        <v>288</v>
      </c>
      <c r="C1469">
        <v>9.8485554099999995</v>
      </c>
    </row>
    <row r="1470" spans="1:3">
      <c r="A1470">
        <v>2003</v>
      </c>
      <c r="B1470" t="s">
        <v>288</v>
      </c>
      <c r="C1470">
        <v>9.5152712640000008</v>
      </c>
    </row>
    <row r="1471" spans="1:3">
      <c r="A1471">
        <v>2004</v>
      </c>
      <c r="B1471" t="s">
        <v>288</v>
      </c>
      <c r="C1471">
        <v>8.0605709349999994</v>
      </c>
    </row>
    <row r="1472" spans="1:3">
      <c r="A1472">
        <v>2005</v>
      </c>
      <c r="B1472" t="s">
        <v>288</v>
      </c>
      <c r="C1472">
        <v>7.419439659</v>
      </c>
    </row>
    <row r="1473" spans="1:3">
      <c r="A1473">
        <v>2006</v>
      </c>
      <c r="B1473" t="s">
        <v>288</v>
      </c>
      <c r="C1473">
        <v>6.6428131930000003</v>
      </c>
    </row>
    <row r="1474" spans="1:3">
      <c r="A1474">
        <v>2007</v>
      </c>
      <c r="B1474" t="s">
        <v>288</v>
      </c>
      <c r="C1474">
        <v>6.2592789289999997</v>
      </c>
    </row>
    <row r="1475" spans="1:3">
      <c r="A1475">
        <v>2008</v>
      </c>
      <c r="B1475" t="s">
        <v>288</v>
      </c>
      <c r="C1475">
        <v>5.4388774509999998</v>
      </c>
    </row>
    <row r="1476" spans="1:3">
      <c r="A1476">
        <v>2009</v>
      </c>
      <c r="B1476" t="s">
        <v>288</v>
      </c>
      <c r="C1476">
        <v>6.4710831989999997</v>
      </c>
    </row>
    <row r="1477" spans="1:3">
      <c r="A1477">
        <v>2010</v>
      </c>
      <c r="B1477" t="s">
        <v>288</v>
      </c>
      <c r="C1477">
        <v>6.3789987699999999</v>
      </c>
    </row>
    <row r="1478" spans="1:3">
      <c r="A1478">
        <v>2011</v>
      </c>
      <c r="B1478" t="s">
        <v>288</v>
      </c>
      <c r="C1478">
        <v>6.2324474260000002</v>
      </c>
    </row>
    <row r="1479" spans="1:3">
      <c r="A1479">
        <v>2012</v>
      </c>
      <c r="B1479" t="s">
        <v>288</v>
      </c>
      <c r="C1479">
        <v>5.9225691080000002</v>
      </c>
    </row>
    <row r="1480" spans="1:3">
      <c r="A1480">
        <v>2013</v>
      </c>
      <c r="B1480" t="s">
        <v>288</v>
      </c>
      <c r="C1480">
        <v>6.1096566010000002</v>
      </c>
    </row>
    <row r="1481" spans="1:3">
      <c r="A1481">
        <v>2014</v>
      </c>
      <c r="B1481" t="s">
        <v>288</v>
      </c>
      <c r="C1481">
        <v>6.2411919280000001</v>
      </c>
    </row>
    <row r="1482" spans="1:3">
      <c r="A1482">
        <v>2015</v>
      </c>
      <c r="B1482" t="s">
        <v>288</v>
      </c>
      <c r="C1482">
        <v>0.798415133</v>
      </c>
    </row>
    <row r="1483" spans="1:3">
      <c r="A1483">
        <v>2016</v>
      </c>
      <c r="B1483" t="s">
        <v>288</v>
      </c>
      <c r="C1483">
        <v>0.90761078100000003</v>
      </c>
    </row>
    <row r="1484" spans="1:3">
      <c r="A1484">
        <v>2017</v>
      </c>
      <c r="B1484" t="s">
        <v>288</v>
      </c>
      <c r="C1484">
        <v>0.85587809999999998</v>
      </c>
    </row>
    <row r="1485" spans="1:3">
      <c r="A1485">
        <v>2018</v>
      </c>
      <c r="B1485" t="s">
        <v>288</v>
      </c>
      <c r="C1485">
        <v>0.89224226900000003</v>
      </c>
    </row>
    <row r="1486" spans="1:3">
      <c r="A1486">
        <v>2019</v>
      </c>
      <c r="B1486" t="s">
        <v>288</v>
      </c>
      <c r="C1486">
        <v>0.93745284600000001</v>
      </c>
    </row>
    <row r="1487" spans="1:3">
      <c r="A1487">
        <v>1994</v>
      </c>
      <c r="B1487" t="s">
        <v>290</v>
      </c>
      <c r="C1487">
        <v>2.7309122100000001</v>
      </c>
    </row>
    <row r="1488" spans="1:3">
      <c r="A1488">
        <v>1995</v>
      </c>
      <c r="B1488" t="s">
        <v>290</v>
      </c>
      <c r="C1488">
        <v>7.1962787300000004</v>
      </c>
    </row>
    <row r="1489" spans="1:3">
      <c r="A1489">
        <v>1996</v>
      </c>
      <c r="B1489" t="s">
        <v>290</v>
      </c>
      <c r="C1489">
        <v>11.3302285</v>
      </c>
    </row>
    <row r="1490" spans="1:3">
      <c r="A1490">
        <v>1997</v>
      </c>
      <c r="B1490" t="s">
        <v>290</v>
      </c>
      <c r="C1490">
        <v>10.97703843</v>
      </c>
    </row>
    <row r="1491" spans="1:3">
      <c r="A1491">
        <v>1998</v>
      </c>
      <c r="B1491" t="s">
        <v>290</v>
      </c>
      <c r="C1491">
        <v>13.849811770000001</v>
      </c>
    </row>
    <row r="1492" spans="1:3">
      <c r="A1492">
        <v>1999</v>
      </c>
      <c r="B1492" t="s">
        <v>290</v>
      </c>
      <c r="C1492">
        <v>12.988453010000001</v>
      </c>
    </row>
    <row r="1493" spans="1:3">
      <c r="A1493">
        <v>2000</v>
      </c>
      <c r="B1493" t="s">
        <v>290</v>
      </c>
      <c r="C1493">
        <v>13.186339520000001</v>
      </c>
    </row>
    <row r="1494" spans="1:3">
      <c r="A1494">
        <v>2001</v>
      </c>
      <c r="B1494" t="s">
        <v>290</v>
      </c>
      <c r="C1494">
        <v>11.313084659999999</v>
      </c>
    </row>
    <row r="1495" spans="1:3">
      <c r="A1495">
        <v>2002</v>
      </c>
      <c r="B1495" t="s">
        <v>290</v>
      </c>
      <c r="C1495">
        <v>12.131083739999999</v>
      </c>
    </row>
    <row r="1496" spans="1:3">
      <c r="A1496">
        <v>2003</v>
      </c>
      <c r="B1496" t="s">
        <v>290</v>
      </c>
      <c r="C1496">
        <v>11.22096636</v>
      </c>
    </row>
    <row r="1497" spans="1:3">
      <c r="A1497">
        <v>2004</v>
      </c>
      <c r="B1497" t="s">
        <v>290</v>
      </c>
      <c r="C1497">
        <v>15.46693048</v>
      </c>
    </row>
    <row r="1498" spans="1:3">
      <c r="A1498">
        <v>2005</v>
      </c>
      <c r="B1498" t="s">
        <v>290</v>
      </c>
      <c r="C1498">
        <v>14.798219169999999</v>
      </c>
    </row>
    <row r="1499" spans="1:3">
      <c r="A1499">
        <v>2006</v>
      </c>
      <c r="B1499" t="s">
        <v>290</v>
      </c>
      <c r="C1499">
        <v>17.361626480000002</v>
      </c>
    </row>
    <row r="1500" spans="1:3">
      <c r="A1500">
        <v>2007</v>
      </c>
      <c r="B1500" t="s">
        <v>290</v>
      </c>
      <c r="C1500">
        <v>14.99862501</v>
      </c>
    </row>
    <row r="1501" spans="1:3">
      <c r="A1501">
        <v>2008</v>
      </c>
      <c r="B1501" t="s">
        <v>290</v>
      </c>
      <c r="C1501">
        <v>14.594951</v>
      </c>
    </row>
    <row r="1502" spans="1:3">
      <c r="A1502">
        <v>2009</v>
      </c>
      <c r="B1502" t="s">
        <v>290</v>
      </c>
      <c r="C1502">
        <v>12.73612333</v>
      </c>
    </row>
    <row r="1503" spans="1:3">
      <c r="A1503">
        <v>2010</v>
      </c>
      <c r="B1503" t="s">
        <v>290</v>
      </c>
      <c r="C1503">
        <v>13.627944380000001</v>
      </c>
    </row>
    <row r="1504" spans="1:3">
      <c r="A1504">
        <v>2011</v>
      </c>
      <c r="B1504" t="s">
        <v>290</v>
      </c>
      <c r="C1504">
        <v>13.467991</v>
      </c>
    </row>
    <row r="1505" spans="1:3">
      <c r="A1505">
        <v>2012</v>
      </c>
      <c r="B1505" t="s">
        <v>290</v>
      </c>
      <c r="C1505">
        <v>12.768182080000001</v>
      </c>
    </row>
    <row r="1506" spans="1:3">
      <c r="A1506">
        <v>2013</v>
      </c>
      <c r="B1506" t="s">
        <v>290</v>
      </c>
      <c r="C1506">
        <v>17.16455839</v>
      </c>
    </row>
    <row r="1507" spans="1:3">
      <c r="A1507">
        <v>2014</v>
      </c>
      <c r="B1507" t="s">
        <v>290</v>
      </c>
      <c r="C1507">
        <v>14.0215262</v>
      </c>
    </row>
    <row r="1508" spans="1:3">
      <c r="A1508">
        <v>2015</v>
      </c>
      <c r="B1508" t="s">
        <v>290</v>
      </c>
      <c r="C1508">
        <v>12.695316849999999</v>
      </c>
    </row>
    <row r="1509" spans="1:3">
      <c r="A1509">
        <v>2016</v>
      </c>
      <c r="B1509" t="s">
        <v>290</v>
      </c>
      <c r="C1509">
        <v>9.8392337130000005</v>
      </c>
    </row>
    <row r="1510" spans="1:3">
      <c r="A1510">
        <v>2017</v>
      </c>
      <c r="B1510" t="s">
        <v>290</v>
      </c>
      <c r="C1510">
        <v>9.8466220660000001</v>
      </c>
    </row>
    <row r="1511" spans="1:3">
      <c r="A1511">
        <v>2018</v>
      </c>
      <c r="B1511" t="s">
        <v>290</v>
      </c>
      <c r="C1511">
        <v>12.443430449999999</v>
      </c>
    </row>
    <row r="1512" spans="1:3">
      <c r="A1512">
        <v>2019</v>
      </c>
      <c r="B1512" t="s">
        <v>290</v>
      </c>
      <c r="C1512">
        <v>13.526699470000001</v>
      </c>
    </row>
    <row r="1513" spans="1:3">
      <c r="A1513">
        <v>2007</v>
      </c>
      <c r="B1513" t="s">
        <v>292</v>
      </c>
      <c r="C1513">
        <v>1.2828348110000001</v>
      </c>
    </row>
    <row r="1514" spans="1:3">
      <c r="A1514">
        <v>2008</v>
      </c>
      <c r="B1514" t="s">
        <v>292</v>
      </c>
      <c r="C1514">
        <v>1.23189722</v>
      </c>
    </row>
    <row r="1515" spans="1:3">
      <c r="A1515">
        <v>2009</v>
      </c>
      <c r="B1515" t="s">
        <v>292</v>
      </c>
      <c r="C1515">
        <v>6.0370812000000003E-2</v>
      </c>
    </row>
    <row r="1516" spans="1:3">
      <c r="A1516">
        <v>2010</v>
      </c>
      <c r="B1516" t="s">
        <v>292</v>
      </c>
      <c r="C1516">
        <v>2.7849631270000001</v>
      </c>
    </row>
    <row r="1517" spans="1:3">
      <c r="A1517">
        <v>2011</v>
      </c>
      <c r="B1517" t="s">
        <v>292</v>
      </c>
      <c r="C1517">
        <v>7.8372636350000002</v>
      </c>
    </row>
    <row r="1518" spans="1:3">
      <c r="A1518">
        <v>2012</v>
      </c>
      <c r="B1518" t="s">
        <v>292</v>
      </c>
      <c r="C1518">
        <v>5.0664053219999996</v>
      </c>
    </row>
    <row r="1519" spans="1:3">
      <c r="A1519">
        <v>2013</v>
      </c>
      <c r="B1519" t="s">
        <v>292</v>
      </c>
      <c r="C1519">
        <v>4.5564079089999998</v>
      </c>
    </row>
    <row r="1520" spans="1:3">
      <c r="A1520">
        <v>2014</v>
      </c>
      <c r="B1520" t="s">
        <v>292</v>
      </c>
      <c r="C1520">
        <v>4.491908864</v>
      </c>
    </row>
    <row r="1521" spans="1:3">
      <c r="A1521">
        <v>2015</v>
      </c>
      <c r="B1521" t="s">
        <v>292</v>
      </c>
      <c r="C1521">
        <v>4.5690348150000002</v>
      </c>
    </row>
    <row r="1522" spans="1:3">
      <c r="A1522">
        <v>2016</v>
      </c>
      <c r="B1522" t="s">
        <v>292</v>
      </c>
      <c r="C1522">
        <v>4.628293137</v>
      </c>
    </row>
    <row r="1523" spans="1:3">
      <c r="A1523">
        <v>2017</v>
      </c>
      <c r="B1523" t="s">
        <v>292</v>
      </c>
      <c r="C1523">
        <v>5.3698463079999996</v>
      </c>
    </row>
    <row r="1524" spans="1:3">
      <c r="A1524">
        <v>2018</v>
      </c>
      <c r="B1524" t="s">
        <v>292</v>
      </c>
      <c r="C1524">
        <v>4.6604934460000003</v>
      </c>
    </row>
    <row r="1525" spans="1:3">
      <c r="A1525">
        <v>2019</v>
      </c>
      <c r="B1525" t="s">
        <v>292</v>
      </c>
      <c r="C1525">
        <v>5.0783645010000003</v>
      </c>
    </row>
    <row r="1526" spans="1:3">
      <c r="A1526">
        <v>1994</v>
      </c>
      <c r="B1526" t="s">
        <v>125</v>
      </c>
      <c r="C1526">
        <v>12.36506333</v>
      </c>
    </row>
    <row r="1527" spans="1:3">
      <c r="A1527">
        <v>1995</v>
      </c>
      <c r="B1527" t="s">
        <v>125</v>
      </c>
      <c r="C1527">
        <v>9.2593263720000003</v>
      </c>
    </row>
    <row r="1528" spans="1:3">
      <c r="A1528">
        <v>1996</v>
      </c>
      <c r="B1528" t="s">
        <v>125</v>
      </c>
      <c r="C1528">
        <v>8.2095578269999994</v>
      </c>
    </row>
    <row r="1529" spans="1:3">
      <c r="A1529">
        <v>1997</v>
      </c>
      <c r="B1529" t="s">
        <v>125</v>
      </c>
      <c r="C1529">
        <v>10.033196970000001</v>
      </c>
    </row>
    <row r="1530" spans="1:3">
      <c r="A1530">
        <v>1998</v>
      </c>
      <c r="B1530" t="s">
        <v>125</v>
      </c>
      <c r="C1530">
        <v>13.50989968</v>
      </c>
    </row>
    <row r="1531" spans="1:3">
      <c r="A1531">
        <v>1999</v>
      </c>
      <c r="B1531" t="s">
        <v>125</v>
      </c>
      <c r="C1531">
        <v>14.76226065</v>
      </c>
    </row>
    <row r="1532" spans="1:3">
      <c r="A1532">
        <v>2000</v>
      </c>
      <c r="B1532" t="s">
        <v>125</v>
      </c>
      <c r="C1532">
        <v>10.467338639999999</v>
      </c>
    </row>
    <row r="1533" spans="1:3">
      <c r="A1533">
        <v>2001</v>
      </c>
      <c r="B1533" t="s">
        <v>125</v>
      </c>
      <c r="C1533">
        <v>12.01253825</v>
      </c>
    </row>
    <row r="1534" spans="1:3">
      <c r="A1534">
        <v>2002</v>
      </c>
      <c r="B1534" t="s">
        <v>125</v>
      </c>
      <c r="C1534">
        <v>13.80733208</v>
      </c>
    </row>
    <row r="1535" spans="1:3">
      <c r="A1535">
        <v>2003</v>
      </c>
      <c r="B1535" t="s">
        <v>125</v>
      </c>
      <c r="C1535">
        <v>10.59780518</v>
      </c>
    </row>
    <row r="1536" spans="1:3">
      <c r="A1536">
        <v>2004</v>
      </c>
      <c r="B1536" t="s">
        <v>125</v>
      </c>
      <c r="C1536">
        <v>7.1310381239999998</v>
      </c>
    </row>
    <row r="1537" spans="1:3">
      <c r="A1537">
        <v>2005</v>
      </c>
      <c r="B1537" t="s">
        <v>125</v>
      </c>
      <c r="C1537">
        <v>3.3980803970000002</v>
      </c>
    </row>
    <row r="1538" spans="1:3">
      <c r="A1538">
        <v>2006</v>
      </c>
      <c r="B1538" t="s">
        <v>125</v>
      </c>
      <c r="C1538">
        <v>-1.406149573</v>
      </c>
    </row>
    <row r="1539" spans="1:3">
      <c r="A1539">
        <v>2007</v>
      </c>
      <c r="B1539" t="s">
        <v>125</v>
      </c>
      <c r="C1539">
        <v>-1.5419521</v>
      </c>
    </row>
    <row r="1540" spans="1:3">
      <c r="A1540">
        <v>2008</v>
      </c>
      <c r="B1540" t="s">
        <v>125</v>
      </c>
      <c r="C1540">
        <v>-12.14272705</v>
      </c>
    </row>
    <row r="1541" spans="1:3">
      <c r="A1541">
        <v>2009</v>
      </c>
      <c r="B1541" t="s">
        <v>125</v>
      </c>
      <c r="C1541">
        <v>2.0353520989999998</v>
      </c>
    </row>
    <row r="1542" spans="1:3">
      <c r="A1542">
        <v>2010</v>
      </c>
      <c r="B1542" t="s">
        <v>125</v>
      </c>
      <c r="C1542">
        <v>-1.610764665</v>
      </c>
    </row>
    <row r="1543" spans="1:3">
      <c r="A1543">
        <v>2011</v>
      </c>
      <c r="B1543" t="s">
        <v>125</v>
      </c>
      <c r="C1543">
        <v>-6.139596311</v>
      </c>
    </row>
    <row r="1544" spans="1:3">
      <c r="A1544">
        <v>2012</v>
      </c>
      <c r="B1544" t="s">
        <v>125</v>
      </c>
      <c r="C1544">
        <v>-8.8354867299999995</v>
      </c>
    </row>
    <row r="1545" spans="1:3">
      <c r="A1545">
        <v>2013</v>
      </c>
      <c r="B1545" t="s">
        <v>125</v>
      </c>
      <c r="C1545">
        <v>-2.5807279360000002</v>
      </c>
    </row>
    <row r="1546" spans="1:3">
      <c r="A1546">
        <v>2014</v>
      </c>
      <c r="B1546" t="s">
        <v>125</v>
      </c>
      <c r="C1546">
        <v>0.72808267000000004</v>
      </c>
    </row>
    <row r="1547" spans="1:3">
      <c r="A1547">
        <v>2015</v>
      </c>
      <c r="B1547" t="s">
        <v>125</v>
      </c>
      <c r="C1547">
        <v>8.6077329309999993</v>
      </c>
    </row>
    <row r="1548" spans="1:3">
      <c r="A1548">
        <v>2016</v>
      </c>
      <c r="B1548" t="s">
        <v>125</v>
      </c>
      <c r="C1548">
        <v>9.3978258690000001</v>
      </c>
    </row>
    <row r="1549" spans="1:3">
      <c r="A1549">
        <v>2017</v>
      </c>
      <c r="B1549" t="s">
        <v>125</v>
      </c>
      <c r="C1549">
        <v>7.2653870060000001</v>
      </c>
    </row>
    <row r="1550" spans="1:3">
      <c r="A1550">
        <v>2018</v>
      </c>
      <c r="B1550" t="s">
        <v>125</v>
      </c>
      <c r="C1550">
        <v>5.9310440419999999</v>
      </c>
    </row>
    <row r="1551" spans="1:3">
      <c r="A1551">
        <v>2019</v>
      </c>
      <c r="B1551" t="s">
        <v>125</v>
      </c>
      <c r="C1551">
        <v>7.9487890190000003</v>
      </c>
    </row>
    <row r="1552" spans="1:3">
      <c r="A1552">
        <v>2020</v>
      </c>
      <c r="B1552" t="s">
        <v>125</v>
      </c>
      <c r="C1552">
        <v>8.0277555990000007</v>
      </c>
    </row>
    <row r="1553" spans="1:3">
      <c r="A1553">
        <v>1994</v>
      </c>
      <c r="B1553" t="s">
        <v>294</v>
      </c>
      <c r="C1553">
        <v>17.17839021</v>
      </c>
    </row>
    <row r="1554" spans="1:3">
      <c r="A1554">
        <v>1995</v>
      </c>
      <c r="B1554" t="s">
        <v>294</v>
      </c>
      <c r="C1554">
        <v>8.6753138809999992</v>
      </c>
    </row>
    <row r="1555" spans="1:3">
      <c r="A1555">
        <v>1996</v>
      </c>
      <c r="B1555" t="s">
        <v>294</v>
      </c>
      <c r="C1555">
        <v>12.247117980000001</v>
      </c>
    </row>
    <row r="1556" spans="1:3">
      <c r="A1556">
        <v>1997</v>
      </c>
      <c r="B1556" t="s">
        <v>294</v>
      </c>
      <c r="C1556">
        <v>17.06172858</v>
      </c>
    </row>
    <row r="1557" spans="1:3">
      <c r="A1557">
        <v>1998</v>
      </c>
      <c r="B1557" t="s">
        <v>294</v>
      </c>
      <c r="C1557">
        <v>16.8588199</v>
      </c>
    </row>
    <row r="1558" spans="1:3">
      <c r="A1558">
        <v>1999</v>
      </c>
      <c r="B1558" t="s">
        <v>294</v>
      </c>
      <c r="C1558">
        <v>22.950928770000001</v>
      </c>
    </row>
    <row r="1559" spans="1:3">
      <c r="A1559">
        <v>2000</v>
      </c>
      <c r="B1559" t="s">
        <v>294</v>
      </c>
      <c r="C1559">
        <v>16.844362929999999</v>
      </c>
    </row>
    <row r="1560" spans="1:3">
      <c r="A1560">
        <v>2001</v>
      </c>
      <c r="B1560" t="s">
        <v>294</v>
      </c>
      <c r="C1560">
        <v>13.64938847</v>
      </c>
    </row>
    <row r="1561" spans="1:3">
      <c r="A1561">
        <v>2002</v>
      </c>
      <c r="B1561" t="s">
        <v>294</v>
      </c>
      <c r="C1561">
        <v>14.101114709999999</v>
      </c>
    </row>
    <row r="1562" spans="1:3">
      <c r="A1562">
        <v>2003</v>
      </c>
      <c r="B1562" t="s">
        <v>294</v>
      </c>
      <c r="C1562">
        <v>12.225329289999999</v>
      </c>
    </row>
    <row r="1563" spans="1:3">
      <c r="A1563">
        <v>2004</v>
      </c>
      <c r="B1563" t="s">
        <v>294</v>
      </c>
      <c r="C1563">
        <v>9.6007145149999999</v>
      </c>
    </row>
    <row r="1564" spans="1:3">
      <c r="A1564">
        <v>2005</v>
      </c>
      <c r="B1564" t="s">
        <v>294</v>
      </c>
      <c r="C1564">
        <v>8.3114648469999999</v>
      </c>
    </row>
    <row r="1565" spans="1:3">
      <c r="A1565">
        <v>2006</v>
      </c>
      <c r="B1565" t="s">
        <v>294</v>
      </c>
      <c r="C1565">
        <v>7.0131436999999996</v>
      </c>
    </row>
    <row r="1566" spans="1:3">
      <c r="A1566">
        <v>2007</v>
      </c>
      <c r="B1566" t="s">
        <v>294</v>
      </c>
      <c r="C1566">
        <v>9.8297591539999996</v>
      </c>
    </row>
    <row r="1567" spans="1:3">
      <c r="A1567">
        <v>2008</v>
      </c>
      <c r="B1567" t="s">
        <v>294</v>
      </c>
      <c r="C1567">
        <v>8.5829119630000008</v>
      </c>
    </row>
    <row r="1568" spans="1:3">
      <c r="A1568">
        <v>2009</v>
      </c>
      <c r="B1568" t="s">
        <v>294</v>
      </c>
      <c r="C1568">
        <v>6.8506377670000003</v>
      </c>
    </row>
    <row r="1569" spans="1:3">
      <c r="A1569">
        <v>2010</v>
      </c>
      <c r="B1569" t="s">
        <v>294</v>
      </c>
      <c r="C1569">
        <v>6.7508664270000001</v>
      </c>
    </row>
    <row r="1570" spans="1:3">
      <c r="A1570">
        <v>2011</v>
      </c>
      <c r="B1570" t="s">
        <v>294</v>
      </c>
      <c r="C1570">
        <v>4.0797547090000004</v>
      </c>
    </row>
    <row r="1571" spans="1:3">
      <c r="A1571">
        <v>2012</v>
      </c>
      <c r="B1571" t="s">
        <v>294</v>
      </c>
      <c r="C1571">
        <v>6.9612513910000002</v>
      </c>
    </row>
    <row r="1572" spans="1:3">
      <c r="A1572">
        <v>2013</v>
      </c>
      <c r="B1572" t="s">
        <v>294</v>
      </c>
      <c r="C1572">
        <v>6.0394084269999997</v>
      </c>
    </row>
    <row r="1573" spans="1:3">
      <c r="A1573">
        <v>2014</v>
      </c>
      <c r="B1573" t="s">
        <v>294</v>
      </c>
      <c r="C1573">
        <v>5.9502882440000002</v>
      </c>
    </row>
    <row r="1574" spans="1:3">
      <c r="A1574">
        <v>2015</v>
      </c>
      <c r="B1574" t="s">
        <v>294</v>
      </c>
      <c r="C1574">
        <v>10.61181676</v>
      </c>
    </row>
    <row r="1575" spans="1:3">
      <c r="A1575">
        <v>2016</v>
      </c>
      <c r="B1575" t="s">
        <v>294</v>
      </c>
      <c r="C1575">
        <v>10.168775780000001</v>
      </c>
    </row>
    <row r="1576" spans="1:3">
      <c r="A1576">
        <v>2017</v>
      </c>
      <c r="B1576" t="s">
        <v>294</v>
      </c>
      <c r="C1576">
        <v>8.4294068160000002</v>
      </c>
    </row>
    <row r="1577" spans="1:3">
      <c r="A1577">
        <v>2018</v>
      </c>
      <c r="B1577" t="s">
        <v>294</v>
      </c>
      <c r="C1577">
        <v>6.6031172619999996</v>
      </c>
    </row>
    <row r="1578" spans="1:3">
      <c r="A1578">
        <v>2019</v>
      </c>
      <c r="B1578" t="s">
        <v>294</v>
      </c>
      <c r="C1578">
        <v>5.6561685639999997</v>
      </c>
    </row>
    <row r="1579" spans="1:3">
      <c r="A1579">
        <v>1995</v>
      </c>
      <c r="B1579" t="s">
        <v>296</v>
      </c>
      <c r="C1579">
        <v>11.73150781</v>
      </c>
    </row>
    <row r="1580" spans="1:3">
      <c r="A1580">
        <v>1996</v>
      </c>
      <c r="B1580" t="s">
        <v>296</v>
      </c>
      <c r="C1580">
        <v>12.169481859999999</v>
      </c>
    </row>
    <row r="1581" spans="1:3">
      <c r="A1581">
        <v>1997</v>
      </c>
      <c r="B1581" t="s">
        <v>296</v>
      </c>
      <c r="C1581">
        <v>12.82291461</v>
      </c>
    </row>
    <row r="1582" spans="1:3">
      <c r="A1582">
        <v>1998</v>
      </c>
      <c r="B1582" t="s">
        <v>296</v>
      </c>
      <c r="C1582">
        <v>15.394525489999999</v>
      </c>
    </row>
    <row r="1583" spans="1:3">
      <c r="A1583">
        <v>1999</v>
      </c>
      <c r="B1583" t="s">
        <v>296</v>
      </c>
      <c r="C1583">
        <v>14.5637843</v>
      </c>
    </row>
    <row r="1584" spans="1:3">
      <c r="A1584">
        <v>2000</v>
      </c>
      <c r="B1584" t="s">
        <v>296</v>
      </c>
      <c r="C1584">
        <v>13.017595760000001</v>
      </c>
    </row>
    <row r="1585" spans="1:3">
      <c r="A1585">
        <v>2001</v>
      </c>
      <c r="B1585" t="s">
        <v>296</v>
      </c>
      <c r="C1585">
        <v>12.17829781</v>
      </c>
    </row>
    <row r="1586" spans="1:3">
      <c r="A1586">
        <v>2002</v>
      </c>
      <c r="B1586" t="s">
        <v>296</v>
      </c>
      <c r="C1586">
        <v>10.86613955</v>
      </c>
    </row>
    <row r="1587" spans="1:3">
      <c r="A1587">
        <v>2003</v>
      </c>
      <c r="B1587" t="s">
        <v>296</v>
      </c>
      <c r="C1587">
        <v>10.71861681</v>
      </c>
    </row>
    <row r="1588" spans="1:3">
      <c r="A1588">
        <v>2004</v>
      </c>
      <c r="B1588" t="s">
        <v>296</v>
      </c>
      <c r="C1588">
        <v>9.4449620119999995</v>
      </c>
    </row>
    <row r="1589" spans="1:3">
      <c r="A1589">
        <v>2005</v>
      </c>
      <c r="B1589" t="s">
        <v>296</v>
      </c>
      <c r="C1589">
        <v>9.7415690109999993</v>
      </c>
    </row>
    <row r="1590" spans="1:3">
      <c r="A1590">
        <v>2006</v>
      </c>
      <c r="B1590" t="s">
        <v>296</v>
      </c>
      <c r="C1590">
        <v>9.988751121</v>
      </c>
    </row>
    <row r="1591" spans="1:3">
      <c r="A1591">
        <v>2007</v>
      </c>
      <c r="B1591" t="s">
        <v>296</v>
      </c>
      <c r="C1591">
        <v>10.769912980000001</v>
      </c>
    </row>
    <row r="1592" spans="1:3">
      <c r="A1592">
        <v>2008</v>
      </c>
      <c r="B1592" t="s">
        <v>296</v>
      </c>
      <c r="C1592">
        <v>10.175031389999999</v>
      </c>
    </row>
    <row r="1593" spans="1:3">
      <c r="A1593">
        <v>2009</v>
      </c>
      <c r="B1593" t="s">
        <v>296</v>
      </c>
      <c r="C1593">
        <v>9.7495288410000001</v>
      </c>
    </row>
    <row r="1594" spans="1:3">
      <c r="A1594">
        <v>2010</v>
      </c>
      <c r="B1594" t="s">
        <v>296</v>
      </c>
      <c r="C1594">
        <v>9.0514177609999997</v>
      </c>
    </row>
    <row r="1595" spans="1:3">
      <c r="A1595">
        <v>2011</v>
      </c>
      <c r="B1595" t="s">
        <v>296</v>
      </c>
      <c r="C1595">
        <v>9.6227386080000006</v>
      </c>
    </row>
    <row r="1596" spans="1:3">
      <c r="A1596">
        <v>2012</v>
      </c>
      <c r="B1596" t="s">
        <v>296</v>
      </c>
      <c r="C1596">
        <v>8.8650128739999996</v>
      </c>
    </row>
    <row r="1597" spans="1:3">
      <c r="A1597">
        <v>2013</v>
      </c>
      <c r="B1597" t="s">
        <v>296</v>
      </c>
      <c r="C1597">
        <v>8.2716315789999992</v>
      </c>
    </row>
    <row r="1598" spans="1:3">
      <c r="A1598">
        <v>2014</v>
      </c>
      <c r="B1598" t="s">
        <v>296</v>
      </c>
      <c r="C1598">
        <v>8.7047491570000002</v>
      </c>
    </row>
    <row r="1599" spans="1:3">
      <c r="A1599">
        <v>2015</v>
      </c>
      <c r="B1599" t="s">
        <v>296</v>
      </c>
      <c r="C1599">
        <v>9.0977293229999994</v>
      </c>
    </row>
    <row r="1600" spans="1:3">
      <c r="A1600">
        <v>2016</v>
      </c>
      <c r="B1600" t="s">
        <v>296</v>
      </c>
      <c r="C1600">
        <v>8.5805040229999996</v>
      </c>
    </row>
    <row r="1601" spans="1:3">
      <c r="A1601">
        <v>2017</v>
      </c>
      <c r="B1601" t="s">
        <v>296</v>
      </c>
      <c r="C1601">
        <v>8.4037276740000006</v>
      </c>
    </row>
    <row r="1602" spans="1:3">
      <c r="A1602">
        <v>2018</v>
      </c>
      <c r="B1602" t="s">
        <v>296</v>
      </c>
      <c r="C1602">
        <v>8.2028679610000008</v>
      </c>
    </row>
    <row r="1603" spans="1:3">
      <c r="A1603">
        <v>2019</v>
      </c>
      <c r="B1603" t="s">
        <v>296</v>
      </c>
      <c r="C1603">
        <v>8.2541592739999992</v>
      </c>
    </row>
    <row r="1604" spans="1:3">
      <c r="A1604">
        <v>2020</v>
      </c>
      <c r="B1604" t="s">
        <v>296</v>
      </c>
      <c r="C1604">
        <v>7.6698721479999996</v>
      </c>
    </row>
    <row r="1605" spans="1:3">
      <c r="A1605">
        <v>1994</v>
      </c>
      <c r="B1605" t="s">
        <v>298</v>
      </c>
      <c r="C1605">
        <v>0</v>
      </c>
    </row>
    <row r="1606" spans="1:3">
      <c r="A1606">
        <v>1995</v>
      </c>
      <c r="B1606" t="s">
        <v>298</v>
      </c>
      <c r="C1606">
        <v>0</v>
      </c>
    </row>
    <row r="1607" spans="1:3">
      <c r="A1607">
        <v>1996</v>
      </c>
      <c r="B1607" t="s">
        <v>298</v>
      </c>
      <c r="C1607">
        <v>0</v>
      </c>
    </row>
    <row r="1608" spans="1:3">
      <c r="A1608">
        <v>1997</v>
      </c>
      <c r="B1608" t="s">
        <v>298</v>
      </c>
      <c r="C1608">
        <v>0</v>
      </c>
    </row>
    <row r="1609" spans="1:3">
      <c r="A1609">
        <v>1998</v>
      </c>
      <c r="B1609" t="s">
        <v>298</v>
      </c>
      <c r="C1609">
        <v>0</v>
      </c>
    </row>
    <row r="1610" spans="1:3">
      <c r="A1610">
        <v>1999</v>
      </c>
      <c r="B1610" t="s">
        <v>298</v>
      </c>
      <c r="C1610">
        <v>0</v>
      </c>
    </row>
    <row r="1611" spans="1:3">
      <c r="A1611">
        <v>2000</v>
      </c>
      <c r="B1611" t="s">
        <v>298</v>
      </c>
      <c r="C1611">
        <v>0</v>
      </c>
    </row>
    <row r="1612" spans="1:3">
      <c r="A1612">
        <v>2010</v>
      </c>
      <c r="B1612" t="s">
        <v>300</v>
      </c>
      <c r="C1612">
        <v>7.0654101550000004</v>
      </c>
    </row>
    <row r="1613" spans="1:3">
      <c r="A1613">
        <v>2011</v>
      </c>
      <c r="B1613" t="s">
        <v>300</v>
      </c>
      <c r="C1613">
        <v>6.7125150409999996</v>
      </c>
    </row>
    <row r="1614" spans="1:3">
      <c r="A1614">
        <v>2012</v>
      </c>
      <c r="B1614" t="s">
        <v>300</v>
      </c>
      <c r="C1614">
        <v>5.6736719950000003</v>
      </c>
    </row>
    <row r="1615" spans="1:3">
      <c r="A1615">
        <v>2013</v>
      </c>
      <c r="B1615" t="s">
        <v>300</v>
      </c>
      <c r="C1615">
        <v>6.7005131909999998</v>
      </c>
    </row>
    <row r="1616" spans="1:3">
      <c r="A1616">
        <v>2014</v>
      </c>
      <c r="B1616" t="s">
        <v>300</v>
      </c>
      <c r="C1616">
        <v>6.2422191219999998</v>
      </c>
    </row>
    <row r="1617" spans="1:3">
      <c r="A1617">
        <v>2015</v>
      </c>
      <c r="B1617" t="s">
        <v>300</v>
      </c>
      <c r="C1617">
        <v>9.8182031439999999</v>
      </c>
    </row>
    <row r="1618" spans="1:3">
      <c r="A1618">
        <v>2016</v>
      </c>
      <c r="B1618" t="s">
        <v>300</v>
      </c>
      <c r="C1618">
        <v>10.39245741</v>
      </c>
    </row>
    <row r="1619" spans="1:3">
      <c r="A1619">
        <v>2017</v>
      </c>
      <c r="B1619" t="s">
        <v>300</v>
      </c>
      <c r="C1619">
        <v>6.2170061289999996</v>
      </c>
    </row>
    <row r="1620" spans="1:3">
      <c r="A1620">
        <v>2018</v>
      </c>
      <c r="B1620" t="s">
        <v>300</v>
      </c>
      <c r="C1620">
        <v>7.6140087049999998</v>
      </c>
    </row>
    <row r="1621" spans="1:3">
      <c r="A1621">
        <v>2019</v>
      </c>
      <c r="B1621" t="s">
        <v>300</v>
      </c>
      <c r="C1621">
        <v>7.4566616850000003</v>
      </c>
    </row>
    <row r="1622" spans="1:3">
      <c r="A1622">
        <v>1994</v>
      </c>
      <c r="B1622" t="s">
        <v>302</v>
      </c>
      <c r="C1622">
        <v>0</v>
      </c>
    </row>
    <row r="1623" spans="1:3">
      <c r="A1623">
        <v>1995</v>
      </c>
      <c r="B1623" t="s">
        <v>302</v>
      </c>
      <c r="C1623">
        <v>0</v>
      </c>
    </row>
    <row r="1624" spans="1:3">
      <c r="A1624">
        <v>1996</v>
      </c>
      <c r="B1624" t="s">
        <v>302</v>
      </c>
      <c r="C1624">
        <v>0</v>
      </c>
    </row>
    <row r="1625" spans="1:3">
      <c r="A1625">
        <v>1997</v>
      </c>
      <c r="B1625" t="s">
        <v>302</v>
      </c>
      <c r="C1625">
        <v>0</v>
      </c>
    </row>
    <row r="1626" spans="1:3">
      <c r="A1626">
        <v>1998</v>
      </c>
      <c r="B1626" t="s">
        <v>302</v>
      </c>
      <c r="C1626">
        <v>0</v>
      </c>
    </row>
    <row r="1627" spans="1:3">
      <c r="A1627">
        <v>1999</v>
      </c>
      <c r="B1627" t="s">
        <v>302</v>
      </c>
      <c r="C1627">
        <v>0</v>
      </c>
    </row>
    <row r="1628" spans="1:3">
      <c r="A1628">
        <v>2000</v>
      </c>
      <c r="B1628" t="s">
        <v>302</v>
      </c>
      <c r="C1628">
        <v>0</v>
      </c>
    </row>
    <row r="1629" spans="1:3">
      <c r="A1629">
        <v>2001</v>
      </c>
      <c r="B1629" t="s">
        <v>302</v>
      </c>
      <c r="C1629">
        <v>0</v>
      </c>
    </row>
    <row r="1630" spans="1:3">
      <c r="A1630">
        <v>2002</v>
      </c>
      <c r="B1630" t="s">
        <v>302</v>
      </c>
      <c r="C1630">
        <v>0</v>
      </c>
    </row>
    <row r="1631" spans="1:3">
      <c r="A1631">
        <v>2003</v>
      </c>
      <c r="B1631" t="s">
        <v>302</v>
      </c>
      <c r="C1631">
        <v>0</v>
      </c>
    </row>
    <row r="1632" spans="1:3">
      <c r="A1632">
        <v>2004</v>
      </c>
      <c r="B1632" t="s">
        <v>302</v>
      </c>
      <c r="C1632">
        <v>0</v>
      </c>
    </row>
    <row r="1633" spans="1:3">
      <c r="A1633">
        <v>2005</v>
      </c>
      <c r="B1633" t="s">
        <v>302</v>
      </c>
      <c r="C1633">
        <v>0</v>
      </c>
    </row>
    <row r="1634" spans="1:3">
      <c r="A1634">
        <v>2006</v>
      </c>
      <c r="B1634" t="s">
        <v>302</v>
      </c>
      <c r="C1634">
        <v>0</v>
      </c>
    </row>
    <row r="1635" spans="1:3">
      <c r="A1635">
        <v>2007</v>
      </c>
      <c r="B1635" t="s">
        <v>302</v>
      </c>
      <c r="C1635">
        <v>0</v>
      </c>
    </row>
    <row r="1636" spans="1:3">
      <c r="A1636">
        <v>2008</v>
      </c>
      <c r="B1636" t="s">
        <v>302</v>
      </c>
      <c r="C1636">
        <v>0</v>
      </c>
    </row>
    <row r="1637" spans="1:3">
      <c r="A1637">
        <v>2009</v>
      </c>
      <c r="B1637" t="s">
        <v>302</v>
      </c>
      <c r="C1637">
        <v>0</v>
      </c>
    </row>
    <row r="1638" spans="1:3">
      <c r="A1638">
        <v>2010</v>
      </c>
      <c r="B1638" t="s">
        <v>302</v>
      </c>
      <c r="C1638">
        <v>0</v>
      </c>
    </row>
    <row r="1639" spans="1:3">
      <c r="A1639">
        <v>2011</v>
      </c>
      <c r="B1639" t="s">
        <v>302</v>
      </c>
      <c r="C1639">
        <v>0</v>
      </c>
    </row>
    <row r="1640" spans="1:3">
      <c r="A1640">
        <v>2012</v>
      </c>
      <c r="B1640" t="s">
        <v>302</v>
      </c>
      <c r="C1640">
        <v>0</v>
      </c>
    </row>
    <row r="1641" spans="1:3">
      <c r="A1641">
        <v>2013</v>
      </c>
      <c r="B1641" t="s">
        <v>302</v>
      </c>
      <c r="C1641">
        <v>0</v>
      </c>
    </row>
    <row r="1642" spans="1:3">
      <c r="A1642">
        <v>2014</v>
      </c>
      <c r="B1642" t="s">
        <v>302</v>
      </c>
      <c r="C1642">
        <v>0</v>
      </c>
    </row>
    <row r="1643" spans="1:3">
      <c r="A1643">
        <v>2015</v>
      </c>
      <c r="B1643" t="s">
        <v>302</v>
      </c>
      <c r="C1643">
        <v>0</v>
      </c>
    </row>
    <row r="1644" spans="1:3">
      <c r="A1644">
        <v>2016</v>
      </c>
      <c r="B1644" t="s">
        <v>302</v>
      </c>
      <c r="C1644">
        <v>0</v>
      </c>
    </row>
    <row r="1645" spans="1:3">
      <c r="A1645">
        <v>2017</v>
      </c>
      <c r="B1645" t="s">
        <v>302</v>
      </c>
      <c r="C1645">
        <v>0</v>
      </c>
    </row>
    <row r="1646" spans="1:3">
      <c r="A1646">
        <v>2018</v>
      </c>
      <c r="B1646" t="s">
        <v>302</v>
      </c>
      <c r="C1646">
        <v>0</v>
      </c>
    </row>
    <row r="1647" spans="1:3">
      <c r="A1647">
        <v>2019</v>
      </c>
      <c r="B1647" t="s">
        <v>302</v>
      </c>
      <c r="C1647">
        <v>0</v>
      </c>
    </row>
    <row r="1648" spans="1:3">
      <c r="A1648">
        <v>2020</v>
      </c>
      <c r="B1648" t="s">
        <v>302</v>
      </c>
      <c r="C1648">
        <v>0</v>
      </c>
    </row>
    <row r="1649" spans="1:3">
      <c r="A1649">
        <v>2007</v>
      </c>
      <c r="B1649" t="s">
        <v>304</v>
      </c>
      <c r="C1649">
        <v>40.431925919999998</v>
      </c>
    </row>
    <row r="1650" spans="1:3">
      <c r="A1650">
        <v>2008</v>
      </c>
      <c r="B1650" t="s">
        <v>304</v>
      </c>
      <c r="C1650">
        <v>49.595708520000002</v>
      </c>
    </row>
    <row r="1651" spans="1:3">
      <c r="A1651">
        <v>2009</v>
      </c>
      <c r="B1651" t="s">
        <v>304</v>
      </c>
      <c r="C1651">
        <v>53.387043970000001</v>
      </c>
    </row>
    <row r="1652" spans="1:3">
      <c r="A1652">
        <v>2010</v>
      </c>
      <c r="B1652" t="s">
        <v>304</v>
      </c>
      <c r="C1652">
        <v>50.386295629999999</v>
      </c>
    </row>
    <row r="1653" spans="1:3">
      <c r="A1653">
        <v>2011</v>
      </c>
      <c r="B1653" t="s">
        <v>304</v>
      </c>
      <c r="C1653">
        <v>46.284113689999998</v>
      </c>
    </row>
    <row r="1654" spans="1:3">
      <c r="A1654">
        <v>2012</v>
      </c>
      <c r="B1654" t="s">
        <v>304</v>
      </c>
      <c r="C1654">
        <v>41.085666330000002</v>
      </c>
    </row>
    <row r="1655" spans="1:3">
      <c r="A1655">
        <v>2013</v>
      </c>
      <c r="B1655" t="s">
        <v>304</v>
      </c>
      <c r="C1655">
        <v>32.509281690000002</v>
      </c>
    </row>
    <row r="1656" spans="1:3">
      <c r="A1656">
        <v>2014</v>
      </c>
      <c r="B1656" t="s">
        <v>304</v>
      </c>
      <c r="C1656">
        <v>32.671855319999999</v>
      </c>
    </row>
    <row r="1657" spans="1:3">
      <c r="A1657">
        <v>2015</v>
      </c>
      <c r="B1657" t="s">
        <v>304</v>
      </c>
      <c r="C1657">
        <v>46.916948939999997</v>
      </c>
    </row>
    <row r="1658" spans="1:3">
      <c r="A1658">
        <v>2016</v>
      </c>
      <c r="B1658" t="s">
        <v>304</v>
      </c>
      <c r="C1658">
        <v>82.019810120000002</v>
      </c>
    </row>
    <row r="1659" spans="1:3">
      <c r="A1659">
        <v>2017</v>
      </c>
      <c r="B1659" t="s">
        <v>304</v>
      </c>
      <c r="C1659">
        <v>85.482923420000006</v>
      </c>
    </row>
    <row r="1660" spans="1:3">
      <c r="A1660">
        <v>2018</v>
      </c>
      <c r="B1660" t="s">
        <v>304</v>
      </c>
      <c r="C1660">
        <v>9.2807461399999998</v>
      </c>
    </row>
    <row r="1661" spans="1:3">
      <c r="A1661">
        <v>2019</v>
      </c>
      <c r="B1661" t="s">
        <v>304</v>
      </c>
      <c r="C1661">
        <v>9.0696413440000008</v>
      </c>
    </row>
    <row r="1662" spans="1:3">
      <c r="A1662">
        <v>2005</v>
      </c>
      <c r="B1662" t="s">
        <v>306</v>
      </c>
      <c r="C1662">
        <v>3.6908926769999999</v>
      </c>
    </row>
    <row r="1663" spans="1:3">
      <c r="A1663">
        <v>2006</v>
      </c>
      <c r="B1663" t="s">
        <v>306</v>
      </c>
      <c r="C1663">
        <v>4.5355971310000003</v>
      </c>
    </row>
    <row r="1664" spans="1:3">
      <c r="A1664">
        <v>2007</v>
      </c>
      <c r="B1664" t="s">
        <v>306</v>
      </c>
      <c r="C1664">
        <v>13.17723383</v>
      </c>
    </row>
    <row r="1665" spans="1:3">
      <c r="A1665">
        <v>2008</v>
      </c>
      <c r="B1665" t="s">
        <v>306</v>
      </c>
      <c r="C1665">
        <v>11.89814307</v>
      </c>
    </row>
    <row r="1666" spans="1:3">
      <c r="A1666">
        <v>2009</v>
      </c>
      <c r="B1666" t="s">
        <v>306</v>
      </c>
      <c r="C1666">
        <v>12.449596400000001</v>
      </c>
    </row>
    <row r="1667" spans="1:3">
      <c r="A1667">
        <v>2010</v>
      </c>
      <c r="B1667" t="s">
        <v>306</v>
      </c>
      <c r="C1667">
        <v>12.34706609</v>
      </c>
    </row>
    <row r="1668" spans="1:3">
      <c r="A1668">
        <v>2011</v>
      </c>
      <c r="B1668" t="s">
        <v>306</v>
      </c>
      <c r="C1668">
        <v>13.492203160000001</v>
      </c>
    </row>
    <row r="1669" spans="1:3">
      <c r="A1669">
        <v>2012</v>
      </c>
      <c r="B1669" t="s">
        <v>306</v>
      </c>
      <c r="C1669">
        <v>13.49322583</v>
      </c>
    </row>
    <row r="1670" spans="1:3">
      <c r="A1670">
        <v>2013</v>
      </c>
      <c r="B1670" t="s">
        <v>306</v>
      </c>
      <c r="C1670">
        <v>12.75566139</v>
      </c>
    </row>
    <row r="1671" spans="1:3">
      <c r="A1671">
        <v>2014</v>
      </c>
      <c r="B1671" t="s">
        <v>306</v>
      </c>
      <c r="C1671">
        <v>13.66009027</v>
      </c>
    </row>
    <row r="1672" spans="1:3">
      <c r="A1672">
        <v>2015</v>
      </c>
      <c r="B1672" t="s">
        <v>306</v>
      </c>
      <c r="C1672">
        <v>13.185447099999999</v>
      </c>
    </row>
    <row r="1673" spans="1:3">
      <c r="A1673">
        <v>2016</v>
      </c>
      <c r="B1673" t="s">
        <v>306</v>
      </c>
      <c r="C1673">
        <v>13.11924823</v>
      </c>
    </row>
    <row r="1674" spans="1:3">
      <c r="A1674">
        <v>2017</v>
      </c>
      <c r="B1674" t="s">
        <v>306</v>
      </c>
      <c r="C1674">
        <v>13.4675663</v>
      </c>
    </row>
    <row r="1675" spans="1:3">
      <c r="A1675">
        <v>2018</v>
      </c>
      <c r="B1675" t="s">
        <v>306</v>
      </c>
      <c r="C1675">
        <v>14.455638889999999</v>
      </c>
    </row>
    <row r="1676" spans="1:3">
      <c r="A1676">
        <v>2019</v>
      </c>
      <c r="B1676" t="s">
        <v>306</v>
      </c>
      <c r="C1676">
        <v>14.696641509999999</v>
      </c>
    </row>
    <row r="1677" spans="1:3">
      <c r="A1677">
        <v>2005</v>
      </c>
      <c r="B1677" t="s">
        <v>308</v>
      </c>
      <c r="C1677">
        <v>2.738689564</v>
      </c>
    </row>
    <row r="1678" spans="1:3">
      <c r="A1678">
        <v>2006</v>
      </c>
      <c r="B1678" t="s">
        <v>308</v>
      </c>
      <c r="C1678">
        <v>2.8376874330000001</v>
      </c>
    </row>
    <row r="1679" spans="1:3">
      <c r="A1679">
        <v>2007</v>
      </c>
      <c r="B1679" t="s">
        <v>308</v>
      </c>
      <c r="C1679">
        <v>2.6504858950000001</v>
      </c>
    </row>
    <row r="1680" spans="1:3">
      <c r="A1680">
        <v>2008</v>
      </c>
      <c r="B1680" t="s">
        <v>308</v>
      </c>
      <c r="C1680">
        <v>3.2693395700000001</v>
      </c>
    </row>
    <row r="1681" spans="1:3">
      <c r="A1681">
        <v>2009</v>
      </c>
      <c r="B1681" t="s">
        <v>308</v>
      </c>
      <c r="C1681">
        <v>4.2738756440000003</v>
      </c>
    </row>
    <row r="1682" spans="1:3">
      <c r="A1682">
        <v>2010</v>
      </c>
      <c r="B1682" t="s">
        <v>308</v>
      </c>
      <c r="C1682">
        <v>7.2567420780000003</v>
      </c>
    </row>
    <row r="1683" spans="1:3">
      <c r="A1683">
        <v>2011</v>
      </c>
      <c r="B1683" t="s">
        <v>308</v>
      </c>
      <c r="C1683">
        <v>6.3919289260000003</v>
      </c>
    </row>
    <row r="1684" spans="1:3">
      <c r="A1684">
        <v>2012</v>
      </c>
      <c r="B1684" t="s">
        <v>308</v>
      </c>
      <c r="C1684">
        <v>5.535738201</v>
      </c>
    </row>
    <row r="1685" spans="1:3">
      <c r="A1685">
        <v>2013</v>
      </c>
      <c r="B1685" t="s">
        <v>308</v>
      </c>
      <c r="C1685">
        <v>5.4302129939999997</v>
      </c>
    </row>
    <row r="1686" spans="1:3">
      <c r="A1686">
        <v>2014</v>
      </c>
      <c r="B1686" t="s">
        <v>308</v>
      </c>
      <c r="C1686">
        <v>5.2460555759999998</v>
      </c>
    </row>
    <row r="1687" spans="1:3">
      <c r="A1687">
        <v>2015</v>
      </c>
      <c r="B1687" t="s">
        <v>308</v>
      </c>
      <c r="C1687">
        <v>4.7533779149999997</v>
      </c>
    </row>
    <row r="1688" spans="1:3">
      <c r="A1688">
        <v>2016</v>
      </c>
      <c r="B1688" t="s">
        <v>308</v>
      </c>
      <c r="C1688">
        <v>6.9079859539999999</v>
      </c>
    </row>
    <row r="1689" spans="1:3">
      <c r="A1689">
        <v>2017</v>
      </c>
      <c r="B1689" t="s">
        <v>308</v>
      </c>
      <c r="C1689">
        <v>6.0114876830000004</v>
      </c>
    </row>
    <row r="1690" spans="1:3">
      <c r="A1690">
        <v>2018</v>
      </c>
      <c r="B1690" t="s">
        <v>308</v>
      </c>
      <c r="C1690">
        <v>5.9683504779999996</v>
      </c>
    </row>
    <row r="1691" spans="1:3">
      <c r="A1691">
        <v>2019</v>
      </c>
      <c r="B1691" t="s">
        <v>308</v>
      </c>
      <c r="C1691">
        <v>5.8395871479999997</v>
      </c>
    </row>
    <row r="1692" spans="1:3">
      <c r="A1692">
        <v>1994</v>
      </c>
      <c r="B1692" t="s">
        <v>310</v>
      </c>
      <c r="C1692">
        <v>3.2634285670000001</v>
      </c>
    </row>
    <row r="1693" spans="1:3">
      <c r="A1693">
        <v>1995</v>
      </c>
      <c r="B1693" t="s">
        <v>310</v>
      </c>
      <c r="C1693">
        <v>3.309100613</v>
      </c>
    </row>
    <row r="1694" spans="1:3">
      <c r="A1694">
        <v>1996</v>
      </c>
      <c r="B1694" t="s">
        <v>310</v>
      </c>
      <c r="C1694">
        <v>3.2719666869999999</v>
      </c>
    </row>
    <row r="1695" spans="1:3">
      <c r="A1695">
        <v>1997</v>
      </c>
      <c r="B1695" t="s">
        <v>310</v>
      </c>
      <c r="C1695">
        <v>3.3612259189999998</v>
      </c>
    </row>
    <row r="1696" spans="1:3">
      <c r="A1696">
        <v>1998</v>
      </c>
      <c r="B1696" t="s">
        <v>310</v>
      </c>
      <c r="C1696">
        <v>3.7774776700000001</v>
      </c>
    </row>
    <row r="1697" spans="1:3">
      <c r="A1697">
        <v>1999</v>
      </c>
      <c r="B1697" t="s">
        <v>310</v>
      </c>
      <c r="C1697">
        <v>3.8752095309999999</v>
      </c>
    </row>
    <row r="1698" spans="1:3">
      <c r="A1698">
        <v>2000</v>
      </c>
      <c r="B1698" t="s">
        <v>310</v>
      </c>
      <c r="C1698">
        <v>3.8333413799999998</v>
      </c>
    </row>
    <row r="1699" spans="1:3">
      <c r="A1699">
        <v>2001</v>
      </c>
      <c r="B1699" t="s">
        <v>310</v>
      </c>
      <c r="C1699">
        <v>3.1939112160000001</v>
      </c>
    </row>
    <row r="1700" spans="1:3">
      <c r="A1700">
        <v>2002</v>
      </c>
      <c r="B1700" t="s">
        <v>310</v>
      </c>
      <c r="C1700">
        <v>3.0751146810000001</v>
      </c>
    </row>
    <row r="1701" spans="1:3">
      <c r="A1701">
        <v>2003</v>
      </c>
      <c r="B1701" t="s">
        <v>310</v>
      </c>
      <c r="C1701">
        <v>3.2436536600000001</v>
      </c>
    </row>
    <row r="1702" spans="1:3">
      <c r="A1702">
        <v>2004</v>
      </c>
      <c r="B1702" t="s">
        <v>310</v>
      </c>
      <c r="C1702">
        <v>2.9838263399999998</v>
      </c>
    </row>
    <row r="1703" spans="1:3">
      <c r="A1703">
        <v>2005</v>
      </c>
      <c r="B1703" t="s">
        <v>310</v>
      </c>
      <c r="C1703">
        <v>2.5725842229999998</v>
      </c>
    </row>
    <row r="1704" spans="1:3">
      <c r="A1704">
        <v>2006</v>
      </c>
      <c r="B1704" t="s">
        <v>310</v>
      </c>
      <c r="C1704">
        <v>1.9886629339999999</v>
      </c>
    </row>
    <row r="1705" spans="1:3">
      <c r="A1705">
        <v>2007</v>
      </c>
      <c r="B1705" t="s">
        <v>310</v>
      </c>
      <c r="C1705">
        <v>1.7360995509999999</v>
      </c>
    </row>
    <row r="1706" spans="1:3">
      <c r="A1706">
        <v>2008</v>
      </c>
      <c r="B1706" t="s">
        <v>310</v>
      </c>
      <c r="C1706">
        <v>1.559589463</v>
      </c>
    </row>
    <row r="1707" spans="1:3">
      <c r="A1707">
        <v>2009</v>
      </c>
      <c r="B1707" t="s">
        <v>310</v>
      </c>
      <c r="C1707">
        <v>1.7017814280000001</v>
      </c>
    </row>
    <row r="1708" spans="1:3">
      <c r="A1708">
        <v>2010</v>
      </c>
      <c r="B1708" t="s">
        <v>310</v>
      </c>
      <c r="C1708">
        <v>1.772491525</v>
      </c>
    </row>
    <row r="1709" spans="1:3">
      <c r="A1709">
        <v>2011</v>
      </c>
      <c r="B1709" t="s">
        <v>310</v>
      </c>
      <c r="C1709">
        <v>1.574494091</v>
      </c>
    </row>
    <row r="1710" spans="1:3">
      <c r="A1710">
        <v>2012</v>
      </c>
      <c r="B1710" t="s">
        <v>310</v>
      </c>
      <c r="C1710">
        <v>1.465567683</v>
      </c>
    </row>
    <row r="1711" spans="1:3">
      <c r="A1711">
        <v>2013</v>
      </c>
      <c r="B1711" t="s">
        <v>310</v>
      </c>
      <c r="C1711">
        <v>1.4993542980000001</v>
      </c>
    </row>
    <row r="1712" spans="1:3">
      <c r="A1712">
        <v>2014</v>
      </c>
      <c r="B1712" t="s">
        <v>310</v>
      </c>
      <c r="C1712">
        <v>1.499101528</v>
      </c>
    </row>
    <row r="1713" spans="1:3">
      <c r="A1713">
        <v>2015</v>
      </c>
      <c r="B1713" t="s">
        <v>310</v>
      </c>
      <c r="C1713">
        <v>1.5428591549999999</v>
      </c>
    </row>
    <row r="1714" spans="1:3">
      <c r="A1714">
        <v>2016</v>
      </c>
      <c r="B1714" t="s">
        <v>310</v>
      </c>
      <c r="C1714">
        <v>1.552657774</v>
      </c>
    </row>
    <row r="1715" spans="1:3">
      <c r="A1715">
        <v>2017</v>
      </c>
      <c r="B1715" t="s">
        <v>310</v>
      </c>
      <c r="C1715">
        <v>1.528302195</v>
      </c>
    </row>
    <row r="1716" spans="1:3">
      <c r="A1716">
        <v>2018</v>
      </c>
      <c r="B1716" t="s">
        <v>310</v>
      </c>
      <c r="C1716">
        <v>6.0537593359999997</v>
      </c>
    </row>
    <row r="1717" spans="1:3">
      <c r="A1717">
        <v>2019</v>
      </c>
      <c r="B1717" t="s">
        <v>310</v>
      </c>
      <c r="C1717">
        <v>5.3896288620000004</v>
      </c>
    </row>
    <row r="1718" spans="1:3">
      <c r="A1718">
        <v>2006</v>
      </c>
      <c r="B1718" t="s">
        <v>314</v>
      </c>
      <c r="C1718">
        <v>0.95048629500000004</v>
      </c>
    </row>
    <row r="1719" spans="1:3">
      <c r="A1719">
        <v>2007</v>
      </c>
      <c r="B1719" t="s">
        <v>314</v>
      </c>
      <c r="C1719">
        <v>0.64834261699999995</v>
      </c>
    </row>
    <row r="1720" spans="1:3">
      <c r="A1720">
        <v>2008</v>
      </c>
      <c r="B1720" t="s">
        <v>314</v>
      </c>
      <c r="C1720">
        <v>0.83838674599999996</v>
      </c>
    </row>
    <row r="1721" spans="1:3">
      <c r="A1721">
        <v>2009</v>
      </c>
      <c r="B1721" t="s">
        <v>314</v>
      </c>
      <c r="C1721">
        <v>0.59115073799999995</v>
      </c>
    </row>
    <row r="1722" spans="1:3">
      <c r="A1722">
        <v>2010</v>
      </c>
      <c r="B1722" t="s">
        <v>314</v>
      </c>
      <c r="C1722">
        <v>0.64563238499999998</v>
      </c>
    </row>
    <row r="1723" spans="1:3">
      <c r="A1723">
        <v>2011</v>
      </c>
      <c r="B1723" t="s">
        <v>314</v>
      </c>
      <c r="C1723">
        <v>0.45805048199999998</v>
      </c>
    </row>
    <row r="1724" spans="1:3">
      <c r="A1724">
        <v>2012</v>
      </c>
      <c r="B1724" t="s">
        <v>314</v>
      </c>
      <c r="C1724">
        <v>0.53826116400000001</v>
      </c>
    </row>
    <row r="1725" spans="1:3">
      <c r="A1725">
        <v>2013</v>
      </c>
      <c r="B1725" t="s">
        <v>314</v>
      </c>
      <c r="C1725">
        <v>0.53751923899999998</v>
      </c>
    </row>
    <row r="1726" spans="1:3">
      <c r="A1726">
        <v>2014</v>
      </c>
      <c r="B1726" t="s">
        <v>314</v>
      </c>
      <c r="C1726">
        <v>0.15132393699999999</v>
      </c>
    </row>
    <row r="1727" spans="1:3">
      <c r="A1727">
        <v>2015</v>
      </c>
      <c r="B1727" t="s">
        <v>314</v>
      </c>
      <c r="C1727">
        <v>0.65366563899999997</v>
      </c>
    </row>
    <row r="1728" spans="1:3">
      <c r="A1728">
        <v>2016</v>
      </c>
      <c r="B1728" t="s">
        <v>314</v>
      </c>
      <c r="C1728">
        <v>1.122099586</v>
      </c>
    </row>
    <row r="1729" spans="1:3">
      <c r="A1729">
        <v>2017</v>
      </c>
      <c r="B1729" t="s">
        <v>314</v>
      </c>
      <c r="C1729">
        <v>0.96353433300000002</v>
      </c>
    </row>
    <row r="1730" spans="1:3">
      <c r="A1730">
        <v>2018</v>
      </c>
      <c r="B1730" t="s">
        <v>314</v>
      </c>
      <c r="C1730">
        <v>2.3117760980000002</v>
      </c>
    </row>
    <row r="1731" spans="1:3">
      <c r="A1731">
        <v>2019</v>
      </c>
      <c r="B1731" t="s">
        <v>314</v>
      </c>
      <c r="C1731">
        <v>3.313373017</v>
      </c>
    </row>
    <row r="1732" spans="1:3">
      <c r="A1732">
        <v>2000</v>
      </c>
      <c r="B1732" t="s">
        <v>316</v>
      </c>
      <c r="C1732">
        <v>4.6006252060000001</v>
      </c>
    </row>
    <row r="1733" spans="1:3">
      <c r="A1733">
        <v>2001</v>
      </c>
      <c r="B1733" t="s">
        <v>316</v>
      </c>
      <c r="C1733">
        <v>4.5844442159999996</v>
      </c>
    </row>
    <row r="1734" spans="1:3">
      <c r="A1734">
        <v>2002</v>
      </c>
      <c r="B1734" t="s">
        <v>316</v>
      </c>
      <c r="C1734">
        <v>4.7288331320000001</v>
      </c>
    </row>
    <row r="1735" spans="1:3">
      <c r="A1735">
        <v>2003</v>
      </c>
      <c r="B1735" t="s">
        <v>316</v>
      </c>
      <c r="C1735">
        <v>5.1593954369999997</v>
      </c>
    </row>
    <row r="1736" spans="1:3">
      <c r="A1736">
        <v>2004</v>
      </c>
      <c r="B1736" t="s">
        <v>316</v>
      </c>
      <c r="C1736">
        <v>4.6152991300000004</v>
      </c>
    </row>
    <row r="1737" spans="1:3">
      <c r="A1737">
        <v>2005</v>
      </c>
      <c r="B1737" t="s">
        <v>316</v>
      </c>
      <c r="C1737">
        <v>3.9609208759999999</v>
      </c>
    </row>
    <row r="1738" spans="1:3">
      <c r="A1738">
        <v>2006</v>
      </c>
      <c r="B1738" t="s">
        <v>316</v>
      </c>
      <c r="C1738">
        <v>3.5611152640000001</v>
      </c>
    </row>
    <row r="1739" spans="1:3">
      <c r="A1739">
        <v>2007</v>
      </c>
      <c r="B1739" t="s">
        <v>316</v>
      </c>
      <c r="C1739">
        <v>3.5498628679999999</v>
      </c>
    </row>
    <row r="1740" spans="1:3">
      <c r="A1740">
        <v>2008</v>
      </c>
      <c r="B1740" t="s">
        <v>316</v>
      </c>
      <c r="C1740">
        <v>2.8478421250000001</v>
      </c>
    </row>
    <row r="1741" spans="1:3">
      <c r="A1741">
        <v>2009</v>
      </c>
      <c r="B1741" t="s">
        <v>316</v>
      </c>
      <c r="C1741">
        <v>3.0417130449999998</v>
      </c>
    </row>
    <row r="1742" spans="1:3">
      <c r="A1742">
        <v>2010</v>
      </c>
      <c r="B1742" t="s">
        <v>316</v>
      </c>
      <c r="C1742">
        <v>3.7812253500000002</v>
      </c>
    </row>
    <row r="1743" spans="1:3">
      <c r="A1743">
        <v>2011</v>
      </c>
      <c r="B1743" t="s">
        <v>316</v>
      </c>
      <c r="C1743">
        <v>3.6439775839999999</v>
      </c>
    </row>
    <row r="1744" spans="1:3">
      <c r="A1744">
        <v>2012</v>
      </c>
      <c r="B1744" t="s">
        <v>316</v>
      </c>
      <c r="C1744">
        <v>4.2929818830000004</v>
      </c>
    </row>
    <row r="1745" spans="1:3">
      <c r="A1745">
        <v>2013</v>
      </c>
      <c r="B1745" t="s">
        <v>316</v>
      </c>
      <c r="C1745">
        <v>2.6272547500000001</v>
      </c>
    </row>
    <row r="1746" spans="1:3">
      <c r="A1746">
        <v>2014</v>
      </c>
      <c r="B1746" t="s">
        <v>316</v>
      </c>
      <c r="C1746">
        <v>2.2355794960000002</v>
      </c>
    </row>
    <row r="1747" spans="1:3">
      <c r="A1747">
        <v>2015</v>
      </c>
      <c r="B1747" t="s">
        <v>316</v>
      </c>
      <c r="C1747">
        <v>3.0781979829999999</v>
      </c>
    </row>
    <row r="1748" spans="1:3">
      <c r="A1748">
        <v>2016</v>
      </c>
      <c r="B1748" t="s">
        <v>316</v>
      </c>
      <c r="C1748">
        <v>2.407054606</v>
      </c>
    </row>
    <row r="1749" spans="1:3">
      <c r="A1749">
        <v>2017</v>
      </c>
      <c r="B1749" t="s">
        <v>316</v>
      </c>
      <c r="C1749">
        <v>2.2392768799999998</v>
      </c>
    </row>
    <row r="1750" spans="1:3">
      <c r="A1750">
        <v>2018</v>
      </c>
      <c r="B1750" t="s">
        <v>316</v>
      </c>
      <c r="C1750">
        <v>2.7479187899999999</v>
      </c>
    </row>
    <row r="1751" spans="1:3">
      <c r="A1751">
        <v>2019</v>
      </c>
      <c r="B1751" t="s">
        <v>316</v>
      </c>
      <c r="C1751">
        <v>2.4481191720000002</v>
      </c>
    </row>
    <row r="1752" spans="1:3">
      <c r="A1752">
        <v>2010</v>
      </c>
      <c r="B1752" t="s">
        <v>318</v>
      </c>
      <c r="C1752">
        <v>0.15213502200000001</v>
      </c>
    </row>
    <row r="1753" spans="1:3">
      <c r="A1753">
        <v>2011</v>
      </c>
      <c r="B1753" t="s">
        <v>318</v>
      </c>
      <c r="C1753">
        <v>9.1920076000000003E-2</v>
      </c>
    </row>
    <row r="1754" spans="1:3">
      <c r="A1754">
        <v>2012</v>
      </c>
      <c r="B1754" t="s">
        <v>318</v>
      </c>
      <c r="C1754">
        <v>0.12898932900000001</v>
      </c>
    </row>
    <row r="1755" spans="1:3">
      <c r="A1755">
        <v>2013</v>
      </c>
      <c r="B1755" t="s">
        <v>318</v>
      </c>
      <c r="C1755">
        <v>0.22900580700000001</v>
      </c>
    </row>
    <row r="1756" spans="1:3">
      <c r="A1756">
        <v>2014</v>
      </c>
      <c r="B1756" t="s">
        <v>318</v>
      </c>
      <c r="C1756">
        <v>0.18251451099999999</v>
      </c>
    </row>
    <row r="1757" spans="1:3">
      <c r="A1757">
        <v>2015</v>
      </c>
      <c r="B1757" t="s">
        <v>318</v>
      </c>
      <c r="C1757">
        <v>0.31956673899999999</v>
      </c>
    </row>
    <row r="1758" spans="1:3">
      <c r="A1758">
        <v>2016</v>
      </c>
      <c r="B1758" t="s">
        <v>318</v>
      </c>
      <c r="C1758">
        <v>0.36845548099999997</v>
      </c>
    </row>
    <row r="1759" spans="1:3">
      <c r="A1759">
        <v>2017</v>
      </c>
      <c r="B1759" t="s">
        <v>318</v>
      </c>
      <c r="C1759">
        <v>0.30468632000000001</v>
      </c>
    </row>
    <row r="1760" spans="1:3">
      <c r="A1760">
        <v>2018</v>
      </c>
      <c r="B1760" t="s">
        <v>318</v>
      </c>
      <c r="C1760">
        <v>0.29333713900000002</v>
      </c>
    </row>
    <row r="1761" spans="1:3">
      <c r="A1761">
        <v>2019</v>
      </c>
      <c r="B1761" t="s">
        <v>318</v>
      </c>
      <c r="C1761">
        <v>0.348745737</v>
      </c>
    </row>
    <row r="1762" spans="1:3">
      <c r="A1762">
        <v>1994</v>
      </c>
      <c r="B1762" t="s">
        <v>320</v>
      </c>
      <c r="C1762">
        <v>18.746506490000002</v>
      </c>
    </row>
    <row r="1763" spans="1:3">
      <c r="A1763">
        <v>1995</v>
      </c>
      <c r="B1763" t="s">
        <v>320</v>
      </c>
      <c r="C1763">
        <v>17.85700958</v>
      </c>
    </row>
    <row r="1764" spans="1:3">
      <c r="A1764">
        <v>1996</v>
      </c>
      <c r="B1764" t="s">
        <v>320</v>
      </c>
      <c r="C1764">
        <v>17.779979829999998</v>
      </c>
    </row>
    <row r="1765" spans="1:3">
      <c r="A1765">
        <v>1997</v>
      </c>
      <c r="B1765" t="s">
        <v>320</v>
      </c>
      <c r="C1765">
        <v>18.080150270000001</v>
      </c>
    </row>
    <row r="1766" spans="1:3">
      <c r="A1766">
        <v>1998</v>
      </c>
      <c r="B1766" t="s">
        <v>320</v>
      </c>
      <c r="C1766">
        <v>18.005102529999998</v>
      </c>
    </row>
    <row r="1767" spans="1:3">
      <c r="A1767">
        <v>1999</v>
      </c>
      <c r="B1767" t="s">
        <v>320</v>
      </c>
      <c r="C1767">
        <v>19.12180188</v>
      </c>
    </row>
    <row r="1768" spans="1:3">
      <c r="A1768">
        <v>2000</v>
      </c>
      <c r="B1768" t="s">
        <v>320</v>
      </c>
      <c r="C1768">
        <v>14.60860175</v>
      </c>
    </row>
    <row r="1769" spans="1:3">
      <c r="A1769">
        <v>2001</v>
      </c>
      <c r="B1769" t="s">
        <v>320</v>
      </c>
      <c r="C1769">
        <v>12.64255741</v>
      </c>
    </row>
    <row r="1770" spans="1:3">
      <c r="A1770">
        <v>2002</v>
      </c>
      <c r="B1770" t="s">
        <v>320</v>
      </c>
      <c r="C1770">
        <v>12.878924720000001</v>
      </c>
    </row>
    <row r="1771" spans="1:3">
      <c r="A1771">
        <v>2003</v>
      </c>
      <c r="B1771" t="s">
        <v>320</v>
      </c>
      <c r="C1771">
        <v>12.14821952</v>
      </c>
    </row>
    <row r="1772" spans="1:3">
      <c r="A1772">
        <v>2004</v>
      </c>
      <c r="B1772" t="s">
        <v>320</v>
      </c>
      <c r="C1772">
        <v>10.9243188</v>
      </c>
    </row>
    <row r="1773" spans="1:3">
      <c r="A1773">
        <v>2005</v>
      </c>
      <c r="B1773" t="s">
        <v>320</v>
      </c>
      <c r="C1773">
        <v>9.6671328400000007</v>
      </c>
    </row>
    <row r="1774" spans="1:3">
      <c r="A1774">
        <v>2006</v>
      </c>
      <c r="B1774" t="s">
        <v>320</v>
      </c>
      <c r="C1774">
        <v>8.4943440159999994</v>
      </c>
    </row>
    <row r="1775" spans="1:3">
      <c r="A1775">
        <v>2007</v>
      </c>
      <c r="B1775" t="s">
        <v>320</v>
      </c>
      <c r="C1775">
        <v>8.2348039869999994</v>
      </c>
    </row>
    <row r="1776" spans="1:3">
      <c r="A1776">
        <v>2008</v>
      </c>
      <c r="B1776" t="s">
        <v>320</v>
      </c>
      <c r="C1776">
        <v>7.3137392480000001</v>
      </c>
    </row>
    <row r="1777" spans="1:3">
      <c r="A1777">
        <v>2009</v>
      </c>
      <c r="B1777" t="s">
        <v>320</v>
      </c>
      <c r="C1777">
        <v>7.3578517029999997</v>
      </c>
    </row>
    <row r="1778" spans="1:3">
      <c r="A1778">
        <v>2010</v>
      </c>
      <c r="B1778" t="s">
        <v>320</v>
      </c>
      <c r="C1778">
        <v>7.5197768580000002</v>
      </c>
    </row>
    <row r="1779" spans="1:3">
      <c r="A1779">
        <v>2011</v>
      </c>
      <c r="B1779" t="s">
        <v>320</v>
      </c>
      <c r="C1779">
        <v>6.1484130280000002</v>
      </c>
    </row>
    <row r="1780" spans="1:3">
      <c r="A1780">
        <v>2012</v>
      </c>
      <c r="B1780" t="s">
        <v>320</v>
      </c>
      <c r="C1780">
        <v>5.939644038</v>
      </c>
    </row>
    <row r="1781" spans="1:3">
      <c r="A1781">
        <v>2013</v>
      </c>
      <c r="B1781" t="s">
        <v>320</v>
      </c>
      <c r="C1781">
        <v>5.981082443</v>
      </c>
    </row>
    <row r="1782" spans="1:3">
      <c r="A1782">
        <v>2014</v>
      </c>
      <c r="B1782" t="s">
        <v>320</v>
      </c>
      <c r="C1782">
        <v>5.9280479770000003</v>
      </c>
    </row>
    <row r="1783" spans="1:3">
      <c r="A1783">
        <v>2015</v>
      </c>
      <c r="B1783" t="s">
        <v>320</v>
      </c>
      <c r="C1783">
        <v>5.745369803</v>
      </c>
    </row>
    <row r="1784" spans="1:3">
      <c r="A1784">
        <v>2016</v>
      </c>
      <c r="B1784" t="s">
        <v>320</v>
      </c>
      <c r="C1784">
        <v>5.7134086640000001</v>
      </c>
    </row>
    <row r="1785" spans="1:3">
      <c r="A1785">
        <v>2017</v>
      </c>
      <c r="B1785" t="s">
        <v>320</v>
      </c>
      <c r="C1785">
        <v>5.6608739970000004</v>
      </c>
    </row>
    <row r="1786" spans="1:3">
      <c r="A1786">
        <v>2018</v>
      </c>
      <c r="B1786" t="s">
        <v>320</v>
      </c>
      <c r="C1786">
        <v>5.7138494629999999</v>
      </c>
    </row>
    <row r="1787" spans="1:3">
      <c r="A1787">
        <v>2019</v>
      </c>
      <c r="B1787" t="s">
        <v>320</v>
      </c>
      <c r="C1787">
        <v>5.2633463090000001</v>
      </c>
    </row>
    <row r="1788" spans="1:3">
      <c r="A1788">
        <v>1994</v>
      </c>
      <c r="B1788" t="s">
        <v>128</v>
      </c>
      <c r="C1788">
        <v>8.4754752750000009</v>
      </c>
    </row>
    <row r="1789" spans="1:3">
      <c r="A1789">
        <v>1995</v>
      </c>
      <c r="B1789" t="s">
        <v>128</v>
      </c>
      <c r="C1789">
        <v>8.7681639390000008</v>
      </c>
    </row>
    <row r="1790" spans="1:3">
      <c r="A1790">
        <v>1996</v>
      </c>
      <c r="B1790" t="s">
        <v>128</v>
      </c>
      <c r="C1790">
        <v>9.3035265280000008</v>
      </c>
    </row>
    <row r="1791" spans="1:3">
      <c r="A1791">
        <v>1997</v>
      </c>
      <c r="B1791" t="s">
        <v>128</v>
      </c>
      <c r="C1791">
        <v>9.3318509429999992</v>
      </c>
    </row>
    <row r="1792" spans="1:3">
      <c r="A1792">
        <v>1998</v>
      </c>
      <c r="B1792" t="s">
        <v>128</v>
      </c>
      <c r="C1792">
        <v>9.490650381</v>
      </c>
    </row>
    <row r="1793" spans="1:3">
      <c r="A1793">
        <v>1999</v>
      </c>
      <c r="B1793" t="s">
        <v>128</v>
      </c>
      <c r="C1793">
        <v>9.6040061340000005</v>
      </c>
    </row>
    <row r="1794" spans="1:3">
      <c r="A1794">
        <v>2000</v>
      </c>
      <c r="B1794" t="s">
        <v>128</v>
      </c>
      <c r="C1794">
        <v>9.7515345510000007</v>
      </c>
    </row>
    <row r="1795" spans="1:3">
      <c r="A1795">
        <v>2001</v>
      </c>
      <c r="B1795" t="s">
        <v>128</v>
      </c>
      <c r="C1795">
        <v>9.7305586720000008</v>
      </c>
    </row>
    <row r="1796" spans="1:3">
      <c r="A1796">
        <v>2002</v>
      </c>
      <c r="B1796" t="s">
        <v>128</v>
      </c>
      <c r="C1796">
        <v>9.5656399309999998</v>
      </c>
    </row>
    <row r="1797" spans="1:3">
      <c r="A1797">
        <v>2003</v>
      </c>
      <c r="B1797" t="s">
        <v>128</v>
      </c>
      <c r="C1797">
        <v>9.8106230389999993</v>
      </c>
    </row>
    <row r="1798" spans="1:3">
      <c r="A1798">
        <v>2004</v>
      </c>
      <c r="B1798" t="s">
        <v>128</v>
      </c>
      <c r="C1798">
        <v>10.06301597</v>
      </c>
    </row>
    <row r="1799" spans="1:3">
      <c r="A1799">
        <v>2005</v>
      </c>
      <c r="B1799" t="s">
        <v>128</v>
      </c>
      <c r="C1799">
        <v>10.329166689999999</v>
      </c>
    </row>
    <row r="1800" spans="1:3">
      <c r="A1800">
        <v>2006</v>
      </c>
      <c r="B1800" t="s">
        <v>128</v>
      </c>
      <c r="C1800">
        <v>10.235917779999999</v>
      </c>
    </row>
    <row r="1801" spans="1:3">
      <c r="A1801">
        <v>2007</v>
      </c>
      <c r="B1801" t="s">
        <v>128</v>
      </c>
      <c r="C1801">
        <v>9.7116994800000001</v>
      </c>
    </row>
    <row r="1802" spans="1:3">
      <c r="A1802">
        <v>2008</v>
      </c>
      <c r="B1802" t="s">
        <v>128</v>
      </c>
      <c r="C1802">
        <v>9.8476219129999993</v>
      </c>
    </row>
    <row r="1803" spans="1:3">
      <c r="A1803">
        <v>2009</v>
      </c>
      <c r="B1803" t="s">
        <v>128</v>
      </c>
      <c r="C1803">
        <v>10.25875929</v>
      </c>
    </row>
    <row r="1804" spans="1:3">
      <c r="A1804">
        <v>2010</v>
      </c>
      <c r="B1804" t="s">
        <v>128</v>
      </c>
      <c r="C1804">
        <v>10.14518825</v>
      </c>
    </row>
    <row r="1805" spans="1:3">
      <c r="A1805">
        <v>2011</v>
      </c>
      <c r="B1805" t="s">
        <v>128</v>
      </c>
      <c r="C1805">
        <v>9.9615196069999996</v>
      </c>
    </row>
    <row r="1806" spans="1:3">
      <c r="A1806">
        <v>2012</v>
      </c>
      <c r="B1806" t="s">
        <v>128</v>
      </c>
      <c r="C1806">
        <v>9.3462207149999994</v>
      </c>
    </row>
    <row r="1807" spans="1:3">
      <c r="A1807">
        <v>2013</v>
      </c>
      <c r="B1807" t="s">
        <v>128</v>
      </c>
      <c r="C1807">
        <v>9.1905517260000007</v>
      </c>
    </row>
    <row r="1808" spans="1:3">
      <c r="A1808">
        <v>2014</v>
      </c>
      <c r="B1808" t="s">
        <v>128</v>
      </c>
      <c r="C1808">
        <v>9.1915346279999994</v>
      </c>
    </row>
    <row r="1809" spans="1:3">
      <c r="A1809">
        <v>2015</v>
      </c>
      <c r="B1809" t="s">
        <v>128</v>
      </c>
      <c r="C1809">
        <v>9.2892292090000002</v>
      </c>
    </row>
    <row r="1810" spans="1:3">
      <c r="A1810">
        <v>2016</v>
      </c>
      <c r="B1810" t="s">
        <v>128</v>
      </c>
      <c r="C1810">
        <v>9.0788786859999995</v>
      </c>
    </row>
    <row r="1811" spans="1:3">
      <c r="A1811">
        <v>2017</v>
      </c>
      <c r="B1811" t="s">
        <v>128</v>
      </c>
      <c r="C1811">
        <v>9.0324184110000001</v>
      </c>
    </row>
    <row r="1812" spans="1:3">
      <c r="A1812">
        <v>2018</v>
      </c>
      <c r="B1812" t="s">
        <v>128</v>
      </c>
      <c r="C1812">
        <v>9.1575701469999995</v>
      </c>
    </row>
    <row r="1813" spans="1:3">
      <c r="A1813">
        <v>2019</v>
      </c>
      <c r="B1813" t="s">
        <v>128</v>
      </c>
      <c r="C1813">
        <v>9.3598466340000002</v>
      </c>
    </row>
    <row r="1814" spans="1:3">
      <c r="A1814">
        <v>2020</v>
      </c>
      <c r="B1814" t="s">
        <v>128</v>
      </c>
      <c r="C1814">
        <v>8.9572268319999999</v>
      </c>
    </row>
    <row r="1815" spans="1:3">
      <c r="A1815">
        <v>1994</v>
      </c>
      <c r="B1815" t="s">
        <v>137</v>
      </c>
      <c r="C1815">
        <v>8.6591551280000001</v>
      </c>
    </row>
    <row r="1816" spans="1:3">
      <c r="A1816">
        <v>1995</v>
      </c>
      <c r="B1816" t="s">
        <v>137</v>
      </c>
      <c r="C1816">
        <v>8.5672916400000005</v>
      </c>
    </row>
    <row r="1817" spans="1:3">
      <c r="A1817">
        <v>1996</v>
      </c>
      <c r="B1817" t="s">
        <v>137</v>
      </c>
      <c r="C1817">
        <v>8.8023706449999999</v>
      </c>
    </row>
    <row r="1818" spans="1:3">
      <c r="A1818">
        <v>1997</v>
      </c>
      <c r="B1818" t="s">
        <v>137</v>
      </c>
      <c r="C1818">
        <v>8.5742444869999996</v>
      </c>
    </row>
    <row r="1819" spans="1:3">
      <c r="A1819">
        <v>1998</v>
      </c>
      <c r="B1819" t="s">
        <v>137</v>
      </c>
      <c r="C1819">
        <v>7.9999916559999997</v>
      </c>
    </row>
    <row r="1820" spans="1:3">
      <c r="A1820">
        <v>1999</v>
      </c>
      <c r="B1820" t="s">
        <v>137</v>
      </c>
      <c r="C1820">
        <v>7.9058699099999998</v>
      </c>
    </row>
    <row r="1821" spans="1:3">
      <c r="A1821">
        <v>2000</v>
      </c>
      <c r="B1821" t="s">
        <v>137</v>
      </c>
      <c r="C1821">
        <v>7.0570344389999997</v>
      </c>
    </row>
    <row r="1822" spans="1:3">
      <c r="A1822">
        <v>2001</v>
      </c>
      <c r="B1822" t="s">
        <v>137</v>
      </c>
      <c r="C1822">
        <v>7.03448897</v>
      </c>
    </row>
    <row r="1823" spans="1:3">
      <c r="A1823">
        <v>2002</v>
      </c>
      <c r="B1823" t="s">
        <v>137</v>
      </c>
      <c r="C1823">
        <v>7.2399808219999997</v>
      </c>
    </row>
    <row r="1824" spans="1:3">
      <c r="A1824">
        <v>2003</v>
      </c>
      <c r="B1824" t="s">
        <v>137</v>
      </c>
      <c r="C1824">
        <v>7.2413496159999999</v>
      </c>
    </row>
    <row r="1825" spans="1:3">
      <c r="A1825">
        <v>2004</v>
      </c>
      <c r="B1825" t="s">
        <v>137</v>
      </c>
      <c r="C1825">
        <v>7.0975270669999997</v>
      </c>
    </row>
    <row r="1826" spans="1:3">
      <c r="A1826">
        <v>2005</v>
      </c>
      <c r="B1826" t="s">
        <v>137</v>
      </c>
      <c r="C1826">
        <v>6.6728237740000003</v>
      </c>
    </row>
    <row r="1827" spans="1:3">
      <c r="A1827">
        <v>2006</v>
      </c>
      <c r="B1827" t="s">
        <v>137</v>
      </c>
      <c r="C1827">
        <v>6.4512853989999996</v>
      </c>
    </row>
    <row r="1828" spans="1:3">
      <c r="A1828">
        <v>2007</v>
      </c>
      <c r="B1828" t="s">
        <v>137</v>
      </c>
      <c r="C1828">
        <v>6.6350106049999997</v>
      </c>
    </row>
    <row r="1829" spans="1:3">
      <c r="A1829">
        <v>2008</v>
      </c>
      <c r="B1829" t="s">
        <v>137</v>
      </c>
      <c r="C1829">
        <v>6.1607110489999997</v>
      </c>
    </row>
    <row r="1830" spans="1:3">
      <c r="A1830">
        <v>2009</v>
      </c>
      <c r="B1830" t="s">
        <v>137</v>
      </c>
      <c r="C1830">
        <v>6.2504507389999997</v>
      </c>
    </row>
    <row r="1831" spans="1:3">
      <c r="A1831">
        <v>2010</v>
      </c>
      <c r="B1831" t="s">
        <v>137</v>
      </c>
      <c r="C1831">
        <v>6.2014867029999996</v>
      </c>
    </row>
    <row r="1832" spans="1:3">
      <c r="A1832">
        <v>2011</v>
      </c>
      <c r="B1832" t="s">
        <v>137</v>
      </c>
      <c r="C1832">
        <v>5.8019603240000004</v>
      </c>
    </row>
    <row r="1833" spans="1:3">
      <c r="A1833">
        <v>2012</v>
      </c>
      <c r="B1833" t="s">
        <v>137</v>
      </c>
      <c r="C1833">
        <v>5.5062360879999996</v>
      </c>
    </row>
    <row r="1834" spans="1:3">
      <c r="A1834">
        <v>2013</v>
      </c>
      <c r="B1834" t="s">
        <v>137</v>
      </c>
      <c r="C1834">
        <v>5.722436278</v>
      </c>
    </row>
    <row r="1835" spans="1:3">
      <c r="A1835">
        <v>2014</v>
      </c>
      <c r="B1835" t="s">
        <v>137</v>
      </c>
      <c r="C1835">
        <v>5.8616073200000001</v>
      </c>
    </row>
    <row r="1836" spans="1:3">
      <c r="A1836">
        <v>2015</v>
      </c>
      <c r="B1836" t="s">
        <v>137</v>
      </c>
      <c r="C1836">
        <v>5.9832484770000001</v>
      </c>
    </row>
    <row r="1837" spans="1:3">
      <c r="A1837">
        <v>2016</v>
      </c>
      <c r="B1837" t="s">
        <v>137</v>
      </c>
      <c r="C1837">
        <v>6.0706301380000003</v>
      </c>
    </row>
    <row r="1838" spans="1:3">
      <c r="A1838">
        <v>2017</v>
      </c>
      <c r="B1838" t="s">
        <v>137</v>
      </c>
      <c r="C1838">
        <v>5.7990420589999996</v>
      </c>
    </row>
    <row r="1839" spans="1:3">
      <c r="A1839">
        <v>2018</v>
      </c>
      <c r="B1839" t="s">
        <v>137</v>
      </c>
      <c r="C1839">
        <v>5.2714399460000001</v>
      </c>
    </row>
    <row r="1840" spans="1:3">
      <c r="A1840">
        <v>2019</v>
      </c>
      <c r="B1840" t="s">
        <v>137</v>
      </c>
      <c r="C1840">
        <v>5.120153814</v>
      </c>
    </row>
    <row r="1841" spans="1:3">
      <c r="A1841">
        <v>2020</v>
      </c>
      <c r="B1841" t="s">
        <v>137</v>
      </c>
      <c r="C1841">
        <v>5.1340031890000004</v>
      </c>
    </row>
    <row r="1842" spans="1:3">
      <c r="A1842">
        <v>2014</v>
      </c>
      <c r="B1842" t="s">
        <v>322</v>
      </c>
      <c r="C1842">
        <v>6.9671272699999998</v>
      </c>
    </row>
    <row r="1843" spans="1:3">
      <c r="A1843">
        <v>2015</v>
      </c>
      <c r="B1843" t="s">
        <v>322</v>
      </c>
      <c r="C1843">
        <v>6.7157551629999999</v>
      </c>
    </row>
    <row r="1844" spans="1:3">
      <c r="A1844">
        <v>2016</v>
      </c>
      <c r="B1844" t="s">
        <v>322</v>
      </c>
      <c r="C1844">
        <v>6.1666434719999996</v>
      </c>
    </row>
    <row r="1845" spans="1:3">
      <c r="A1845">
        <v>2017</v>
      </c>
      <c r="B1845" t="s">
        <v>322</v>
      </c>
      <c r="C1845">
        <v>1.304203142</v>
      </c>
    </row>
    <row r="1846" spans="1:3">
      <c r="A1846">
        <v>2018</v>
      </c>
      <c r="B1846" t="s">
        <v>322</v>
      </c>
      <c r="C1846">
        <v>6.4805093060000001</v>
      </c>
    </row>
    <row r="1847" spans="1:3">
      <c r="A1847">
        <v>2019</v>
      </c>
      <c r="B1847" t="s">
        <v>322</v>
      </c>
      <c r="C1847">
        <v>2.313863596</v>
      </c>
    </row>
    <row r="1848" spans="1:3">
      <c r="A1848">
        <v>1994</v>
      </c>
      <c r="B1848" t="s">
        <v>324</v>
      </c>
      <c r="C1848">
        <v>4.9370509120000001</v>
      </c>
    </row>
    <row r="1849" spans="1:3">
      <c r="A1849">
        <v>1995</v>
      </c>
      <c r="B1849" t="s">
        <v>324</v>
      </c>
      <c r="C1849">
        <v>4.7645261699999999</v>
      </c>
    </row>
    <row r="1850" spans="1:3">
      <c r="A1850">
        <v>1996</v>
      </c>
      <c r="B1850" t="s">
        <v>324</v>
      </c>
      <c r="C1850">
        <v>4.8090031040000003</v>
      </c>
    </row>
    <row r="1851" spans="1:3">
      <c r="A1851">
        <v>1997</v>
      </c>
      <c r="B1851" t="s">
        <v>324</v>
      </c>
      <c r="C1851">
        <v>5.0911136109999999</v>
      </c>
    </row>
    <row r="1852" spans="1:3">
      <c r="A1852">
        <v>1998</v>
      </c>
      <c r="B1852" t="s">
        <v>324</v>
      </c>
      <c r="C1852">
        <v>4.4827388790000002</v>
      </c>
    </row>
    <row r="1853" spans="1:3">
      <c r="A1853">
        <v>1999</v>
      </c>
      <c r="B1853" t="s">
        <v>324</v>
      </c>
      <c r="C1853">
        <v>4.3924023310000004</v>
      </c>
    </row>
    <row r="1854" spans="1:3">
      <c r="A1854">
        <v>2000</v>
      </c>
      <c r="B1854" t="s">
        <v>324</v>
      </c>
      <c r="C1854">
        <v>4.1770401110000002</v>
      </c>
    </row>
    <row r="1855" spans="1:3">
      <c r="A1855">
        <v>2001</v>
      </c>
      <c r="B1855" t="s">
        <v>324</v>
      </c>
      <c r="C1855">
        <v>4.2865743529999998</v>
      </c>
    </row>
    <row r="1856" spans="1:3">
      <c r="A1856">
        <v>2002</v>
      </c>
      <c r="B1856" t="s">
        <v>324</v>
      </c>
      <c r="C1856">
        <v>4.7673994410000002</v>
      </c>
    </row>
    <row r="1857" spans="1:3">
      <c r="A1857">
        <v>2003</v>
      </c>
      <c r="B1857" t="s">
        <v>324</v>
      </c>
      <c r="C1857">
        <v>4.5643902919999997</v>
      </c>
    </row>
    <row r="1858" spans="1:3">
      <c r="A1858">
        <v>2004</v>
      </c>
      <c r="B1858" t="s">
        <v>324</v>
      </c>
      <c r="C1858">
        <v>4.1118474149999997</v>
      </c>
    </row>
    <row r="1859" spans="1:3">
      <c r="A1859">
        <v>2005</v>
      </c>
      <c r="B1859" t="s">
        <v>324</v>
      </c>
      <c r="C1859">
        <v>3.8564304730000001</v>
      </c>
    </row>
    <row r="1860" spans="1:3">
      <c r="A1860">
        <v>2006</v>
      </c>
      <c r="B1860" t="s">
        <v>324</v>
      </c>
      <c r="C1860">
        <v>3.7844166330000002</v>
      </c>
    </row>
    <row r="1861" spans="1:3">
      <c r="A1861">
        <v>2007</v>
      </c>
      <c r="B1861" t="s">
        <v>324</v>
      </c>
      <c r="C1861">
        <v>3.9552821410000001</v>
      </c>
    </row>
    <row r="1862" spans="1:3">
      <c r="A1862">
        <v>2008</v>
      </c>
      <c r="B1862" t="s">
        <v>324</v>
      </c>
      <c r="C1862">
        <v>3.8745890470000002</v>
      </c>
    </row>
    <row r="1863" spans="1:3">
      <c r="A1863">
        <v>2009</v>
      </c>
      <c r="B1863" t="s">
        <v>324</v>
      </c>
      <c r="C1863">
        <v>4.1592727030000001</v>
      </c>
    </row>
    <row r="1864" spans="1:3">
      <c r="A1864">
        <v>2010</v>
      </c>
      <c r="B1864" t="s">
        <v>324</v>
      </c>
      <c r="C1864">
        <v>4.3782699410000001</v>
      </c>
    </row>
    <row r="1865" spans="1:3">
      <c r="A1865">
        <v>2011</v>
      </c>
      <c r="B1865" t="s">
        <v>324</v>
      </c>
      <c r="C1865">
        <v>4.3154996670000001</v>
      </c>
    </row>
    <row r="1866" spans="1:3">
      <c r="A1866">
        <v>2012</v>
      </c>
      <c r="B1866" t="s">
        <v>324</v>
      </c>
      <c r="C1866">
        <v>4.133172987</v>
      </c>
    </row>
    <row r="1867" spans="1:3">
      <c r="A1867">
        <v>2013</v>
      </c>
      <c r="B1867" t="s">
        <v>324</v>
      </c>
      <c r="C1867">
        <v>4.286117999</v>
      </c>
    </row>
    <row r="1868" spans="1:3">
      <c r="A1868">
        <v>2014</v>
      </c>
      <c r="B1868" t="s">
        <v>324</v>
      </c>
      <c r="C1868">
        <v>4.3100105729999996</v>
      </c>
    </row>
    <row r="1869" spans="1:3">
      <c r="A1869">
        <v>2015</v>
      </c>
      <c r="B1869" t="s">
        <v>324</v>
      </c>
      <c r="C1869">
        <v>4.371404557</v>
      </c>
    </row>
    <row r="1870" spans="1:3">
      <c r="A1870">
        <v>2016</v>
      </c>
      <c r="B1870" t="s">
        <v>324</v>
      </c>
      <c r="C1870">
        <v>4.2645675479999996</v>
      </c>
    </row>
    <row r="1871" spans="1:3">
      <c r="A1871">
        <v>2017</v>
      </c>
      <c r="B1871" t="s">
        <v>324</v>
      </c>
      <c r="C1871">
        <v>4.0693257410000001</v>
      </c>
    </row>
    <row r="1872" spans="1:3">
      <c r="A1872">
        <v>2018</v>
      </c>
      <c r="B1872" t="s">
        <v>324</v>
      </c>
      <c r="C1872">
        <v>4.1570042269999998</v>
      </c>
    </row>
    <row r="1873" spans="1:3">
      <c r="A1873">
        <v>2019</v>
      </c>
      <c r="B1873" t="s">
        <v>324</v>
      </c>
      <c r="C1873">
        <v>3.2217011379999998</v>
      </c>
    </row>
    <row r="1874" spans="1:3">
      <c r="A1874">
        <v>2020</v>
      </c>
      <c r="B1874" t="s">
        <v>324</v>
      </c>
      <c r="C1874">
        <v>3.1766642279999999</v>
      </c>
    </row>
    <row r="1875" spans="1:3">
      <c r="A1875">
        <v>1994</v>
      </c>
      <c r="B1875" t="s">
        <v>326</v>
      </c>
      <c r="C1875">
        <v>7.1830744739999997</v>
      </c>
    </row>
    <row r="1876" spans="1:3">
      <c r="A1876">
        <v>1995</v>
      </c>
      <c r="B1876" t="s">
        <v>326</v>
      </c>
      <c r="C1876">
        <v>7.0227689739999999</v>
      </c>
    </row>
    <row r="1877" spans="1:3">
      <c r="A1877">
        <v>1996</v>
      </c>
      <c r="B1877" t="s">
        <v>326</v>
      </c>
      <c r="C1877">
        <v>7.2558665280000003</v>
      </c>
    </row>
    <row r="1878" spans="1:3">
      <c r="A1878">
        <v>1997</v>
      </c>
      <c r="B1878" t="s">
        <v>326</v>
      </c>
      <c r="C1878">
        <v>7.3382577900000001</v>
      </c>
    </row>
    <row r="1879" spans="1:3">
      <c r="A1879">
        <v>1998</v>
      </c>
      <c r="B1879" t="s">
        <v>326</v>
      </c>
      <c r="C1879">
        <v>7.6449565890000004</v>
      </c>
    </row>
    <row r="1880" spans="1:3">
      <c r="A1880">
        <v>1999</v>
      </c>
      <c r="B1880" t="s">
        <v>326</v>
      </c>
      <c r="C1880">
        <v>7.6304340359999996</v>
      </c>
    </row>
    <row r="1881" spans="1:3">
      <c r="A1881">
        <v>2000</v>
      </c>
      <c r="B1881" t="s">
        <v>326</v>
      </c>
      <c r="C1881">
        <v>7.2401056290000003</v>
      </c>
    </row>
    <row r="1882" spans="1:3">
      <c r="A1882">
        <v>2001</v>
      </c>
      <c r="B1882" t="s">
        <v>326</v>
      </c>
      <c r="C1882">
        <v>7.3927268980000003</v>
      </c>
    </row>
    <row r="1883" spans="1:3">
      <c r="A1883">
        <v>2002</v>
      </c>
      <c r="B1883" t="s">
        <v>326</v>
      </c>
      <c r="C1883">
        <v>7.6222906110000004</v>
      </c>
    </row>
    <row r="1884" spans="1:3">
      <c r="A1884">
        <v>2003</v>
      </c>
      <c r="B1884" t="s">
        <v>326</v>
      </c>
      <c r="C1884">
        <v>7.6639275549999999</v>
      </c>
    </row>
    <row r="1885" spans="1:3">
      <c r="A1885">
        <v>2004</v>
      </c>
      <c r="B1885" t="s">
        <v>326</v>
      </c>
      <c r="C1885">
        <v>7.6088657380000004</v>
      </c>
    </row>
    <row r="1886" spans="1:3">
      <c r="A1886">
        <v>2005</v>
      </c>
      <c r="B1886" t="s">
        <v>326</v>
      </c>
      <c r="C1886">
        <v>7.4287104609999997</v>
      </c>
    </row>
    <row r="1887" spans="1:3">
      <c r="A1887">
        <v>2006</v>
      </c>
      <c r="B1887" t="s">
        <v>326</v>
      </c>
      <c r="C1887">
        <v>6.8637537960000001</v>
      </c>
    </row>
    <row r="1888" spans="1:3">
      <c r="A1888">
        <v>2007</v>
      </c>
      <c r="B1888" t="s">
        <v>326</v>
      </c>
      <c r="C1888">
        <v>6.7362275120000001</v>
      </c>
    </row>
    <row r="1889" spans="1:3">
      <c r="A1889">
        <v>2008</v>
      </c>
      <c r="B1889" t="s">
        <v>326</v>
      </c>
      <c r="C1889">
        <v>6.363790989</v>
      </c>
    </row>
    <row r="1890" spans="1:3">
      <c r="A1890">
        <v>2009</v>
      </c>
      <c r="B1890" t="s">
        <v>326</v>
      </c>
      <c r="C1890">
        <v>7.1770706180000001</v>
      </c>
    </row>
    <row r="1891" spans="1:3">
      <c r="A1891">
        <v>2010</v>
      </c>
      <c r="B1891" t="s">
        <v>326</v>
      </c>
      <c r="C1891">
        <v>7.1972823139999997</v>
      </c>
    </row>
    <row r="1892" spans="1:3">
      <c r="A1892">
        <v>2011</v>
      </c>
      <c r="B1892" t="s">
        <v>326</v>
      </c>
      <c r="C1892">
        <v>6.9012093539999997</v>
      </c>
    </row>
    <row r="1893" spans="1:3">
      <c r="A1893">
        <v>2012</v>
      </c>
      <c r="B1893" t="s">
        <v>326</v>
      </c>
      <c r="C1893">
        <v>6.78868866</v>
      </c>
    </row>
    <row r="1894" spans="1:3">
      <c r="A1894">
        <v>2013</v>
      </c>
      <c r="B1894" t="s">
        <v>326</v>
      </c>
      <c r="C1894">
        <v>6.9694895739999998</v>
      </c>
    </row>
    <row r="1895" spans="1:3">
      <c r="A1895">
        <v>2014</v>
      </c>
      <c r="B1895" t="s">
        <v>326</v>
      </c>
      <c r="C1895">
        <v>6.9325642590000003</v>
      </c>
    </row>
    <row r="1896" spans="1:3">
      <c r="A1896">
        <v>2015</v>
      </c>
      <c r="B1896" t="s">
        <v>326</v>
      </c>
      <c r="C1896">
        <v>7.174864769</v>
      </c>
    </row>
    <row r="1897" spans="1:3">
      <c r="A1897">
        <v>2016</v>
      </c>
      <c r="B1897" t="s">
        <v>326</v>
      </c>
      <c r="C1897">
        <v>7.1670999530000001</v>
      </c>
    </row>
    <row r="1898" spans="1:3">
      <c r="A1898">
        <v>2017</v>
      </c>
      <c r="B1898" t="s">
        <v>326</v>
      </c>
      <c r="C1898">
        <v>6.8578877450000002</v>
      </c>
    </row>
    <row r="1899" spans="1:3">
      <c r="A1899">
        <v>2018</v>
      </c>
      <c r="B1899" t="s">
        <v>326</v>
      </c>
      <c r="C1899">
        <v>6.6713647839999997</v>
      </c>
    </row>
    <row r="1900" spans="1:3">
      <c r="A1900">
        <v>2019</v>
      </c>
      <c r="B1900" t="s">
        <v>326</v>
      </c>
      <c r="C1900">
        <v>6.550889969</v>
      </c>
    </row>
    <row r="1901" spans="1:3">
      <c r="A1901">
        <v>2020</v>
      </c>
      <c r="B1901" t="s">
        <v>326</v>
      </c>
      <c r="C1901">
        <v>6.3868007660000004</v>
      </c>
    </row>
    <row r="1902" spans="1:3">
      <c r="A1902">
        <v>1994</v>
      </c>
      <c r="B1902" t="s">
        <v>17</v>
      </c>
      <c r="C1902">
        <v>6.2631155999999999</v>
      </c>
    </row>
    <row r="1903" spans="1:3">
      <c r="A1903">
        <v>1995</v>
      </c>
      <c r="B1903" t="s">
        <v>17</v>
      </c>
      <c r="C1903">
        <v>6.1456976619999999</v>
      </c>
    </row>
    <row r="1904" spans="1:3">
      <c r="A1904">
        <v>1996</v>
      </c>
      <c r="B1904" t="s">
        <v>17</v>
      </c>
      <c r="C1904">
        <v>6.1778229429999998</v>
      </c>
    </row>
    <row r="1905" spans="1:3">
      <c r="A1905">
        <v>1997</v>
      </c>
      <c r="B1905" t="s">
        <v>17</v>
      </c>
      <c r="C1905">
        <v>6.0994602909999998</v>
      </c>
    </row>
    <row r="1906" spans="1:3">
      <c r="A1906">
        <v>1998</v>
      </c>
      <c r="B1906" t="s">
        <v>17</v>
      </c>
      <c r="C1906">
        <v>6.1483663389999998</v>
      </c>
    </row>
    <row r="1907" spans="1:3">
      <c r="A1907">
        <v>1999</v>
      </c>
      <c r="B1907" t="s">
        <v>17</v>
      </c>
      <c r="C1907">
        <v>6.1984444620000003</v>
      </c>
    </row>
    <row r="1908" spans="1:3">
      <c r="A1908">
        <v>2000</v>
      </c>
      <c r="B1908" t="s">
        <v>17</v>
      </c>
      <c r="C1908">
        <v>5.9152724040000004</v>
      </c>
    </row>
    <row r="1909" spans="1:3">
      <c r="A1909">
        <v>2001</v>
      </c>
      <c r="B1909" t="s">
        <v>17</v>
      </c>
      <c r="C1909">
        <v>6.0001000800000002</v>
      </c>
    </row>
    <row r="1910" spans="1:3">
      <c r="A1910">
        <v>2002</v>
      </c>
      <c r="B1910" t="s">
        <v>17</v>
      </c>
      <c r="C1910">
        <v>6.315679941</v>
      </c>
    </row>
    <row r="1911" spans="1:3">
      <c r="A1911">
        <v>2003</v>
      </c>
      <c r="B1911" t="s">
        <v>17</v>
      </c>
      <c r="C1911">
        <v>6.3626603460000002</v>
      </c>
    </row>
    <row r="1912" spans="1:3">
      <c r="A1912">
        <v>2004</v>
      </c>
      <c r="B1912" t="s">
        <v>17</v>
      </c>
      <c r="C1912">
        <v>6.1631475040000003</v>
      </c>
    </row>
    <row r="1913" spans="1:3">
      <c r="A1913">
        <v>2005</v>
      </c>
      <c r="B1913" t="s">
        <v>17</v>
      </c>
      <c r="C1913">
        <v>5.9422662199999996</v>
      </c>
    </row>
    <row r="1914" spans="1:3">
      <c r="A1914">
        <v>2006</v>
      </c>
      <c r="B1914" t="s">
        <v>17</v>
      </c>
      <c r="C1914">
        <v>5.5518892199999996</v>
      </c>
    </row>
    <row r="1915" spans="1:3">
      <c r="A1915">
        <v>2007</v>
      </c>
      <c r="B1915" t="s">
        <v>17</v>
      </c>
      <c r="C1915">
        <v>5.4034809309999998</v>
      </c>
    </row>
    <row r="1916" spans="1:3">
      <c r="A1916">
        <v>2008</v>
      </c>
      <c r="B1916" t="s">
        <v>17</v>
      </c>
      <c r="C1916">
        <v>5.203113707</v>
      </c>
    </row>
    <row r="1917" spans="1:3">
      <c r="A1917">
        <v>2009</v>
      </c>
      <c r="B1917" t="s">
        <v>17</v>
      </c>
      <c r="C1917">
        <v>5.8118955569999997</v>
      </c>
    </row>
    <row r="1918" spans="1:3">
      <c r="A1918">
        <v>2010</v>
      </c>
      <c r="B1918" t="s">
        <v>17</v>
      </c>
      <c r="C1918">
        <v>5.7601733550000001</v>
      </c>
    </row>
    <row r="1919" spans="1:3">
      <c r="A1919">
        <v>2011</v>
      </c>
      <c r="B1919" t="s">
        <v>17</v>
      </c>
      <c r="C1919">
        <v>5.6068158170000002</v>
      </c>
    </row>
    <row r="1920" spans="1:3">
      <c r="A1920">
        <v>2012</v>
      </c>
      <c r="B1920" t="s">
        <v>17</v>
      </c>
      <c r="C1920">
        <v>5.5211014430000001</v>
      </c>
    </row>
    <row r="1921" spans="1:3">
      <c r="A1921">
        <v>2013</v>
      </c>
      <c r="B1921" t="s">
        <v>17</v>
      </c>
      <c r="C1921">
        <v>5.4956766679999998</v>
      </c>
    </row>
    <row r="1922" spans="1:3">
      <c r="A1922">
        <v>2014</v>
      </c>
      <c r="B1922" t="s">
        <v>17</v>
      </c>
      <c r="C1922">
        <v>5.4064106269999996</v>
      </c>
    </row>
    <row r="1923" spans="1:3">
      <c r="A1923">
        <v>2015</v>
      </c>
      <c r="B1923" t="s">
        <v>17</v>
      </c>
      <c r="C1923">
        <v>5.4863297089999996</v>
      </c>
    </row>
    <row r="1924" spans="1:3">
      <c r="A1924">
        <v>2016</v>
      </c>
      <c r="B1924" t="s">
        <v>17</v>
      </c>
      <c r="C1924">
        <v>5.5090854419999999</v>
      </c>
    </row>
    <row r="1925" spans="1:3">
      <c r="A1925">
        <v>2017</v>
      </c>
      <c r="B1925" t="s">
        <v>17</v>
      </c>
      <c r="C1925">
        <v>5.1460197919999997</v>
      </c>
    </row>
    <row r="1926" spans="1:3">
      <c r="A1926">
        <v>2018</v>
      </c>
      <c r="B1926" t="s">
        <v>17</v>
      </c>
      <c r="C1926">
        <v>5.0902461050000003</v>
      </c>
    </row>
    <row r="1927" spans="1:3">
      <c r="A1927">
        <v>2019</v>
      </c>
      <c r="B1927" t="s">
        <v>17</v>
      </c>
      <c r="C1927">
        <v>5.0038127729999999</v>
      </c>
    </row>
    <row r="1928" spans="1:3">
      <c r="A1928">
        <v>2020</v>
      </c>
      <c r="B1928" t="s">
        <v>17</v>
      </c>
      <c r="C1928">
        <v>5.0947925359999999</v>
      </c>
    </row>
    <row r="1929" spans="1:3">
      <c r="A1929">
        <v>1994</v>
      </c>
      <c r="B1929" t="s">
        <v>329</v>
      </c>
      <c r="C1929">
        <v>4.6061528989999996</v>
      </c>
    </row>
    <row r="1930" spans="1:3">
      <c r="A1930">
        <v>1995</v>
      </c>
      <c r="B1930" t="s">
        <v>329</v>
      </c>
      <c r="C1930">
        <v>4.1256799790000001</v>
      </c>
    </row>
    <row r="1931" spans="1:3">
      <c r="A1931">
        <v>1996</v>
      </c>
      <c r="B1931" t="s">
        <v>329</v>
      </c>
      <c r="C1931">
        <v>4.1290127920000002</v>
      </c>
    </row>
    <row r="1932" spans="1:3">
      <c r="A1932">
        <v>1997</v>
      </c>
      <c r="B1932" t="s">
        <v>329</v>
      </c>
      <c r="C1932">
        <v>4.0975240550000001</v>
      </c>
    </row>
    <row r="1933" spans="1:3">
      <c r="A1933">
        <v>1998</v>
      </c>
      <c r="B1933" t="s">
        <v>329</v>
      </c>
      <c r="C1933">
        <v>4.1451305959999996</v>
      </c>
    </row>
    <row r="1934" spans="1:3">
      <c r="A1934">
        <v>1999</v>
      </c>
      <c r="B1934" t="s">
        <v>329</v>
      </c>
      <c r="C1934">
        <v>4.1511657819999996</v>
      </c>
    </row>
    <row r="1935" spans="1:3">
      <c r="A1935">
        <v>2000</v>
      </c>
      <c r="B1935" t="s">
        <v>329</v>
      </c>
      <c r="C1935">
        <v>3.8446007679999998</v>
      </c>
    </row>
    <row r="1936" spans="1:3">
      <c r="A1936">
        <v>2001</v>
      </c>
      <c r="B1936" t="s">
        <v>329</v>
      </c>
      <c r="C1936">
        <v>3.9374690280000002</v>
      </c>
    </row>
    <row r="1937" spans="1:3">
      <c r="A1937">
        <v>2002</v>
      </c>
      <c r="B1937" t="s">
        <v>329</v>
      </c>
      <c r="C1937">
        <v>4.286279714</v>
      </c>
    </row>
    <row r="1938" spans="1:3">
      <c r="A1938">
        <v>2003</v>
      </c>
      <c r="B1938" t="s">
        <v>329</v>
      </c>
      <c r="C1938">
        <v>4.1319968859999996</v>
      </c>
    </row>
    <row r="1939" spans="1:3">
      <c r="A1939">
        <v>2004</v>
      </c>
      <c r="B1939" t="s">
        <v>329</v>
      </c>
      <c r="C1939">
        <v>3.8063133790000001</v>
      </c>
    </row>
    <row r="1940" spans="1:3">
      <c r="A1940">
        <v>2005</v>
      </c>
      <c r="B1940" t="s">
        <v>329</v>
      </c>
      <c r="C1940">
        <v>3.4401157609999999</v>
      </c>
    </row>
    <row r="1941" spans="1:3">
      <c r="A1941">
        <v>2006</v>
      </c>
      <c r="B1941" t="s">
        <v>329</v>
      </c>
      <c r="C1941">
        <v>3.0564298110000001</v>
      </c>
    </row>
    <row r="1942" spans="1:3">
      <c r="A1942">
        <v>2007</v>
      </c>
      <c r="B1942" t="s">
        <v>329</v>
      </c>
      <c r="C1942">
        <v>2.9831413069999999</v>
      </c>
    </row>
    <row r="1943" spans="1:3">
      <c r="A1943">
        <v>2008</v>
      </c>
      <c r="B1943" t="s">
        <v>329</v>
      </c>
      <c r="C1943">
        <v>2.4538110799999999</v>
      </c>
    </row>
    <row r="1944" spans="1:3">
      <c r="A1944">
        <v>2009</v>
      </c>
      <c r="B1944" t="s">
        <v>329</v>
      </c>
      <c r="C1944">
        <v>3.4897586920000001</v>
      </c>
    </row>
    <row r="1945" spans="1:3">
      <c r="A1945">
        <v>2010</v>
      </c>
      <c r="B1945" t="s">
        <v>329</v>
      </c>
      <c r="C1945">
        <v>3.2276230589999999</v>
      </c>
    </row>
    <row r="1946" spans="1:3">
      <c r="A1946">
        <v>2011</v>
      </c>
      <c r="B1946" t="s">
        <v>329</v>
      </c>
      <c r="C1946">
        <v>2.9349046300000001</v>
      </c>
    </row>
    <row r="1947" spans="1:3">
      <c r="A1947">
        <v>2012</v>
      </c>
      <c r="B1947" t="s">
        <v>329</v>
      </c>
      <c r="C1947">
        <v>2.7367504199999999</v>
      </c>
    </row>
    <row r="1948" spans="1:3">
      <c r="A1948">
        <v>2013</v>
      </c>
      <c r="B1948" t="s">
        <v>329</v>
      </c>
      <c r="C1948">
        <v>2.819571345</v>
      </c>
    </row>
    <row r="1949" spans="1:3">
      <c r="A1949">
        <v>2014</v>
      </c>
      <c r="B1949" t="s">
        <v>329</v>
      </c>
      <c r="C1949">
        <v>2.908780846</v>
      </c>
    </row>
    <row r="1950" spans="1:3">
      <c r="A1950">
        <v>2015</v>
      </c>
      <c r="B1950" t="s">
        <v>329</v>
      </c>
      <c r="C1950">
        <v>3.2927715050000002</v>
      </c>
    </row>
    <row r="1951" spans="1:3">
      <c r="A1951">
        <v>2016</v>
      </c>
      <c r="B1951" t="s">
        <v>329</v>
      </c>
      <c r="C1951">
        <v>3.3683510659999998</v>
      </c>
    </row>
    <row r="1952" spans="1:3">
      <c r="A1952">
        <v>2017</v>
      </c>
      <c r="B1952" t="s">
        <v>329</v>
      </c>
      <c r="C1952">
        <v>3.0605560930000002</v>
      </c>
    </row>
    <row r="1953" spans="1:3">
      <c r="A1953">
        <v>2018</v>
      </c>
      <c r="B1953" t="s">
        <v>329</v>
      </c>
      <c r="C1953">
        <v>3.09185577</v>
      </c>
    </row>
    <row r="1954" spans="1:3">
      <c r="A1954">
        <v>2019</v>
      </c>
      <c r="B1954" t="s">
        <v>329</v>
      </c>
      <c r="C1954">
        <v>3.1470236489999999</v>
      </c>
    </row>
    <row r="1955" spans="1:3">
      <c r="A1955">
        <v>2020</v>
      </c>
      <c r="B1955" t="s">
        <v>329</v>
      </c>
      <c r="C1955">
        <v>3.189406816</v>
      </c>
    </row>
    <row r="1956" spans="1:3">
      <c r="A1956">
        <v>1994</v>
      </c>
      <c r="B1956" t="s">
        <v>331</v>
      </c>
      <c r="C1956">
        <v>6.9905008430000004</v>
      </c>
    </row>
    <row r="1957" spans="1:3">
      <c r="A1957">
        <v>1995</v>
      </c>
      <c r="B1957" t="s">
        <v>331</v>
      </c>
      <c r="C1957">
        <v>7.0040676739999999</v>
      </c>
    </row>
    <row r="1958" spans="1:3">
      <c r="A1958">
        <v>1996</v>
      </c>
      <c r="B1958" t="s">
        <v>331</v>
      </c>
      <c r="C1958">
        <v>7.1741505879999998</v>
      </c>
    </row>
    <row r="1959" spans="1:3">
      <c r="A1959">
        <v>1997</v>
      </c>
      <c r="B1959" t="s">
        <v>331</v>
      </c>
      <c r="C1959">
        <v>7.2460136740000003</v>
      </c>
    </row>
    <row r="1960" spans="1:3">
      <c r="A1960">
        <v>1998</v>
      </c>
      <c r="B1960" t="s">
        <v>331</v>
      </c>
      <c r="C1960">
        <v>7.4586715740000002</v>
      </c>
    </row>
    <row r="1961" spans="1:3">
      <c r="A1961">
        <v>1999</v>
      </c>
      <c r="B1961" t="s">
        <v>331</v>
      </c>
      <c r="C1961">
        <v>7.5600885760000001</v>
      </c>
    </row>
    <row r="1962" spans="1:3">
      <c r="A1962">
        <v>2000</v>
      </c>
      <c r="B1962" t="s">
        <v>331</v>
      </c>
      <c r="C1962">
        <v>7.3687811959999996</v>
      </c>
    </row>
    <row r="1963" spans="1:3">
      <c r="A1963">
        <v>2001</v>
      </c>
      <c r="B1963" t="s">
        <v>331</v>
      </c>
      <c r="C1963">
        <v>7.5694005930000001</v>
      </c>
    </row>
    <row r="1964" spans="1:3">
      <c r="A1964">
        <v>2002</v>
      </c>
      <c r="B1964" t="s">
        <v>331</v>
      </c>
      <c r="C1964">
        <v>7.6580774800000002</v>
      </c>
    </row>
    <row r="1965" spans="1:3">
      <c r="A1965">
        <v>2003</v>
      </c>
      <c r="B1965" t="s">
        <v>331</v>
      </c>
      <c r="C1965">
        <v>7.6776494519999998</v>
      </c>
    </row>
    <row r="1966" spans="1:3">
      <c r="A1966">
        <v>2004</v>
      </c>
      <c r="B1966" t="s">
        <v>331</v>
      </c>
      <c r="C1966">
        <v>7.4283507010000003</v>
      </c>
    </row>
    <row r="1967" spans="1:3">
      <c r="A1967">
        <v>2005</v>
      </c>
      <c r="B1967" t="s">
        <v>331</v>
      </c>
      <c r="C1967">
        <v>7.2839433470000001</v>
      </c>
    </row>
    <row r="1968" spans="1:3">
      <c r="A1968">
        <v>2006</v>
      </c>
      <c r="B1968" t="s">
        <v>331</v>
      </c>
      <c r="C1968">
        <v>6.9662081760000003</v>
      </c>
    </row>
    <row r="1969" spans="1:3">
      <c r="A1969">
        <v>2007</v>
      </c>
      <c r="B1969" t="s">
        <v>331</v>
      </c>
      <c r="C1969">
        <v>6.8741253779999996</v>
      </c>
    </row>
    <row r="1970" spans="1:3">
      <c r="A1970">
        <v>2008</v>
      </c>
      <c r="B1970" t="s">
        <v>331</v>
      </c>
      <c r="C1970">
        <v>6.8130107620000002</v>
      </c>
    </row>
    <row r="1971" spans="1:3">
      <c r="A1971">
        <v>2009</v>
      </c>
      <c r="B1971" t="s">
        <v>331</v>
      </c>
      <c r="C1971">
        <v>7.0762486950000003</v>
      </c>
    </row>
    <row r="1972" spans="1:3">
      <c r="A1972">
        <v>2010</v>
      </c>
      <c r="B1972" t="s">
        <v>331</v>
      </c>
      <c r="C1972">
        <v>7.0834410800000001</v>
      </c>
    </row>
    <row r="1973" spans="1:3">
      <c r="A1973">
        <v>2011</v>
      </c>
      <c r="B1973" t="s">
        <v>331</v>
      </c>
      <c r="C1973">
        <v>6.8897736329999999</v>
      </c>
    </row>
    <row r="1974" spans="1:3">
      <c r="A1974">
        <v>2012</v>
      </c>
      <c r="B1974" t="s">
        <v>331</v>
      </c>
      <c r="C1974">
        <v>7.0027322529999996</v>
      </c>
    </row>
    <row r="1975" spans="1:3">
      <c r="A1975">
        <v>2013</v>
      </c>
      <c r="B1975" t="s">
        <v>331</v>
      </c>
      <c r="C1975">
        <v>6.7344193749999999</v>
      </c>
    </row>
    <row r="1976" spans="1:3">
      <c r="A1976">
        <v>2014</v>
      </c>
      <c r="B1976" t="s">
        <v>331</v>
      </c>
      <c r="C1976">
        <v>6.218515064</v>
      </c>
    </row>
    <row r="1977" spans="1:3">
      <c r="A1977">
        <v>2015</v>
      </c>
      <c r="B1977" t="s">
        <v>331</v>
      </c>
      <c r="C1977">
        <v>6.0063618569999999</v>
      </c>
    </row>
    <row r="1978" spans="1:3">
      <c r="A1978">
        <v>2016</v>
      </c>
      <c r="B1978" t="s">
        <v>331</v>
      </c>
      <c r="C1978">
        <v>5.9308901629999999</v>
      </c>
    </row>
    <row r="1979" spans="1:3">
      <c r="A1979">
        <v>2017</v>
      </c>
      <c r="B1979" t="s">
        <v>331</v>
      </c>
      <c r="C1979">
        <v>5.1769449679999999</v>
      </c>
    </row>
    <row r="1980" spans="1:3">
      <c r="A1980">
        <v>2018</v>
      </c>
      <c r="B1980" t="s">
        <v>331</v>
      </c>
      <c r="C1980">
        <v>5.0248180600000003</v>
      </c>
    </row>
    <row r="1981" spans="1:3">
      <c r="A1981">
        <v>2019</v>
      </c>
      <c r="B1981" t="s">
        <v>331</v>
      </c>
      <c r="C1981">
        <v>4.9104060790000004</v>
      </c>
    </row>
    <row r="1982" spans="1:3">
      <c r="A1982">
        <v>2020</v>
      </c>
      <c r="B1982" t="s">
        <v>331</v>
      </c>
      <c r="C1982">
        <v>6.2108081720000001</v>
      </c>
    </row>
    <row r="1983" spans="1:3">
      <c r="A1983">
        <v>1994</v>
      </c>
      <c r="B1983" t="s">
        <v>333</v>
      </c>
      <c r="C1983">
        <v>7.1615852990000004</v>
      </c>
    </row>
    <row r="1984" spans="1:3">
      <c r="A1984">
        <v>1995</v>
      </c>
      <c r="B1984" t="s">
        <v>333</v>
      </c>
      <c r="C1984">
        <v>7.2479449069999999</v>
      </c>
    </row>
    <row r="1985" spans="1:3">
      <c r="A1985">
        <v>1996</v>
      </c>
      <c r="B1985" t="s">
        <v>333</v>
      </c>
      <c r="C1985">
        <v>7.2873051909999997</v>
      </c>
    </row>
    <row r="1986" spans="1:3">
      <c r="A1986">
        <v>1997</v>
      </c>
      <c r="B1986" t="s">
        <v>333</v>
      </c>
      <c r="C1986">
        <v>7.1660016759999996</v>
      </c>
    </row>
    <row r="1987" spans="1:3">
      <c r="A1987">
        <v>1998</v>
      </c>
      <c r="B1987" t="s">
        <v>333</v>
      </c>
      <c r="C1987">
        <v>7.2211643949999997</v>
      </c>
    </row>
    <row r="1988" spans="1:3">
      <c r="A1988">
        <v>1999</v>
      </c>
      <c r="B1988" t="s">
        <v>333</v>
      </c>
      <c r="C1988">
        <v>7.3072390900000004</v>
      </c>
    </row>
    <row r="1989" spans="1:3">
      <c r="A1989">
        <v>2000</v>
      </c>
      <c r="B1989" t="s">
        <v>333</v>
      </c>
      <c r="C1989">
        <v>7.0213571549999996</v>
      </c>
    </row>
    <row r="1990" spans="1:3">
      <c r="A1990">
        <v>2001</v>
      </c>
      <c r="B1990" t="s">
        <v>333</v>
      </c>
      <c r="C1990">
        <v>7.0319143710000001</v>
      </c>
    </row>
    <row r="1991" spans="1:3">
      <c r="A1991">
        <v>2002</v>
      </c>
      <c r="B1991" t="s">
        <v>333</v>
      </c>
      <c r="C1991">
        <v>7.3081860430000001</v>
      </c>
    </row>
    <row r="1992" spans="1:3">
      <c r="A1992">
        <v>2003</v>
      </c>
      <c r="B1992" t="s">
        <v>333</v>
      </c>
      <c r="C1992">
        <v>7.4872852669999999</v>
      </c>
    </row>
    <row r="1993" spans="1:3">
      <c r="A1993">
        <v>2004</v>
      </c>
      <c r="B1993" t="s">
        <v>333</v>
      </c>
      <c r="C1993">
        <v>7.4081661099999998</v>
      </c>
    </row>
    <row r="1994" spans="1:3">
      <c r="A1994">
        <v>2005</v>
      </c>
      <c r="B1994" t="s">
        <v>333</v>
      </c>
      <c r="C1994">
        <v>7.3347760949999996</v>
      </c>
    </row>
    <row r="1995" spans="1:3">
      <c r="A1995">
        <v>2006</v>
      </c>
      <c r="B1995" t="s">
        <v>333</v>
      </c>
      <c r="C1995">
        <v>6.9311639490000001</v>
      </c>
    </row>
    <row r="1996" spans="1:3">
      <c r="A1996">
        <v>2007</v>
      </c>
      <c r="B1996" t="s">
        <v>333</v>
      </c>
      <c r="C1996">
        <v>6.6863982569999996</v>
      </c>
    </row>
    <row r="1997" spans="1:3">
      <c r="A1997">
        <v>2008</v>
      </c>
      <c r="B1997" t="s">
        <v>333</v>
      </c>
      <c r="C1997">
        <v>6.639166232</v>
      </c>
    </row>
    <row r="1998" spans="1:3">
      <c r="A1998">
        <v>2009</v>
      </c>
      <c r="B1998" t="s">
        <v>333</v>
      </c>
      <c r="C1998">
        <v>6.9573015790000001</v>
      </c>
    </row>
    <row r="1999" spans="1:3">
      <c r="A1999">
        <v>2010</v>
      </c>
      <c r="B1999" t="s">
        <v>333</v>
      </c>
      <c r="C1999">
        <v>7.0380163360000001</v>
      </c>
    </row>
    <row r="2000" spans="1:3">
      <c r="A2000">
        <v>2011</v>
      </c>
      <c r="B2000" t="s">
        <v>333</v>
      </c>
      <c r="C2000">
        <v>6.9782274930000003</v>
      </c>
    </row>
    <row r="2001" spans="1:3">
      <c r="A2001">
        <v>2012</v>
      </c>
      <c r="B2001" t="s">
        <v>333</v>
      </c>
      <c r="C2001">
        <v>6.9282426079999997</v>
      </c>
    </row>
    <row r="2002" spans="1:3">
      <c r="A2002">
        <v>2013</v>
      </c>
      <c r="B2002" t="s">
        <v>333</v>
      </c>
      <c r="C2002">
        <v>6.9976528570000003</v>
      </c>
    </row>
    <row r="2003" spans="1:3">
      <c r="A2003">
        <v>2014</v>
      </c>
      <c r="B2003" t="s">
        <v>333</v>
      </c>
      <c r="C2003">
        <v>6.940814349</v>
      </c>
    </row>
    <row r="2004" spans="1:3">
      <c r="A2004">
        <v>2015</v>
      </c>
      <c r="B2004" t="s">
        <v>333</v>
      </c>
      <c r="C2004">
        <v>6.9324287389999997</v>
      </c>
    </row>
    <row r="2005" spans="1:3">
      <c r="A2005">
        <v>2016</v>
      </c>
      <c r="B2005" t="s">
        <v>333</v>
      </c>
      <c r="C2005">
        <v>6.9201908789999997</v>
      </c>
    </row>
    <row r="2006" spans="1:3">
      <c r="A2006">
        <v>2017</v>
      </c>
      <c r="B2006" t="s">
        <v>333</v>
      </c>
      <c r="C2006">
        <v>6.6620197320000001</v>
      </c>
    </row>
    <row r="2007" spans="1:3">
      <c r="A2007">
        <v>2018</v>
      </c>
      <c r="B2007" t="s">
        <v>333</v>
      </c>
      <c r="C2007">
        <v>6.4984340019999998</v>
      </c>
    </row>
    <row r="2008" spans="1:3">
      <c r="A2008">
        <v>2019</v>
      </c>
      <c r="B2008" t="s">
        <v>333</v>
      </c>
      <c r="C2008">
        <v>6.3380640750000001</v>
      </c>
    </row>
    <row r="2009" spans="1:3">
      <c r="A2009">
        <v>2020</v>
      </c>
      <c r="B2009" t="s">
        <v>333</v>
      </c>
      <c r="C2009">
        <v>6.2000486830000003</v>
      </c>
    </row>
    <row r="2010" spans="1:3">
      <c r="A2010">
        <v>1994</v>
      </c>
      <c r="B2010" t="s">
        <v>335</v>
      </c>
      <c r="C2010">
        <v>0.89145244400000001</v>
      </c>
    </row>
    <row r="2011" spans="1:3">
      <c r="A2011">
        <v>1995</v>
      </c>
      <c r="B2011" t="s">
        <v>335</v>
      </c>
      <c r="C2011">
        <v>0.78734810399999999</v>
      </c>
    </row>
    <row r="2012" spans="1:3">
      <c r="A2012">
        <v>1996</v>
      </c>
      <c r="B2012" t="s">
        <v>335</v>
      </c>
      <c r="C2012">
        <v>0.67792162700000003</v>
      </c>
    </row>
    <row r="2013" spans="1:3">
      <c r="A2013">
        <v>1997</v>
      </c>
      <c r="B2013" t="s">
        <v>335</v>
      </c>
      <c r="C2013">
        <v>2.5152645470000001</v>
      </c>
    </row>
    <row r="2014" spans="1:3">
      <c r="A2014">
        <v>1998</v>
      </c>
      <c r="B2014" t="s">
        <v>335</v>
      </c>
      <c r="C2014">
        <v>6.6064332410000004</v>
      </c>
    </row>
    <row r="2015" spans="1:3">
      <c r="A2015">
        <v>1999</v>
      </c>
      <c r="B2015" t="s">
        <v>335</v>
      </c>
      <c r="C2015">
        <v>6.7462617099999997</v>
      </c>
    </row>
    <row r="2016" spans="1:3">
      <c r="A2016">
        <v>2000</v>
      </c>
      <c r="B2016" t="s">
        <v>335</v>
      </c>
      <c r="C2016">
        <v>6.2088261769999997</v>
      </c>
    </row>
    <row r="2017" spans="1:3">
      <c r="A2017">
        <v>2001</v>
      </c>
      <c r="B2017" t="s">
        <v>335</v>
      </c>
      <c r="C2017">
        <v>6.4308353150000004</v>
      </c>
    </row>
    <row r="2018" spans="1:3">
      <c r="A2018">
        <v>2002</v>
      </c>
      <c r="B2018" t="s">
        <v>335</v>
      </c>
      <c r="C2018">
        <v>6.8698403460000002</v>
      </c>
    </row>
    <row r="2019" spans="1:3">
      <c r="A2019">
        <v>2003</v>
      </c>
      <c r="B2019" t="s">
        <v>335</v>
      </c>
      <c r="C2019">
        <v>6.6749510120000002</v>
      </c>
    </row>
    <row r="2020" spans="1:3">
      <c r="A2020">
        <v>2004</v>
      </c>
      <c r="B2020" t="s">
        <v>335</v>
      </c>
      <c r="C2020">
        <v>5.432078154</v>
      </c>
    </row>
    <row r="2021" spans="1:3">
      <c r="A2021">
        <v>2005</v>
      </c>
      <c r="B2021" t="s">
        <v>335</v>
      </c>
      <c r="C2021">
        <v>3.643084912</v>
      </c>
    </row>
    <row r="2022" spans="1:3">
      <c r="A2022">
        <v>2006</v>
      </c>
      <c r="B2022" t="s">
        <v>335</v>
      </c>
      <c r="C2022">
        <v>3.7548961520000002</v>
      </c>
    </row>
    <row r="2023" spans="1:3">
      <c r="A2023">
        <v>2007</v>
      </c>
      <c r="B2023" t="s">
        <v>335</v>
      </c>
      <c r="C2023">
        <v>3.172977221</v>
      </c>
    </row>
    <row r="2024" spans="1:3">
      <c r="A2024">
        <v>2008</v>
      </c>
      <c r="B2024" t="s">
        <v>335</v>
      </c>
      <c r="C2024">
        <v>2.6162428090000001</v>
      </c>
    </row>
    <row r="2025" spans="1:3">
      <c r="A2025">
        <v>2009</v>
      </c>
      <c r="B2025" t="s">
        <v>335</v>
      </c>
      <c r="C2025">
        <v>2.9496939759999998</v>
      </c>
    </row>
    <row r="2026" spans="1:3">
      <c r="A2026">
        <v>2010</v>
      </c>
      <c r="B2026" t="s">
        <v>335</v>
      </c>
      <c r="C2026">
        <v>2.0045171509999999</v>
      </c>
    </row>
    <row r="2027" spans="1:3">
      <c r="A2027">
        <v>2011</v>
      </c>
      <c r="B2027" t="s">
        <v>335</v>
      </c>
      <c r="C2027">
        <v>1.590922945</v>
      </c>
    </row>
    <row r="2028" spans="1:3">
      <c r="A2028">
        <v>2012</v>
      </c>
      <c r="B2028" t="s">
        <v>335</v>
      </c>
      <c r="C2028">
        <v>3.4785338019999998</v>
      </c>
    </row>
    <row r="2029" spans="1:3">
      <c r="A2029">
        <v>2013</v>
      </c>
      <c r="B2029" t="s">
        <v>335</v>
      </c>
      <c r="C2029">
        <v>3.3846677679999999</v>
      </c>
    </row>
    <row r="2030" spans="1:3">
      <c r="A2030">
        <v>2014</v>
      </c>
      <c r="B2030" t="s">
        <v>335</v>
      </c>
      <c r="C2030">
        <v>3.9429188499999999</v>
      </c>
    </row>
    <row r="2031" spans="1:3">
      <c r="A2031">
        <v>2015</v>
      </c>
      <c r="B2031" t="s">
        <v>335</v>
      </c>
      <c r="C2031">
        <v>4.1440010789999997</v>
      </c>
    </row>
    <row r="2032" spans="1:3">
      <c r="A2032">
        <v>2016</v>
      </c>
      <c r="B2032" t="s">
        <v>335</v>
      </c>
      <c r="C2032">
        <v>4.2832410310000002</v>
      </c>
    </row>
    <row r="2033" spans="1:3">
      <c r="A2033">
        <v>2017</v>
      </c>
      <c r="B2033" t="s">
        <v>335</v>
      </c>
      <c r="C2033">
        <v>3.9654163750000002</v>
      </c>
    </row>
    <row r="2034" spans="1:3">
      <c r="A2034">
        <v>2018</v>
      </c>
      <c r="B2034" t="s">
        <v>335</v>
      </c>
      <c r="C2034">
        <v>3.2868503090000001</v>
      </c>
    </row>
    <row r="2035" spans="1:3">
      <c r="A2035">
        <v>2019</v>
      </c>
      <c r="B2035" t="s">
        <v>335</v>
      </c>
      <c r="C2035">
        <v>3.55611152</v>
      </c>
    </row>
    <row r="2036" spans="1:3">
      <c r="A2036">
        <v>1994</v>
      </c>
      <c r="B2036" t="s">
        <v>337</v>
      </c>
      <c r="C2036">
        <v>8.5833592159999998</v>
      </c>
    </row>
    <row r="2037" spans="1:3">
      <c r="A2037">
        <v>1995</v>
      </c>
      <c r="B2037" t="s">
        <v>337</v>
      </c>
      <c r="C2037">
        <v>7.8976195740000001</v>
      </c>
    </row>
    <row r="2038" spans="1:3">
      <c r="A2038">
        <v>1996</v>
      </c>
      <c r="B2038" t="s">
        <v>337</v>
      </c>
      <c r="C2038">
        <v>7.232515534</v>
      </c>
    </row>
    <row r="2039" spans="1:3">
      <c r="A2039">
        <v>1997</v>
      </c>
      <c r="B2039" t="s">
        <v>337</v>
      </c>
      <c r="C2039">
        <v>7.3175894149999996</v>
      </c>
    </row>
    <row r="2040" spans="1:3">
      <c r="A2040">
        <v>1998</v>
      </c>
      <c r="B2040" t="s">
        <v>337</v>
      </c>
      <c r="C2040">
        <v>7.6630473370000001</v>
      </c>
    </row>
    <row r="2041" spans="1:3">
      <c r="A2041">
        <v>1999</v>
      </c>
      <c r="B2041" t="s">
        <v>337</v>
      </c>
      <c r="C2041">
        <v>8.4913283259999996</v>
      </c>
    </row>
    <row r="2042" spans="1:3">
      <c r="A2042">
        <v>2000</v>
      </c>
      <c r="B2042" t="s">
        <v>337</v>
      </c>
      <c r="C2042">
        <v>8.3755705589999998</v>
      </c>
    </row>
    <row r="2043" spans="1:3">
      <c r="A2043">
        <v>2001</v>
      </c>
      <c r="B2043" t="s">
        <v>337</v>
      </c>
      <c r="C2043">
        <v>8.9806718930000002</v>
      </c>
    </row>
    <row r="2044" spans="1:3">
      <c r="A2044">
        <v>2002</v>
      </c>
      <c r="B2044" t="s">
        <v>337</v>
      </c>
      <c r="C2044">
        <v>11.072643429999999</v>
      </c>
    </row>
    <row r="2045" spans="1:3">
      <c r="A2045">
        <v>2003</v>
      </c>
      <c r="B2045" t="s">
        <v>337</v>
      </c>
      <c r="C2045">
        <v>10.80103789</v>
      </c>
    </row>
    <row r="2046" spans="1:3">
      <c r="A2046">
        <v>2004</v>
      </c>
      <c r="B2046" t="s">
        <v>337</v>
      </c>
      <c r="C2046">
        <v>9.362685827</v>
      </c>
    </row>
    <row r="2047" spans="1:3">
      <c r="A2047">
        <v>2005</v>
      </c>
      <c r="B2047" t="s">
        <v>337</v>
      </c>
      <c r="C2047">
        <v>6.889620678</v>
      </c>
    </row>
    <row r="2048" spans="1:3">
      <c r="A2048">
        <v>2006</v>
      </c>
      <c r="B2048" t="s">
        <v>337</v>
      </c>
      <c r="C2048">
        <v>5.0659630560000002</v>
      </c>
    </row>
    <row r="2049" spans="1:3">
      <c r="A2049">
        <v>2007</v>
      </c>
      <c r="B2049" t="s">
        <v>337</v>
      </c>
      <c r="C2049">
        <v>4.4936520260000004</v>
      </c>
    </row>
    <row r="2050" spans="1:3">
      <c r="A2050">
        <v>2008</v>
      </c>
      <c r="B2050" t="s">
        <v>337</v>
      </c>
      <c r="C2050">
        <v>2.6498396670000002</v>
      </c>
    </row>
    <row r="2051" spans="1:3">
      <c r="A2051">
        <v>2009</v>
      </c>
      <c r="B2051" t="s">
        <v>337</v>
      </c>
      <c r="C2051">
        <v>4.0899594830000003</v>
      </c>
    </row>
    <row r="2052" spans="1:3">
      <c r="A2052">
        <v>2010</v>
      </c>
      <c r="B2052" t="s">
        <v>337</v>
      </c>
      <c r="C2052">
        <v>3.7096198930000002</v>
      </c>
    </row>
    <row r="2053" spans="1:3">
      <c r="A2053">
        <v>2011</v>
      </c>
      <c r="B2053" t="s">
        <v>337</v>
      </c>
      <c r="C2053">
        <v>3.0993410049999999</v>
      </c>
    </row>
    <row r="2054" spans="1:3">
      <c r="A2054">
        <v>2012</v>
      </c>
      <c r="B2054" t="s">
        <v>337</v>
      </c>
      <c r="C2054">
        <v>2.7681637549999998</v>
      </c>
    </row>
    <row r="2055" spans="1:3">
      <c r="A2055">
        <v>2013</v>
      </c>
      <c r="B2055" t="s">
        <v>337</v>
      </c>
      <c r="C2055">
        <v>2.9782543389999998</v>
      </c>
    </row>
    <row r="2056" spans="1:3">
      <c r="A2056">
        <v>2014</v>
      </c>
      <c r="B2056" t="s">
        <v>337</v>
      </c>
      <c r="C2056">
        <v>2.4376578480000002</v>
      </c>
    </row>
    <row r="2057" spans="1:3">
      <c r="A2057">
        <v>2015</v>
      </c>
      <c r="B2057" t="s">
        <v>337</v>
      </c>
      <c r="C2057">
        <v>2.6607333720000002</v>
      </c>
    </row>
    <row r="2058" spans="1:3">
      <c r="A2058">
        <v>2016</v>
      </c>
      <c r="B2058" t="s">
        <v>337</v>
      </c>
      <c r="C2058">
        <v>2.8652899060000001</v>
      </c>
    </row>
    <row r="2059" spans="1:3">
      <c r="A2059">
        <v>2017</v>
      </c>
      <c r="B2059" t="s">
        <v>337</v>
      </c>
      <c r="C2059">
        <v>3.0409877829999998</v>
      </c>
    </row>
    <row r="2060" spans="1:3">
      <c r="A2060">
        <v>2018</v>
      </c>
      <c r="B2060" t="s">
        <v>337</v>
      </c>
      <c r="C2060">
        <v>2.7051603360000001</v>
      </c>
    </row>
    <row r="2061" spans="1:3">
      <c r="A2061">
        <v>2019</v>
      </c>
      <c r="B2061" t="s">
        <v>337</v>
      </c>
      <c r="C2061">
        <v>3.1015280280000002</v>
      </c>
    </row>
    <row r="2062" spans="1:3">
      <c r="A2062">
        <v>1994</v>
      </c>
      <c r="B2062" t="s">
        <v>339</v>
      </c>
      <c r="C2062">
        <v>4.5793515439999997</v>
      </c>
    </row>
    <row r="2063" spans="1:3">
      <c r="A2063">
        <v>1995</v>
      </c>
      <c r="B2063" t="s">
        <v>339</v>
      </c>
      <c r="C2063">
        <v>4.026935752</v>
      </c>
    </row>
    <row r="2064" spans="1:3">
      <c r="A2064">
        <v>1996</v>
      </c>
      <c r="B2064" t="s">
        <v>339</v>
      </c>
      <c r="C2064">
        <v>4.7120835999999997</v>
      </c>
    </row>
    <row r="2065" spans="1:3">
      <c r="A2065">
        <v>1997</v>
      </c>
      <c r="B2065" t="s">
        <v>339</v>
      </c>
      <c r="C2065">
        <v>7.198823151</v>
      </c>
    </row>
    <row r="2066" spans="1:3">
      <c r="A2066">
        <v>1998</v>
      </c>
      <c r="B2066" t="s">
        <v>339</v>
      </c>
      <c r="C2066">
        <v>7.4719412350000001</v>
      </c>
    </row>
    <row r="2067" spans="1:3">
      <c r="A2067">
        <v>1999</v>
      </c>
      <c r="B2067" t="s">
        <v>339</v>
      </c>
      <c r="C2067">
        <v>6.6308044199999996</v>
      </c>
    </row>
    <row r="2068" spans="1:3">
      <c r="A2068">
        <v>2000</v>
      </c>
      <c r="B2068" t="s">
        <v>339</v>
      </c>
      <c r="C2068">
        <v>5.8118909949999997</v>
      </c>
    </row>
    <row r="2069" spans="1:3">
      <c r="A2069">
        <v>2001</v>
      </c>
      <c r="B2069" t="s">
        <v>339</v>
      </c>
      <c r="C2069">
        <v>4.9210102520000003</v>
      </c>
    </row>
    <row r="2070" spans="1:3">
      <c r="A2070">
        <v>2002</v>
      </c>
      <c r="B2070" t="s">
        <v>339</v>
      </c>
      <c r="C2070">
        <v>4.4330196920000002</v>
      </c>
    </row>
    <row r="2071" spans="1:3">
      <c r="A2071">
        <v>2003</v>
      </c>
      <c r="B2071" t="s">
        <v>339</v>
      </c>
      <c r="C2071">
        <v>4.0515141579999998</v>
      </c>
    </row>
    <row r="2072" spans="1:3">
      <c r="A2072">
        <v>2004</v>
      </c>
      <c r="B2072" t="s">
        <v>339</v>
      </c>
      <c r="C2072">
        <v>3.44979149</v>
      </c>
    </row>
    <row r="2073" spans="1:3">
      <c r="A2073">
        <v>2005</v>
      </c>
      <c r="B2073" t="s">
        <v>339</v>
      </c>
      <c r="C2073">
        <v>3.1745057600000002</v>
      </c>
    </row>
    <row r="2074" spans="1:3">
      <c r="A2074">
        <v>2006</v>
      </c>
      <c r="B2074" t="s">
        <v>339</v>
      </c>
      <c r="C2074">
        <v>2.178196529</v>
      </c>
    </row>
    <row r="2075" spans="1:3">
      <c r="A2075">
        <v>2007</v>
      </c>
      <c r="B2075" t="s">
        <v>339</v>
      </c>
      <c r="C2075">
        <v>1.87732816</v>
      </c>
    </row>
    <row r="2076" spans="1:3">
      <c r="A2076">
        <v>2008</v>
      </c>
      <c r="B2076" t="s">
        <v>339</v>
      </c>
      <c r="C2076">
        <v>1.797634197</v>
      </c>
    </row>
    <row r="2077" spans="1:3">
      <c r="A2077">
        <v>2009</v>
      </c>
      <c r="B2077" t="s">
        <v>339</v>
      </c>
      <c r="C2077">
        <v>2.032525047</v>
      </c>
    </row>
    <row r="2078" spans="1:3">
      <c r="A2078">
        <v>2010</v>
      </c>
      <c r="B2078" t="s">
        <v>339</v>
      </c>
      <c r="C2078">
        <v>1.6670073219999999</v>
      </c>
    </row>
    <row r="2079" spans="1:3">
      <c r="A2079">
        <v>2011</v>
      </c>
      <c r="B2079" t="s">
        <v>339</v>
      </c>
      <c r="C2079">
        <v>2.1016680650000001</v>
      </c>
    </row>
    <row r="2080" spans="1:3">
      <c r="A2080">
        <v>2012</v>
      </c>
      <c r="B2080" t="s">
        <v>339</v>
      </c>
      <c r="C2080">
        <v>1.6515246459999999</v>
      </c>
    </row>
    <row r="2081" spans="1:3">
      <c r="A2081">
        <v>2013</v>
      </c>
      <c r="B2081" t="s">
        <v>339</v>
      </c>
      <c r="C2081">
        <v>1.4215982970000001</v>
      </c>
    </row>
    <row r="2082" spans="1:3">
      <c r="A2082">
        <v>2014</v>
      </c>
      <c r="B2082" t="s">
        <v>339</v>
      </c>
      <c r="C2082">
        <v>1.3551540849999999</v>
      </c>
    </row>
    <row r="2083" spans="1:3">
      <c r="A2083">
        <v>2015</v>
      </c>
      <c r="B2083" t="s">
        <v>339</v>
      </c>
      <c r="C2083">
        <v>1.3075135790000001</v>
      </c>
    </row>
    <row r="2084" spans="1:3">
      <c r="A2084">
        <v>2016</v>
      </c>
      <c r="B2084" t="s">
        <v>339</v>
      </c>
      <c r="C2084">
        <v>1.3488983160000001</v>
      </c>
    </row>
    <row r="2085" spans="1:3">
      <c r="A2085">
        <v>2017</v>
      </c>
      <c r="B2085" t="s">
        <v>339</v>
      </c>
      <c r="C2085">
        <v>1.4566372270000001</v>
      </c>
    </row>
    <row r="2086" spans="1:3">
      <c r="A2086">
        <v>2018</v>
      </c>
      <c r="B2086" t="s">
        <v>339</v>
      </c>
      <c r="C2086">
        <v>2.162178172</v>
      </c>
    </row>
    <row r="2087" spans="1:3">
      <c r="A2087">
        <v>2019</v>
      </c>
      <c r="B2087" t="s">
        <v>339</v>
      </c>
      <c r="C2087">
        <v>2.075941442</v>
      </c>
    </row>
    <row r="2088" spans="1:3">
      <c r="A2088">
        <v>2000</v>
      </c>
      <c r="B2088" t="s">
        <v>341</v>
      </c>
      <c r="C2088">
        <v>0.22216332799999999</v>
      </c>
    </row>
    <row r="2089" spans="1:3">
      <c r="A2089">
        <v>2001</v>
      </c>
      <c r="B2089" t="s">
        <v>341</v>
      </c>
      <c r="C2089">
        <v>0.17656485399999999</v>
      </c>
    </row>
    <row r="2090" spans="1:3">
      <c r="A2090">
        <v>2002</v>
      </c>
      <c r="B2090" t="s">
        <v>341</v>
      </c>
      <c r="C2090">
        <v>0.12130895999999999</v>
      </c>
    </row>
    <row r="2091" spans="1:3">
      <c r="A2091">
        <v>2003</v>
      </c>
      <c r="B2091" t="s">
        <v>341</v>
      </c>
      <c r="C2091">
        <v>6.9227949999999996E-2</v>
      </c>
    </row>
    <row r="2092" spans="1:3">
      <c r="A2092">
        <v>2004</v>
      </c>
      <c r="B2092" t="s">
        <v>341</v>
      </c>
      <c r="C2092">
        <v>0.130182458</v>
      </c>
    </row>
    <row r="2093" spans="1:3">
      <c r="A2093">
        <v>2005</v>
      </c>
      <c r="B2093" t="s">
        <v>341</v>
      </c>
      <c r="C2093">
        <v>8.6517443999999999E-2</v>
      </c>
    </row>
    <row r="2094" spans="1:3">
      <c r="A2094">
        <v>2006</v>
      </c>
      <c r="B2094" t="s">
        <v>341</v>
      </c>
      <c r="C2094">
        <v>5.0027908000000003E-2</v>
      </c>
    </row>
    <row r="2095" spans="1:3">
      <c r="A2095">
        <v>2007</v>
      </c>
      <c r="B2095" t="s">
        <v>341</v>
      </c>
      <c r="C2095">
        <v>5.1457867999999997E-2</v>
      </c>
    </row>
    <row r="2096" spans="1:3">
      <c r="A2096">
        <v>2008</v>
      </c>
      <c r="B2096" t="s">
        <v>341</v>
      </c>
      <c r="C2096">
        <v>5.1841076999999999E-2</v>
      </c>
    </row>
    <row r="2097" spans="1:3">
      <c r="A2097">
        <v>2009</v>
      </c>
      <c r="B2097" t="s">
        <v>341</v>
      </c>
      <c r="C2097">
        <v>6.5181175999999993E-2</v>
      </c>
    </row>
    <row r="2098" spans="1:3">
      <c r="A2098">
        <v>2010</v>
      </c>
      <c r="B2098" t="s">
        <v>341</v>
      </c>
      <c r="C2098">
        <v>6.6000125000000007E-2</v>
      </c>
    </row>
    <row r="2099" spans="1:3">
      <c r="A2099">
        <v>2011</v>
      </c>
      <c r="B2099" t="s">
        <v>341</v>
      </c>
      <c r="C2099">
        <v>5.4670692E-2</v>
      </c>
    </row>
    <row r="2100" spans="1:3">
      <c r="A2100">
        <v>2012</v>
      </c>
      <c r="B2100" t="s">
        <v>341</v>
      </c>
      <c r="C2100">
        <v>7.0522572000000006E-2</v>
      </c>
    </row>
    <row r="2101" spans="1:3">
      <c r="A2101">
        <v>2013</v>
      </c>
      <c r="B2101" t="s">
        <v>341</v>
      </c>
      <c r="C2101">
        <v>6.9757921000000001E-2</v>
      </c>
    </row>
    <row r="2102" spans="1:3">
      <c r="A2102">
        <v>2014</v>
      </c>
      <c r="B2102" t="s">
        <v>341</v>
      </c>
      <c r="C2102">
        <v>5.6786980000000001E-2</v>
      </c>
    </row>
    <row r="2103" spans="1:3">
      <c r="A2103">
        <v>2015</v>
      </c>
      <c r="B2103" t="s">
        <v>341</v>
      </c>
      <c r="C2103">
        <v>0.102791443</v>
      </c>
    </row>
    <row r="2104" spans="1:3">
      <c r="A2104">
        <v>2016</v>
      </c>
      <c r="B2104" t="s">
        <v>341</v>
      </c>
      <c r="C2104">
        <v>5.1174308000000002E-2</v>
      </c>
    </row>
    <row r="2105" spans="1:3">
      <c r="A2105">
        <v>2017</v>
      </c>
      <c r="B2105" t="s">
        <v>341</v>
      </c>
      <c r="C2105">
        <v>0.15802359199999999</v>
      </c>
    </row>
    <row r="2106" spans="1:3">
      <c r="A2106">
        <v>2018</v>
      </c>
      <c r="B2106" t="s">
        <v>341</v>
      </c>
      <c r="C2106">
        <v>0.226380315</v>
      </c>
    </row>
    <row r="2107" spans="1:3">
      <c r="A2107">
        <v>2019</v>
      </c>
      <c r="B2107" t="s">
        <v>341</v>
      </c>
      <c r="C2107">
        <v>0.27572042800000002</v>
      </c>
    </row>
    <row r="2108" spans="1:3">
      <c r="A2108">
        <v>1994</v>
      </c>
      <c r="B2108" t="s">
        <v>140</v>
      </c>
      <c r="C2108">
        <v>5.2271117519999999</v>
      </c>
    </row>
    <row r="2109" spans="1:3">
      <c r="A2109">
        <v>1995</v>
      </c>
      <c r="B2109" t="s">
        <v>140</v>
      </c>
      <c r="C2109">
        <v>4.6955245779999997</v>
      </c>
    </row>
    <row r="2110" spans="1:3">
      <c r="A2110">
        <v>1996</v>
      </c>
      <c r="B2110" t="s">
        <v>140</v>
      </c>
      <c r="C2110">
        <v>5.1238475990000003</v>
      </c>
    </row>
    <row r="2111" spans="1:3">
      <c r="A2111">
        <v>1997</v>
      </c>
      <c r="B2111" t="s">
        <v>140</v>
      </c>
      <c r="C2111">
        <v>5.0263599960000001</v>
      </c>
    </row>
    <row r="2112" spans="1:3">
      <c r="A2112">
        <v>1998</v>
      </c>
      <c r="B2112" t="s">
        <v>140</v>
      </c>
      <c r="C2112">
        <v>5.2964439990000001</v>
      </c>
    </row>
    <row r="2113" spans="1:3">
      <c r="A2113">
        <v>1999</v>
      </c>
      <c r="B2113" t="s">
        <v>140</v>
      </c>
      <c r="C2113">
        <v>6.0890500510000001</v>
      </c>
    </row>
    <row r="2114" spans="1:3">
      <c r="A2114">
        <v>2000</v>
      </c>
      <c r="B2114" t="s">
        <v>140</v>
      </c>
      <c r="C2114">
        <v>6.5926889879999999</v>
      </c>
    </row>
    <row r="2115" spans="1:3">
      <c r="A2115">
        <v>2001</v>
      </c>
      <c r="B2115" t="s">
        <v>140</v>
      </c>
      <c r="C2115">
        <v>6.5610301309999999</v>
      </c>
    </row>
    <row r="2116" spans="1:3">
      <c r="A2116">
        <v>2002</v>
      </c>
      <c r="B2116" t="s">
        <v>140</v>
      </c>
      <c r="C2116">
        <v>7.2637537559999998</v>
      </c>
    </row>
    <row r="2117" spans="1:3">
      <c r="A2117">
        <v>2003</v>
      </c>
      <c r="B2117" t="s">
        <v>140</v>
      </c>
      <c r="C2117">
        <v>7.5871215550000004</v>
      </c>
    </row>
    <row r="2118" spans="1:3">
      <c r="A2118">
        <v>2004</v>
      </c>
      <c r="B2118" t="s">
        <v>140</v>
      </c>
      <c r="C2118">
        <v>8.3786448979999992</v>
      </c>
    </row>
    <row r="2119" spans="1:3">
      <c r="A2119">
        <v>2005</v>
      </c>
      <c r="B2119" t="s">
        <v>140</v>
      </c>
      <c r="C2119">
        <v>8.0226697179999995</v>
      </c>
    </row>
    <row r="2120" spans="1:3">
      <c r="A2120">
        <v>2006</v>
      </c>
      <c r="B2120" t="s">
        <v>140</v>
      </c>
      <c r="C2120">
        <v>7.6797557640000003</v>
      </c>
    </row>
    <row r="2121" spans="1:3">
      <c r="A2121">
        <v>2007</v>
      </c>
      <c r="B2121" t="s">
        <v>140</v>
      </c>
      <c r="C2121">
        <v>7.6747702689999997</v>
      </c>
    </row>
    <row r="2122" spans="1:3">
      <c r="A2122">
        <v>2008</v>
      </c>
      <c r="B2122" t="s">
        <v>140</v>
      </c>
      <c r="C2122">
        <v>7.4436068110000004</v>
      </c>
    </row>
    <row r="2123" spans="1:3">
      <c r="A2123">
        <v>2009</v>
      </c>
      <c r="B2123" t="s">
        <v>140</v>
      </c>
      <c r="C2123">
        <v>7.700713865</v>
      </c>
    </row>
    <row r="2124" spans="1:3">
      <c r="A2124">
        <v>2010</v>
      </c>
      <c r="B2124" t="s">
        <v>140</v>
      </c>
      <c r="C2124">
        <v>7.7822988610000001</v>
      </c>
    </row>
    <row r="2125" spans="1:3">
      <c r="A2125">
        <v>2011</v>
      </c>
      <c r="B2125" t="s">
        <v>140</v>
      </c>
      <c r="C2125">
        <v>7.5269096869999998</v>
      </c>
    </row>
    <row r="2126" spans="1:3">
      <c r="A2126">
        <v>2012</v>
      </c>
      <c r="B2126" t="s">
        <v>140</v>
      </c>
      <c r="C2126">
        <v>7.7536168280000002</v>
      </c>
    </row>
    <row r="2127" spans="1:3">
      <c r="A2127">
        <v>2013</v>
      </c>
      <c r="B2127" t="s">
        <v>140</v>
      </c>
      <c r="C2127">
        <v>7.3843414090000001</v>
      </c>
    </row>
    <row r="2128" spans="1:3">
      <c r="A2128">
        <v>2014</v>
      </c>
      <c r="B2128" t="s">
        <v>140</v>
      </c>
      <c r="C2128">
        <v>7.690771582</v>
      </c>
    </row>
    <row r="2129" spans="1:3">
      <c r="A2129">
        <v>2015</v>
      </c>
      <c r="B2129" t="s">
        <v>140</v>
      </c>
      <c r="C2129">
        <v>7.7155474589999997</v>
      </c>
    </row>
    <row r="2130" spans="1:3">
      <c r="A2130">
        <v>2016</v>
      </c>
      <c r="B2130" t="s">
        <v>140</v>
      </c>
      <c r="C2130">
        <v>7.6963434660000001</v>
      </c>
    </row>
    <row r="2131" spans="1:3">
      <c r="A2131">
        <v>2017</v>
      </c>
      <c r="B2131" t="s">
        <v>140</v>
      </c>
      <c r="C2131">
        <v>7.1083092670000001</v>
      </c>
    </row>
    <row r="2132" spans="1:3">
      <c r="A2132">
        <v>2018</v>
      </c>
      <c r="B2132" t="s">
        <v>140</v>
      </c>
      <c r="C2132">
        <v>7.1921162519999999</v>
      </c>
    </row>
    <row r="2133" spans="1:3">
      <c r="A2133">
        <v>2019</v>
      </c>
      <c r="B2133" t="s">
        <v>140</v>
      </c>
      <c r="C2133">
        <v>7.0356895359999996</v>
      </c>
    </row>
    <row r="2134" spans="1:3">
      <c r="A2134">
        <v>2020</v>
      </c>
      <c r="B2134" t="s">
        <v>140</v>
      </c>
      <c r="C2134">
        <v>6.8930981320000004</v>
      </c>
    </row>
    <row r="2135" spans="1:3">
      <c r="A2135">
        <v>1994</v>
      </c>
      <c r="B2135" t="s">
        <v>143</v>
      </c>
      <c r="C2135">
        <v>11.518926220000001</v>
      </c>
    </row>
    <row r="2136" spans="1:3">
      <c r="A2136">
        <v>1995</v>
      </c>
      <c r="B2136" t="s">
        <v>143</v>
      </c>
      <c r="C2136">
        <v>11.43459198</v>
      </c>
    </row>
    <row r="2137" spans="1:3">
      <c r="A2137">
        <v>1996</v>
      </c>
      <c r="B2137" t="s">
        <v>143</v>
      </c>
      <c r="C2137">
        <v>11.362136319999999</v>
      </c>
    </row>
    <row r="2138" spans="1:3">
      <c r="A2138">
        <v>1997</v>
      </c>
      <c r="B2138" t="s">
        <v>143</v>
      </c>
      <c r="C2138">
        <v>10.649641900000001</v>
      </c>
    </row>
    <row r="2139" spans="1:3">
      <c r="A2139">
        <v>1998</v>
      </c>
      <c r="B2139" t="s">
        <v>143</v>
      </c>
      <c r="C2139">
        <v>11.12013965</v>
      </c>
    </row>
    <row r="2140" spans="1:3">
      <c r="A2140">
        <v>1999</v>
      </c>
      <c r="B2140" t="s">
        <v>143</v>
      </c>
      <c r="C2140">
        <v>10.494516450000001</v>
      </c>
    </row>
    <row r="2141" spans="1:3">
      <c r="A2141">
        <v>2000</v>
      </c>
      <c r="B2141" t="s">
        <v>143</v>
      </c>
      <c r="C2141">
        <v>8.4134049149999992</v>
      </c>
    </row>
    <row r="2142" spans="1:3">
      <c r="A2142">
        <v>2001</v>
      </c>
      <c r="B2142" t="s">
        <v>143</v>
      </c>
      <c r="C2142">
        <v>9.2146117830000005</v>
      </c>
    </row>
    <row r="2143" spans="1:3">
      <c r="A2143">
        <v>2002</v>
      </c>
      <c r="B2143" t="s">
        <v>143</v>
      </c>
      <c r="C2143">
        <v>9.6061290849999992</v>
      </c>
    </row>
    <row r="2144" spans="1:3">
      <c r="A2144">
        <v>2003</v>
      </c>
      <c r="B2144" t="s">
        <v>143</v>
      </c>
      <c r="C2144">
        <v>9.7976061259999998</v>
      </c>
    </row>
    <row r="2145" spans="1:3">
      <c r="A2145">
        <v>2004</v>
      </c>
      <c r="B2145" t="s">
        <v>143</v>
      </c>
      <c r="C2145">
        <v>9.7522804680000004</v>
      </c>
    </row>
    <row r="2146" spans="1:3">
      <c r="A2146">
        <v>2005</v>
      </c>
      <c r="B2146" t="s">
        <v>143</v>
      </c>
      <c r="C2146">
        <v>9.3438602950000007</v>
      </c>
    </row>
    <row r="2147" spans="1:3">
      <c r="A2147">
        <v>2006</v>
      </c>
      <c r="B2147" t="s">
        <v>143</v>
      </c>
      <c r="C2147">
        <v>8.8948536219999994</v>
      </c>
    </row>
    <row r="2148" spans="1:3">
      <c r="A2148">
        <v>2007</v>
      </c>
      <c r="B2148" t="s">
        <v>143</v>
      </c>
      <c r="C2148">
        <v>8.6218691110000005</v>
      </c>
    </row>
    <row r="2149" spans="1:3">
      <c r="A2149">
        <v>2008</v>
      </c>
      <c r="B2149" t="s">
        <v>143</v>
      </c>
      <c r="C2149">
        <v>7.8994795529999999</v>
      </c>
    </row>
    <row r="2150" spans="1:3">
      <c r="A2150">
        <v>2009</v>
      </c>
      <c r="B2150" t="s">
        <v>143</v>
      </c>
      <c r="C2150">
        <v>8.2030139779999995</v>
      </c>
    </row>
    <row r="2151" spans="1:3">
      <c r="A2151">
        <v>2010</v>
      </c>
      <c r="B2151" t="s">
        <v>143</v>
      </c>
      <c r="C2151">
        <v>8.0255776959999992</v>
      </c>
    </row>
    <row r="2152" spans="1:3">
      <c r="A2152">
        <v>2011</v>
      </c>
      <c r="B2152" t="s">
        <v>143</v>
      </c>
      <c r="C2152">
        <v>7.2279779529999999</v>
      </c>
    </row>
    <row r="2153" spans="1:3">
      <c r="A2153">
        <v>2012</v>
      </c>
      <c r="B2153" t="s">
        <v>143</v>
      </c>
      <c r="C2153">
        <v>6.9401803940000004</v>
      </c>
    </row>
    <row r="2154" spans="1:3">
      <c r="A2154">
        <v>2013</v>
      </c>
      <c r="B2154" t="s">
        <v>143</v>
      </c>
      <c r="C2154">
        <v>6.5157029299999998</v>
      </c>
    </row>
    <row r="2155" spans="1:3">
      <c r="A2155">
        <v>2014</v>
      </c>
      <c r="B2155" t="s">
        <v>143</v>
      </c>
      <c r="C2155">
        <v>6.6742070929999997</v>
      </c>
    </row>
    <row r="2156" spans="1:3">
      <c r="A2156">
        <v>2015</v>
      </c>
      <c r="B2156" t="s">
        <v>143</v>
      </c>
      <c r="C2156">
        <v>7.0620089110000004</v>
      </c>
    </row>
    <row r="2157" spans="1:3">
      <c r="A2157">
        <v>2016</v>
      </c>
      <c r="B2157" t="s">
        <v>143</v>
      </c>
      <c r="C2157">
        <v>7.6053701179999997</v>
      </c>
    </row>
    <row r="2158" spans="1:3">
      <c r="A2158">
        <v>2017</v>
      </c>
      <c r="B2158" t="s">
        <v>143</v>
      </c>
      <c r="C2158">
        <v>7.5938403030000003</v>
      </c>
    </row>
    <row r="2159" spans="1:3">
      <c r="A2159">
        <v>2018</v>
      </c>
      <c r="B2159" t="s">
        <v>143</v>
      </c>
      <c r="C2159">
        <v>7.4495610990000003</v>
      </c>
    </row>
    <row r="2160" spans="1:3">
      <c r="A2160">
        <v>2019</v>
      </c>
      <c r="B2160" t="s">
        <v>143</v>
      </c>
      <c r="C2160">
        <v>7.3388519429999999</v>
      </c>
    </row>
    <row r="2161" spans="1:3">
      <c r="A2161">
        <v>2020</v>
      </c>
      <c r="B2161" t="s">
        <v>143</v>
      </c>
      <c r="C2161">
        <v>6.773193053</v>
      </c>
    </row>
    <row r="2162" spans="1:3">
      <c r="A2162">
        <v>1994</v>
      </c>
      <c r="B2162" t="s">
        <v>343</v>
      </c>
      <c r="C2162">
        <v>7.5832686420000002</v>
      </c>
    </row>
    <row r="2163" spans="1:3">
      <c r="A2163">
        <v>1995</v>
      </c>
      <c r="B2163" t="s">
        <v>343</v>
      </c>
      <c r="C2163">
        <v>6.9199235310000002</v>
      </c>
    </row>
    <row r="2164" spans="1:3">
      <c r="A2164">
        <v>1996</v>
      </c>
      <c r="B2164" t="s">
        <v>343</v>
      </c>
      <c r="C2164">
        <v>8.4791428690000004</v>
      </c>
    </row>
    <row r="2165" spans="1:3">
      <c r="A2165">
        <v>1997</v>
      </c>
      <c r="B2165" t="s">
        <v>343</v>
      </c>
      <c r="C2165">
        <v>6.586108072</v>
      </c>
    </row>
    <row r="2166" spans="1:3">
      <c r="A2166">
        <v>1998</v>
      </c>
      <c r="B2166" t="s">
        <v>343</v>
      </c>
      <c r="C2166">
        <v>5.7901061120000001</v>
      </c>
    </row>
    <row r="2167" spans="1:3">
      <c r="A2167">
        <v>1999</v>
      </c>
      <c r="B2167" t="s">
        <v>343</v>
      </c>
      <c r="C2167">
        <v>3.2990482139999999</v>
      </c>
    </row>
    <row r="2168" spans="1:3">
      <c r="A2168">
        <v>2000</v>
      </c>
      <c r="B2168" t="s">
        <v>343</v>
      </c>
      <c r="C2168">
        <v>8.9302362540000004</v>
      </c>
    </row>
    <row r="2169" spans="1:3">
      <c r="A2169">
        <v>2001</v>
      </c>
      <c r="B2169" t="s">
        <v>343</v>
      </c>
      <c r="C2169">
        <v>11.444221450000001</v>
      </c>
    </row>
    <row r="2170" spans="1:3">
      <c r="A2170">
        <v>2002</v>
      </c>
      <c r="B2170" t="s">
        <v>343</v>
      </c>
      <c r="C2170">
        <v>9.6074373219999991</v>
      </c>
    </row>
    <row r="2171" spans="1:3">
      <c r="A2171">
        <v>2003</v>
      </c>
      <c r="B2171" t="s">
        <v>343</v>
      </c>
      <c r="C2171">
        <v>12.69927611</v>
      </c>
    </row>
    <row r="2172" spans="1:3">
      <c r="A2172">
        <v>2004</v>
      </c>
      <c r="B2172" t="s">
        <v>343</v>
      </c>
      <c r="C2172">
        <v>13.51846523</v>
      </c>
    </row>
    <row r="2173" spans="1:3">
      <c r="A2173">
        <v>2005</v>
      </c>
      <c r="B2173" t="s">
        <v>343</v>
      </c>
      <c r="C2173">
        <v>10.145838339999999</v>
      </c>
    </row>
    <row r="2174" spans="1:3">
      <c r="A2174">
        <v>2006</v>
      </c>
      <c r="B2174" t="s">
        <v>343</v>
      </c>
      <c r="C2174">
        <v>10.511358810000001</v>
      </c>
    </row>
    <row r="2175" spans="1:3">
      <c r="A2175">
        <v>2007</v>
      </c>
      <c r="B2175" t="s">
        <v>343</v>
      </c>
      <c r="C2175">
        <v>11.07630468</v>
      </c>
    </row>
    <row r="2176" spans="1:3">
      <c r="A2176">
        <v>2008</v>
      </c>
      <c r="B2176" t="s">
        <v>343</v>
      </c>
      <c r="C2176">
        <v>9.4589171190000005</v>
      </c>
    </row>
    <row r="2177" spans="1:3">
      <c r="A2177">
        <v>2009</v>
      </c>
      <c r="B2177" t="s">
        <v>343</v>
      </c>
      <c r="C2177">
        <v>9.3616212349999994</v>
      </c>
    </row>
    <row r="2178" spans="1:3">
      <c r="A2178">
        <v>2010</v>
      </c>
      <c r="B2178" t="s">
        <v>343</v>
      </c>
      <c r="C2178">
        <v>7.9643004209999999</v>
      </c>
    </row>
    <row r="2179" spans="1:3">
      <c r="A2179">
        <v>2011</v>
      </c>
      <c r="B2179" t="s">
        <v>343</v>
      </c>
      <c r="C2179">
        <v>7.8042443859999997</v>
      </c>
    </row>
    <row r="2180" spans="1:3">
      <c r="A2180">
        <v>2012</v>
      </c>
      <c r="B2180" t="s">
        <v>343</v>
      </c>
      <c r="C2180">
        <v>7.820910992</v>
      </c>
    </row>
    <row r="2181" spans="1:3">
      <c r="A2181">
        <v>2013</v>
      </c>
      <c r="B2181" t="s">
        <v>343</v>
      </c>
      <c r="C2181">
        <v>6.8768562710000003</v>
      </c>
    </row>
    <row r="2182" spans="1:3">
      <c r="A2182">
        <v>2014</v>
      </c>
      <c r="B2182" t="s">
        <v>343</v>
      </c>
      <c r="C2182">
        <v>7.3210426909999997</v>
      </c>
    </row>
    <row r="2183" spans="1:3">
      <c r="A2183">
        <v>2015</v>
      </c>
      <c r="B2183" t="s">
        <v>343</v>
      </c>
      <c r="C2183">
        <v>7.4031725259999996</v>
      </c>
    </row>
    <row r="2184" spans="1:3">
      <c r="A2184">
        <v>2016</v>
      </c>
      <c r="B2184" t="s">
        <v>343</v>
      </c>
      <c r="C2184">
        <v>7.2203103520000003</v>
      </c>
    </row>
    <row r="2185" spans="1:3">
      <c r="A2185">
        <v>2017</v>
      </c>
      <c r="B2185" t="s">
        <v>343</v>
      </c>
      <c r="C2185">
        <v>7.1318995149999997</v>
      </c>
    </row>
    <row r="2186" spans="1:3">
      <c r="A2186">
        <v>2018</v>
      </c>
      <c r="B2186" t="s">
        <v>343</v>
      </c>
      <c r="C2186">
        <v>7.6943668340000002</v>
      </c>
    </row>
    <row r="2187" spans="1:3">
      <c r="A2187">
        <v>2019</v>
      </c>
      <c r="B2187" t="s">
        <v>343</v>
      </c>
      <c r="C2187">
        <v>6.738489789</v>
      </c>
    </row>
    <row r="2188" spans="1:3">
      <c r="A2188">
        <v>1995</v>
      </c>
      <c r="B2188" t="s">
        <v>345</v>
      </c>
      <c r="C2188">
        <v>6.2792345850000002</v>
      </c>
    </row>
    <row r="2189" spans="1:3">
      <c r="A2189">
        <v>1996</v>
      </c>
      <c r="B2189" t="s">
        <v>345</v>
      </c>
      <c r="C2189">
        <v>6.2281055289999996</v>
      </c>
    </row>
    <row r="2190" spans="1:3">
      <c r="A2190">
        <v>1997</v>
      </c>
      <c r="B2190" t="s">
        <v>345</v>
      </c>
      <c r="C2190">
        <v>7.8945043459999997</v>
      </c>
    </row>
    <row r="2191" spans="1:3">
      <c r="A2191">
        <v>1998</v>
      </c>
      <c r="B2191" t="s">
        <v>345</v>
      </c>
      <c r="C2191">
        <v>9.0507972429999999</v>
      </c>
    </row>
    <row r="2192" spans="1:3">
      <c r="A2192">
        <v>1999</v>
      </c>
      <c r="B2192" t="s">
        <v>345</v>
      </c>
      <c r="C2192">
        <v>10.902046950000001</v>
      </c>
    </row>
    <row r="2193" spans="1:3">
      <c r="A2193">
        <v>2000</v>
      </c>
      <c r="B2193" t="s">
        <v>345</v>
      </c>
      <c r="C2193">
        <v>9.4202138610000006</v>
      </c>
    </row>
    <row r="2194" spans="1:3">
      <c r="A2194">
        <v>2001</v>
      </c>
      <c r="B2194" t="s">
        <v>345</v>
      </c>
      <c r="C2194">
        <v>6.0304558610000001</v>
      </c>
    </row>
    <row r="2195" spans="1:3">
      <c r="A2195">
        <v>2002</v>
      </c>
      <c r="B2195" t="s">
        <v>345</v>
      </c>
      <c r="C2195">
        <v>6.0462129940000002</v>
      </c>
    </row>
    <row r="2196" spans="1:3">
      <c r="A2196">
        <v>2003</v>
      </c>
      <c r="B2196" t="s">
        <v>345</v>
      </c>
      <c r="C2196">
        <v>8.2871169059999996</v>
      </c>
    </row>
    <row r="2197" spans="1:3">
      <c r="A2197">
        <v>2004</v>
      </c>
      <c r="B2197" t="s">
        <v>345</v>
      </c>
      <c r="C2197">
        <v>8.4517684810000002</v>
      </c>
    </row>
    <row r="2198" spans="1:3">
      <c r="A2198">
        <v>2005</v>
      </c>
      <c r="B2198" t="s">
        <v>345</v>
      </c>
      <c r="C2198">
        <v>6.99597932</v>
      </c>
    </row>
    <row r="2199" spans="1:3">
      <c r="A2199">
        <v>2006</v>
      </c>
      <c r="B2199" t="s">
        <v>345</v>
      </c>
      <c r="C2199">
        <v>6.6276278409999998</v>
      </c>
    </row>
    <row r="2200" spans="1:3">
      <c r="A2200">
        <v>2007</v>
      </c>
      <c r="B2200" t="s">
        <v>345</v>
      </c>
      <c r="C2200">
        <v>6.9427845230000003</v>
      </c>
    </row>
    <row r="2201" spans="1:3">
      <c r="A2201">
        <v>2008</v>
      </c>
      <c r="B2201" t="s">
        <v>345</v>
      </c>
      <c r="C2201">
        <v>6.2193829090000001</v>
      </c>
    </row>
    <row r="2202" spans="1:3">
      <c r="A2202">
        <v>2009</v>
      </c>
      <c r="B2202" t="s">
        <v>345</v>
      </c>
      <c r="C2202">
        <v>6.9437880559999998</v>
      </c>
    </row>
    <row r="2203" spans="1:3">
      <c r="A2203">
        <v>2010</v>
      </c>
      <c r="B2203" t="s">
        <v>345</v>
      </c>
      <c r="C2203">
        <v>7.8156476130000003</v>
      </c>
    </row>
    <row r="2204" spans="1:3">
      <c r="A2204">
        <v>2011</v>
      </c>
      <c r="B2204" t="s">
        <v>345</v>
      </c>
      <c r="C2204">
        <v>6.9097852460000002</v>
      </c>
    </row>
    <row r="2205" spans="1:3">
      <c r="A2205">
        <v>2012</v>
      </c>
      <c r="B2205" t="s">
        <v>345</v>
      </c>
      <c r="C2205">
        <v>7.1349116559999999</v>
      </c>
    </row>
    <row r="2206" spans="1:3">
      <c r="A2206">
        <v>2013</v>
      </c>
      <c r="B2206" t="s">
        <v>345</v>
      </c>
      <c r="C2206">
        <v>7.3660711980000002</v>
      </c>
    </row>
    <row r="2207" spans="1:3">
      <c r="A2207">
        <v>2014</v>
      </c>
      <c r="B2207" t="s">
        <v>345</v>
      </c>
      <c r="C2207">
        <v>8.4538789649999995</v>
      </c>
    </row>
    <row r="2208" spans="1:3">
      <c r="A2208">
        <v>2015</v>
      </c>
      <c r="B2208" t="s">
        <v>345</v>
      </c>
      <c r="C2208">
        <v>8.6733164150000004</v>
      </c>
    </row>
    <row r="2209" spans="1:3">
      <c r="A2209">
        <v>2016</v>
      </c>
      <c r="B2209" t="s">
        <v>345</v>
      </c>
      <c r="C2209">
        <v>8.7720594500000004</v>
      </c>
    </row>
    <row r="2210" spans="1:3">
      <c r="A2210">
        <v>2017</v>
      </c>
      <c r="B2210" t="s">
        <v>345</v>
      </c>
      <c r="C2210">
        <v>7.6068786370000003</v>
      </c>
    </row>
    <row r="2211" spans="1:3">
      <c r="A2211">
        <v>2018</v>
      </c>
      <c r="B2211" t="s">
        <v>345</v>
      </c>
      <c r="C2211">
        <v>7.7526775130000001</v>
      </c>
    </row>
    <row r="2212" spans="1:3">
      <c r="A2212">
        <v>2019</v>
      </c>
      <c r="B2212" t="s">
        <v>345</v>
      </c>
      <c r="C2212">
        <v>6.7552797959999999</v>
      </c>
    </row>
    <row r="2213" spans="1:3">
      <c r="A2213">
        <v>2020</v>
      </c>
      <c r="B2213" t="s">
        <v>345</v>
      </c>
      <c r="C2213">
        <v>5.8939825719999996</v>
      </c>
    </row>
    <row r="2214" spans="1:3">
      <c r="A2214">
        <v>1996</v>
      </c>
      <c r="B2214" t="s">
        <v>347</v>
      </c>
      <c r="C2214">
        <v>4.5954823730000003</v>
      </c>
    </row>
    <row r="2215" spans="1:3">
      <c r="A2215">
        <v>1997</v>
      </c>
      <c r="B2215" t="s">
        <v>347</v>
      </c>
      <c r="C2215">
        <v>5.358280218</v>
      </c>
    </row>
    <row r="2216" spans="1:3">
      <c r="A2216">
        <v>1998</v>
      </c>
      <c r="B2216" t="s">
        <v>347</v>
      </c>
      <c r="C2216">
        <v>9.3671732280000004</v>
      </c>
    </row>
    <row r="2217" spans="1:3">
      <c r="A2217">
        <v>1999</v>
      </c>
      <c r="B2217" t="s">
        <v>347</v>
      </c>
      <c r="C2217">
        <v>15.464442910000001</v>
      </c>
    </row>
    <row r="2218" spans="1:3">
      <c r="A2218">
        <v>2000</v>
      </c>
      <c r="B2218" t="s">
        <v>347</v>
      </c>
      <c r="C2218">
        <v>15.9982831</v>
      </c>
    </row>
    <row r="2219" spans="1:3">
      <c r="A2219">
        <v>2001</v>
      </c>
      <c r="B2219" t="s">
        <v>347</v>
      </c>
      <c r="C2219">
        <v>10.48335052</v>
      </c>
    </row>
    <row r="2220" spans="1:3">
      <c r="A2220">
        <v>2002</v>
      </c>
      <c r="B2220" t="s">
        <v>347</v>
      </c>
      <c r="C2220">
        <v>9.8730695780000008</v>
      </c>
    </row>
    <row r="2221" spans="1:3">
      <c r="A2221">
        <v>2003</v>
      </c>
      <c r="B2221" t="s">
        <v>347</v>
      </c>
      <c r="C2221">
        <v>8.7738289310000006</v>
      </c>
    </row>
    <row r="2222" spans="1:3">
      <c r="A2222">
        <v>2004</v>
      </c>
      <c r="B2222" t="s">
        <v>347</v>
      </c>
      <c r="C2222">
        <v>8.2113174260000008</v>
      </c>
    </row>
    <row r="2223" spans="1:3">
      <c r="A2223">
        <v>2005</v>
      </c>
      <c r="B2223" t="s">
        <v>347</v>
      </c>
      <c r="C2223">
        <v>6.2851802619999999</v>
      </c>
    </row>
    <row r="2224" spans="1:3">
      <c r="A2224">
        <v>2006</v>
      </c>
      <c r="B2224" t="s">
        <v>347</v>
      </c>
      <c r="C2224">
        <v>5.9896208450000001</v>
      </c>
    </row>
    <row r="2225" spans="1:3">
      <c r="A2225">
        <v>2007</v>
      </c>
      <c r="B2225" t="s">
        <v>347</v>
      </c>
      <c r="C2225">
        <v>4.8245515299999999</v>
      </c>
    </row>
    <row r="2226" spans="1:3">
      <c r="A2226">
        <v>2008</v>
      </c>
      <c r="B2226" t="s">
        <v>347</v>
      </c>
      <c r="C2226">
        <v>4.2550257240000002</v>
      </c>
    </row>
    <row r="2227" spans="1:3">
      <c r="A2227">
        <v>2009</v>
      </c>
      <c r="B2227" t="s">
        <v>347</v>
      </c>
      <c r="C2227">
        <v>7.0664361290000004</v>
      </c>
    </row>
    <row r="2228" spans="1:3">
      <c r="A2228">
        <v>2010</v>
      </c>
      <c r="B2228" t="s">
        <v>347</v>
      </c>
      <c r="C2228">
        <v>10.981069639999999</v>
      </c>
    </row>
    <row r="2229" spans="1:3">
      <c r="A2229">
        <v>2011</v>
      </c>
      <c r="B2229" t="s">
        <v>347</v>
      </c>
      <c r="C2229">
        <v>11.12195138</v>
      </c>
    </row>
    <row r="2230" spans="1:3">
      <c r="A2230">
        <v>2012</v>
      </c>
      <c r="B2230" t="s">
        <v>347</v>
      </c>
      <c r="C2230">
        <v>8.8748324329999999</v>
      </c>
    </row>
    <row r="2231" spans="1:3">
      <c r="A2231">
        <v>2013</v>
      </c>
      <c r="B2231" t="s">
        <v>347</v>
      </c>
      <c r="C2231">
        <v>8.1130757740000004</v>
      </c>
    </row>
    <row r="2232" spans="1:3">
      <c r="A2232">
        <v>2014</v>
      </c>
      <c r="B2232" t="s">
        <v>347</v>
      </c>
      <c r="C2232">
        <v>7.3816702789999997</v>
      </c>
    </row>
    <row r="2233" spans="1:3">
      <c r="A2233">
        <v>2015</v>
      </c>
      <c r="B2233" t="s">
        <v>347</v>
      </c>
      <c r="C2233">
        <v>8.4333331119999997</v>
      </c>
    </row>
    <row r="2234" spans="1:3">
      <c r="A2234">
        <v>2016</v>
      </c>
      <c r="B2234" t="s">
        <v>347</v>
      </c>
      <c r="C2234">
        <v>9.4344820699999996</v>
      </c>
    </row>
    <row r="2235" spans="1:3">
      <c r="A2235">
        <v>2017</v>
      </c>
      <c r="B2235" t="s">
        <v>347</v>
      </c>
      <c r="C2235">
        <v>8.7200330600000004</v>
      </c>
    </row>
    <row r="2236" spans="1:3">
      <c r="A2236">
        <v>2018</v>
      </c>
      <c r="B2236" t="s">
        <v>347</v>
      </c>
      <c r="C2236">
        <v>8.3743427070000003</v>
      </c>
    </row>
    <row r="2237" spans="1:3">
      <c r="A2237">
        <v>2019</v>
      </c>
      <c r="B2237" t="s">
        <v>347</v>
      </c>
      <c r="C2237">
        <v>7.8969807630000002</v>
      </c>
    </row>
    <row r="2238" spans="1:3">
      <c r="A2238">
        <v>2002</v>
      </c>
      <c r="B2238" t="s">
        <v>349</v>
      </c>
      <c r="C2238">
        <v>7.3303573760000003</v>
      </c>
    </row>
    <row r="2239" spans="1:3">
      <c r="A2239">
        <v>2003</v>
      </c>
      <c r="B2239" t="s">
        <v>349</v>
      </c>
      <c r="C2239">
        <v>7.9218978670000002</v>
      </c>
    </row>
    <row r="2240" spans="1:3">
      <c r="A2240">
        <v>2004</v>
      </c>
      <c r="B2240" t="s">
        <v>349</v>
      </c>
      <c r="C2240">
        <v>7.9836335509999996</v>
      </c>
    </row>
    <row r="2241" spans="1:3">
      <c r="A2241">
        <v>2005</v>
      </c>
      <c r="B2241" t="s">
        <v>349</v>
      </c>
      <c r="C2241">
        <v>7.055526983</v>
      </c>
    </row>
    <row r="2242" spans="1:3">
      <c r="A2242">
        <v>2006</v>
      </c>
      <c r="B2242" t="s">
        <v>349</v>
      </c>
      <c r="C2242">
        <v>6.9624825460000004</v>
      </c>
    </row>
    <row r="2243" spans="1:3">
      <c r="A2243">
        <v>2007</v>
      </c>
      <c r="B2243" t="s">
        <v>349</v>
      </c>
      <c r="C2243">
        <v>8.9945017479999994</v>
      </c>
    </row>
    <row r="2244" spans="1:3">
      <c r="A2244">
        <v>2008</v>
      </c>
      <c r="B2244" t="s">
        <v>349</v>
      </c>
      <c r="C2244">
        <v>8.5538898240000005</v>
      </c>
    </row>
    <row r="2245" spans="1:3">
      <c r="A2245">
        <v>2009</v>
      </c>
      <c r="B2245" t="s">
        <v>349</v>
      </c>
      <c r="C2245">
        <v>8.0105568950000006</v>
      </c>
    </row>
    <row r="2246" spans="1:3">
      <c r="A2246">
        <v>2010</v>
      </c>
      <c r="B2246" t="s">
        <v>349</v>
      </c>
      <c r="C2246">
        <v>6.0025287919999997</v>
      </c>
    </row>
    <row r="2247" spans="1:3">
      <c r="A2247">
        <v>2011</v>
      </c>
      <c r="B2247" t="s">
        <v>349</v>
      </c>
      <c r="C2247">
        <v>6.1800315670000003</v>
      </c>
    </row>
    <row r="2248" spans="1:3">
      <c r="A2248">
        <v>2012</v>
      </c>
      <c r="B2248" t="s">
        <v>349</v>
      </c>
      <c r="C2248">
        <v>6.2584038870000001</v>
      </c>
    </row>
    <row r="2249" spans="1:3">
      <c r="A2249">
        <v>2013</v>
      </c>
      <c r="B2249" t="s">
        <v>349</v>
      </c>
      <c r="C2249">
        <v>5.4216695880000003</v>
      </c>
    </row>
    <row r="2250" spans="1:3">
      <c r="A2250">
        <v>2014</v>
      </c>
      <c r="B2250" t="s">
        <v>349</v>
      </c>
      <c r="C2250">
        <v>7.9514641609999996</v>
      </c>
    </row>
    <row r="2251" spans="1:3">
      <c r="A2251">
        <v>2015</v>
      </c>
      <c r="B2251" t="s">
        <v>349</v>
      </c>
      <c r="C2251">
        <v>7.8386995539999997</v>
      </c>
    </row>
    <row r="2252" spans="1:3">
      <c r="A2252">
        <v>2016</v>
      </c>
      <c r="B2252" t="s">
        <v>349</v>
      </c>
      <c r="C2252">
        <v>9.42539339</v>
      </c>
    </row>
    <row r="2253" spans="1:3">
      <c r="A2253">
        <v>2017</v>
      </c>
      <c r="B2253" t="s">
        <v>349</v>
      </c>
      <c r="C2253">
        <v>6.149669984</v>
      </c>
    </row>
    <row r="2254" spans="1:3">
      <c r="A2254">
        <v>2018</v>
      </c>
      <c r="B2254" t="s">
        <v>349</v>
      </c>
      <c r="C2254">
        <v>5.8053118420000001</v>
      </c>
    </row>
    <row r="2255" spans="1:3">
      <c r="A2255">
        <v>2019</v>
      </c>
      <c r="B2255" t="s">
        <v>349</v>
      </c>
      <c r="C2255">
        <v>3.4580812559999998</v>
      </c>
    </row>
    <row r="2256" spans="1:3">
      <c r="A2256">
        <v>2005</v>
      </c>
      <c r="B2256" t="s">
        <v>150</v>
      </c>
      <c r="C2256">
        <v>3.468345416</v>
      </c>
    </row>
    <row r="2257" spans="1:3">
      <c r="A2257">
        <v>2006</v>
      </c>
      <c r="B2257" t="s">
        <v>150</v>
      </c>
      <c r="C2257">
        <v>3.0096992259999999</v>
      </c>
    </row>
    <row r="2258" spans="1:3">
      <c r="A2258">
        <v>2007</v>
      </c>
      <c r="B2258" t="s">
        <v>150</v>
      </c>
      <c r="C2258">
        <v>2.371533898</v>
      </c>
    </row>
    <row r="2259" spans="1:3">
      <c r="A2259">
        <v>2008</v>
      </c>
      <c r="B2259" t="s">
        <v>150</v>
      </c>
      <c r="C2259">
        <v>2.2639277369999999</v>
      </c>
    </row>
    <row r="2260" spans="1:3">
      <c r="A2260">
        <v>2009</v>
      </c>
      <c r="B2260" t="s">
        <v>150</v>
      </c>
      <c r="C2260">
        <v>2.0671121440000002</v>
      </c>
    </row>
    <row r="2261" spans="1:3">
      <c r="A2261">
        <v>2010</v>
      </c>
      <c r="B2261" t="s">
        <v>150</v>
      </c>
      <c r="C2261">
        <v>1.63758922</v>
      </c>
    </row>
    <row r="2262" spans="1:3">
      <c r="A2262">
        <v>2011</v>
      </c>
      <c r="B2262" t="s">
        <v>150</v>
      </c>
      <c r="C2262">
        <v>1.443487859</v>
      </c>
    </row>
    <row r="2263" spans="1:3">
      <c r="A2263">
        <v>2012</v>
      </c>
      <c r="B2263" t="s">
        <v>150</v>
      </c>
      <c r="C2263">
        <v>1.299520137</v>
      </c>
    </row>
    <row r="2264" spans="1:3">
      <c r="A2264">
        <v>2013</v>
      </c>
      <c r="B2264" t="s">
        <v>150</v>
      </c>
      <c r="C2264">
        <v>1.2184820999999999</v>
      </c>
    </row>
    <row r="2265" spans="1:3">
      <c r="A2265">
        <v>2014</v>
      </c>
      <c r="B2265" t="s">
        <v>150</v>
      </c>
      <c r="C2265">
        <v>1.2428409949999999</v>
      </c>
    </row>
    <row r="2266" spans="1:3">
      <c r="A2266">
        <v>2015</v>
      </c>
      <c r="B2266" t="s">
        <v>150</v>
      </c>
      <c r="C2266">
        <v>1.7706255500000001</v>
      </c>
    </row>
    <row r="2267" spans="1:3">
      <c r="A2267">
        <v>2016</v>
      </c>
      <c r="B2267" t="s">
        <v>150</v>
      </c>
      <c r="C2267">
        <v>1.872948265</v>
      </c>
    </row>
    <row r="2268" spans="1:3">
      <c r="A2268">
        <v>2017</v>
      </c>
      <c r="B2268" t="s">
        <v>150</v>
      </c>
      <c r="C2268">
        <v>1.9452221119999999</v>
      </c>
    </row>
    <row r="2269" spans="1:3">
      <c r="A2269">
        <v>2018</v>
      </c>
      <c r="B2269" t="s">
        <v>150</v>
      </c>
      <c r="C2269">
        <v>1.9189578199999999</v>
      </c>
    </row>
    <row r="2270" spans="1:3">
      <c r="A2270">
        <v>2019</v>
      </c>
      <c r="B2270" t="s">
        <v>150</v>
      </c>
      <c r="C2270">
        <v>2.1003738140000001</v>
      </c>
    </row>
    <row r="2271" spans="1:3">
      <c r="A2271">
        <v>2007</v>
      </c>
      <c r="B2271" t="s">
        <v>350</v>
      </c>
      <c r="C2271">
        <v>22.173275109999999</v>
      </c>
    </row>
    <row r="2272" spans="1:3">
      <c r="A2272">
        <v>2008</v>
      </c>
      <c r="B2272" t="s">
        <v>350</v>
      </c>
      <c r="C2272">
        <v>19.44263999</v>
      </c>
    </row>
    <row r="2273" spans="1:3">
      <c r="A2273">
        <v>2009</v>
      </c>
      <c r="B2273" t="s">
        <v>350</v>
      </c>
      <c r="C2273">
        <v>15.53823691</v>
      </c>
    </row>
    <row r="2274" spans="1:3">
      <c r="A2274">
        <v>2010</v>
      </c>
      <c r="B2274" t="s">
        <v>350</v>
      </c>
      <c r="C2274">
        <v>17.76248597</v>
      </c>
    </row>
    <row r="2275" spans="1:3">
      <c r="A2275">
        <v>2011</v>
      </c>
      <c r="B2275" t="s">
        <v>350</v>
      </c>
      <c r="C2275">
        <v>20.870175440000001</v>
      </c>
    </row>
    <row r="2276" spans="1:3">
      <c r="A2276">
        <v>2012</v>
      </c>
      <c r="B2276" t="s">
        <v>350</v>
      </c>
      <c r="C2276">
        <v>20.60564214</v>
      </c>
    </row>
    <row r="2277" spans="1:3">
      <c r="A2277">
        <v>2013</v>
      </c>
      <c r="B2277" t="s">
        <v>350</v>
      </c>
      <c r="C2277">
        <v>19.280648630000002</v>
      </c>
    </row>
    <row r="2278" spans="1:3">
      <c r="A2278">
        <v>2014</v>
      </c>
      <c r="B2278" t="s">
        <v>350</v>
      </c>
      <c r="C2278">
        <v>21.793682830000002</v>
      </c>
    </row>
    <row r="2279" spans="1:3">
      <c r="A2279">
        <v>2015</v>
      </c>
      <c r="B2279" t="s">
        <v>350</v>
      </c>
      <c r="C2279">
        <v>19.709225440000001</v>
      </c>
    </row>
    <row r="2280" spans="1:3">
      <c r="A2280">
        <v>2016</v>
      </c>
      <c r="B2280" t="s">
        <v>350</v>
      </c>
      <c r="C2280">
        <v>24.590576800000001</v>
      </c>
    </row>
    <row r="2281" spans="1:3">
      <c r="A2281">
        <v>2017</v>
      </c>
      <c r="B2281" t="s">
        <v>350</v>
      </c>
      <c r="C2281">
        <v>23.953457480000001</v>
      </c>
    </row>
    <row r="2282" spans="1:3">
      <c r="A2282">
        <v>2018</v>
      </c>
      <c r="B2282" t="s">
        <v>350</v>
      </c>
      <c r="C2282">
        <v>26.31123303</v>
      </c>
    </row>
    <row r="2283" spans="1:3">
      <c r="A2283">
        <v>2019</v>
      </c>
      <c r="B2283" t="s">
        <v>350</v>
      </c>
      <c r="C2283">
        <v>23.70897188</v>
      </c>
    </row>
    <row r="2284" spans="1:3">
      <c r="A2284">
        <v>2001</v>
      </c>
      <c r="B2284" t="s">
        <v>352</v>
      </c>
      <c r="C2284">
        <v>9.0762527999999995E-2</v>
      </c>
    </row>
    <row r="2285" spans="1:3">
      <c r="A2285">
        <v>2002</v>
      </c>
      <c r="B2285" t="s">
        <v>352</v>
      </c>
      <c r="C2285">
        <v>3.3389772089999998</v>
      </c>
    </row>
    <row r="2286" spans="1:3">
      <c r="A2286">
        <v>2003</v>
      </c>
      <c r="B2286" t="s">
        <v>352</v>
      </c>
      <c r="C2286">
        <v>3.2473620200000002</v>
      </c>
    </row>
    <row r="2287" spans="1:3">
      <c r="A2287">
        <v>2004</v>
      </c>
      <c r="B2287" t="s">
        <v>352</v>
      </c>
      <c r="C2287">
        <v>3.0633964499999999</v>
      </c>
    </row>
    <row r="2288" spans="1:3">
      <c r="A2288">
        <v>2005</v>
      </c>
      <c r="B2288" t="s">
        <v>352</v>
      </c>
      <c r="C2288">
        <v>2.658931194</v>
      </c>
    </row>
    <row r="2289" spans="1:3">
      <c r="A2289">
        <v>2006</v>
      </c>
      <c r="B2289" t="s">
        <v>352</v>
      </c>
      <c r="C2289">
        <v>2.3605714469999999</v>
      </c>
    </row>
    <row r="2290" spans="1:3">
      <c r="A2290">
        <v>2007</v>
      </c>
      <c r="B2290" t="s">
        <v>352</v>
      </c>
      <c r="C2290">
        <v>2.203041867</v>
      </c>
    </row>
    <row r="2291" spans="1:3">
      <c r="A2291">
        <v>2008</v>
      </c>
      <c r="B2291" t="s">
        <v>352</v>
      </c>
      <c r="C2291">
        <v>2.8884384440000002</v>
      </c>
    </row>
    <row r="2292" spans="1:3">
      <c r="A2292">
        <v>2009</v>
      </c>
      <c r="B2292" t="s">
        <v>352</v>
      </c>
      <c r="C2292">
        <v>3.242331563</v>
      </c>
    </row>
    <row r="2293" spans="1:3">
      <c r="A2293">
        <v>2010</v>
      </c>
      <c r="B2293" t="s">
        <v>352</v>
      </c>
      <c r="C2293">
        <v>3.006203508</v>
      </c>
    </row>
    <row r="2294" spans="1:3">
      <c r="A2294">
        <v>2011</v>
      </c>
      <c r="B2294" t="s">
        <v>352</v>
      </c>
      <c r="C2294">
        <v>2.7238912260000001</v>
      </c>
    </row>
    <row r="2295" spans="1:3">
      <c r="A2295">
        <v>2012</v>
      </c>
      <c r="B2295" t="s">
        <v>352</v>
      </c>
      <c r="C2295">
        <v>2.6241616859999999</v>
      </c>
    </row>
    <row r="2296" spans="1:3">
      <c r="A2296">
        <v>2013</v>
      </c>
      <c r="B2296" t="s">
        <v>352</v>
      </c>
      <c r="C2296">
        <v>2.45521236</v>
      </c>
    </row>
    <row r="2297" spans="1:3">
      <c r="A2297">
        <v>2014</v>
      </c>
      <c r="B2297" t="s">
        <v>352</v>
      </c>
      <c r="C2297">
        <v>2.4669670749999999</v>
      </c>
    </row>
    <row r="2298" spans="1:3">
      <c r="A2298">
        <v>2015</v>
      </c>
      <c r="B2298" t="s">
        <v>352</v>
      </c>
      <c r="C2298">
        <v>2.7185003920000002</v>
      </c>
    </row>
    <row r="2299" spans="1:3">
      <c r="A2299">
        <v>2016</v>
      </c>
      <c r="B2299" t="s">
        <v>352</v>
      </c>
      <c r="C2299">
        <v>2.770526984</v>
      </c>
    </row>
    <row r="2300" spans="1:3">
      <c r="A2300">
        <v>2017</v>
      </c>
      <c r="B2300" t="s">
        <v>352</v>
      </c>
      <c r="C2300">
        <v>2.707369548</v>
      </c>
    </row>
    <row r="2301" spans="1:3">
      <c r="A2301">
        <v>2018</v>
      </c>
      <c r="B2301" t="s">
        <v>352</v>
      </c>
      <c r="C2301">
        <v>2.648901242</v>
      </c>
    </row>
    <row r="2302" spans="1:3">
      <c r="A2302">
        <v>2019</v>
      </c>
      <c r="B2302" t="s">
        <v>352</v>
      </c>
      <c r="C2302">
        <v>2.7054201999999998</v>
      </c>
    </row>
    <row r="2303" spans="1:3">
      <c r="A2303">
        <v>2007</v>
      </c>
      <c r="B2303" t="s">
        <v>354</v>
      </c>
      <c r="C2303">
        <v>7.2882877879999999</v>
      </c>
    </row>
    <row r="2304" spans="1:3">
      <c r="A2304">
        <v>2008</v>
      </c>
      <c r="B2304" t="s">
        <v>354</v>
      </c>
      <c r="C2304">
        <v>6.8432045439999998</v>
      </c>
    </row>
    <row r="2305" spans="1:3">
      <c r="A2305">
        <v>2009</v>
      </c>
      <c r="B2305" t="s">
        <v>354</v>
      </c>
      <c r="C2305">
        <v>8.7198428440000004</v>
      </c>
    </row>
    <row r="2306" spans="1:3">
      <c r="A2306">
        <v>2010</v>
      </c>
      <c r="B2306" t="s">
        <v>354</v>
      </c>
      <c r="C2306">
        <v>8.9861117069999992</v>
      </c>
    </row>
    <row r="2307" spans="1:3">
      <c r="A2307">
        <v>2011</v>
      </c>
      <c r="B2307" t="s">
        <v>354</v>
      </c>
      <c r="C2307">
        <v>9.3212117039999995</v>
      </c>
    </row>
    <row r="2308" spans="1:3">
      <c r="A2308">
        <v>2012</v>
      </c>
      <c r="B2308" t="s">
        <v>354</v>
      </c>
      <c r="C2308">
        <v>8.615167349</v>
      </c>
    </row>
    <row r="2309" spans="1:3">
      <c r="A2309">
        <v>2013</v>
      </c>
      <c r="B2309" t="s">
        <v>354</v>
      </c>
      <c r="C2309">
        <v>9.3877678069999995</v>
      </c>
    </row>
    <row r="2310" spans="1:3">
      <c r="A2310">
        <v>2014</v>
      </c>
      <c r="B2310" t="s">
        <v>354</v>
      </c>
      <c r="C2310">
        <v>10.481573300000001</v>
      </c>
    </row>
    <row r="2311" spans="1:3">
      <c r="A2311">
        <v>2015</v>
      </c>
      <c r="B2311" t="s">
        <v>354</v>
      </c>
      <c r="C2311">
        <v>11.114276390000001</v>
      </c>
    </row>
    <row r="2312" spans="1:3">
      <c r="A2312">
        <v>2016</v>
      </c>
      <c r="B2312" t="s">
        <v>354</v>
      </c>
      <c r="C2312">
        <v>11.599514429999999</v>
      </c>
    </row>
    <row r="2313" spans="1:3">
      <c r="A2313">
        <v>1995</v>
      </c>
      <c r="B2313" t="s">
        <v>356</v>
      </c>
      <c r="C2313">
        <v>6.0397522290000003</v>
      </c>
    </row>
    <row r="2314" spans="1:3">
      <c r="A2314">
        <v>1996</v>
      </c>
      <c r="B2314" t="s">
        <v>356</v>
      </c>
      <c r="C2314">
        <v>5.6940448510000001</v>
      </c>
    </row>
    <row r="2315" spans="1:3">
      <c r="A2315">
        <v>1997</v>
      </c>
      <c r="B2315" t="s">
        <v>356</v>
      </c>
      <c r="C2315">
        <v>5.7765668359999998</v>
      </c>
    </row>
    <row r="2316" spans="1:3">
      <c r="A2316">
        <v>1998</v>
      </c>
      <c r="B2316" t="s">
        <v>356</v>
      </c>
      <c r="C2316">
        <v>5.5213320990000003</v>
      </c>
    </row>
    <row r="2317" spans="1:3">
      <c r="A2317">
        <v>1999</v>
      </c>
      <c r="B2317" t="s">
        <v>356</v>
      </c>
      <c r="C2317">
        <v>5.9072440840000002</v>
      </c>
    </row>
    <row r="2318" spans="1:3">
      <c r="A2318">
        <v>2000</v>
      </c>
      <c r="B2318" t="s">
        <v>356</v>
      </c>
      <c r="C2318">
        <v>6.9161830530000001</v>
      </c>
    </row>
    <row r="2319" spans="1:3">
      <c r="A2319">
        <v>2001</v>
      </c>
      <c r="B2319" t="s">
        <v>356</v>
      </c>
      <c r="C2319">
        <v>6.3700144359999999</v>
      </c>
    </row>
    <row r="2320" spans="1:3">
      <c r="A2320">
        <v>2002</v>
      </c>
      <c r="B2320" t="s">
        <v>356</v>
      </c>
      <c r="C2320">
        <v>7.1676180550000002</v>
      </c>
    </row>
    <row r="2321" spans="1:3">
      <c r="A2321">
        <v>2003</v>
      </c>
      <c r="B2321" t="s">
        <v>356</v>
      </c>
      <c r="C2321">
        <v>7.9372528219999996</v>
      </c>
    </row>
    <row r="2322" spans="1:3">
      <c r="A2322">
        <v>2004</v>
      </c>
      <c r="B2322" t="s">
        <v>356</v>
      </c>
      <c r="C2322">
        <v>8.3599426549999993</v>
      </c>
    </row>
    <row r="2323" spans="1:3">
      <c r="A2323">
        <v>2005</v>
      </c>
      <c r="B2323" t="s">
        <v>356</v>
      </c>
      <c r="C2323">
        <v>8.0343612590000006</v>
      </c>
    </row>
    <row r="2324" spans="1:3">
      <c r="A2324">
        <v>2006</v>
      </c>
      <c r="B2324" t="s">
        <v>356</v>
      </c>
      <c r="C2324">
        <v>8.1884996700000006</v>
      </c>
    </row>
    <row r="2325" spans="1:3">
      <c r="A2325">
        <v>2007</v>
      </c>
      <c r="B2325" t="s">
        <v>356</v>
      </c>
      <c r="C2325">
        <v>7.7736244379999997</v>
      </c>
    </row>
    <row r="2326" spans="1:3">
      <c r="A2326">
        <v>2008</v>
      </c>
      <c r="B2326" t="s">
        <v>356</v>
      </c>
      <c r="C2326">
        <v>7.6128597510000002</v>
      </c>
    </row>
    <row r="2327" spans="1:3">
      <c r="A2327">
        <v>2009</v>
      </c>
      <c r="B2327" t="s">
        <v>356</v>
      </c>
      <c r="C2327">
        <v>7.4581665829999997</v>
      </c>
    </row>
    <row r="2328" spans="1:3">
      <c r="A2328">
        <v>2010</v>
      </c>
      <c r="B2328" t="s">
        <v>356</v>
      </c>
      <c r="C2328">
        <v>7.2992741580000002</v>
      </c>
    </row>
    <row r="2329" spans="1:3">
      <c r="A2329">
        <v>2011</v>
      </c>
      <c r="B2329" t="s">
        <v>356</v>
      </c>
      <c r="C2329">
        <v>6.9048731209999996</v>
      </c>
    </row>
    <row r="2330" spans="1:3">
      <c r="A2330">
        <v>2012</v>
      </c>
      <c r="B2330" t="s">
        <v>356</v>
      </c>
      <c r="C2330">
        <v>6.6946710119999997</v>
      </c>
    </row>
    <row r="2331" spans="1:3">
      <c r="A2331">
        <v>2013</v>
      </c>
      <c r="B2331" t="s">
        <v>356</v>
      </c>
      <c r="C2331">
        <v>6.5333799609999996</v>
      </c>
    </row>
    <row r="2332" spans="1:3">
      <c r="A2332">
        <v>2014</v>
      </c>
      <c r="B2332" t="s">
        <v>356</v>
      </c>
      <c r="C2332">
        <v>6.3070596659999998</v>
      </c>
    </row>
    <row r="2333" spans="1:3">
      <c r="A2333">
        <v>2015</v>
      </c>
      <c r="B2333" t="s">
        <v>356</v>
      </c>
      <c r="C2333">
        <v>6.1903856859999999</v>
      </c>
    </row>
    <row r="2334" spans="1:3">
      <c r="A2334">
        <v>2016</v>
      </c>
      <c r="B2334" t="s">
        <v>356</v>
      </c>
      <c r="C2334">
        <v>6.1238732699999998</v>
      </c>
    </row>
    <row r="2335" spans="1:3">
      <c r="A2335">
        <v>2017</v>
      </c>
      <c r="B2335" t="s">
        <v>356</v>
      </c>
      <c r="C2335">
        <v>5.9374298379999999</v>
      </c>
    </row>
    <row r="2336" spans="1:3">
      <c r="A2336">
        <v>2018</v>
      </c>
      <c r="B2336" t="s">
        <v>356</v>
      </c>
      <c r="C2336">
        <v>6.1709012679999997</v>
      </c>
    </row>
    <row r="2337" spans="1:3">
      <c r="A2337">
        <v>2019</v>
      </c>
      <c r="B2337" t="s">
        <v>356</v>
      </c>
      <c r="C2337">
        <v>5.9152662740000004</v>
      </c>
    </row>
    <row r="2338" spans="1:3">
      <c r="A2338">
        <v>2020</v>
      </c>
      <c r="B2338" t="s">
        <v>356</v>
      </c>
      <c r="C2338">
        <v>5.5005651860000002</v>
      </c>
    </row>
    <row r="2339" spans="1:3">
      <c r="A2339">
        <v>1994</v>
      </c>
      <c r="B2339" t="s">
        <v>358</v>
      </c>
      <c r="C2339">
        <v>0.81981000100000001</v>
      </c>
    </row>
    <row r="2340" spans="1:3">
      <c r="A2340">
        <v>1995</v>
      </c>
      <c r="B2340" t="s">
        <v>358</v>
      </c>
      <c r="C2340">
        <v>10.34716607</v>
      </c>
    </row>
    <row r="2341" spans="1:3">
      <c r="A2341">
        <v>1996</v>
      </c>
      <c r="B2341" t="s">
        <v>358</v>
      </c>
      <c r="C2341">
        <v>11.05943884</v>
      </c>
    </row>
    <row r="2342" spans="1:3">
      <c r="A2342">
        <v>1997</v>
      </c>
      <c r="B2342" t="s">
        <v>358</v>
      </c>
      <c r="C2342">
        <v>12.285183440000001</v>
      </c>
    </row>
    <row r="2343" spans="1:3">
      <c r="A2343">
        <v>1998</v>
      </c>
      <c r="B2343" t="s">
        <v>358</v>
      </c>
      <c r="C2343">
        <v>13.973645319999999</v>
      </c>
    </row>
    <row r="2344" spans="1:3">
      <c r="A2344">
        <v>1999</v>
      </c>
      <c r="B2344" t="s">
        <v>358</v>
      </c>
      <c r="C2344">
        <v>11.36136119</v>
      </c>
    </row>
    <row r="2345" spans="1:3">
      <c r="A2345">
        <v>2000</v>
      </c>
      <c r="B2345" t="s">
        <v>358</v>
      </c>
      <c r="C2345">
        <v>7.8977300030000004</v>
      </c>
    </row>
    <row r="2346" spans="1:3">
      <c r="A2346">
        <v>2001</v>
      </c>
      <c r="B2346" t="s">
        <v>358</v>
      </c>
      <c r="C2346">
        <v>8.5832687300000003</v>
      </c>
    </row>
    <row r="2347" spans="1:3">
      <c r="A2347">
        <v>2002</v>
      </c>
      <c r="B2347" t="s">
        <v>358</v>
      </c>
      <c r="C2347">
        <v>8.5087476310000003</v>
      </c>
    </row>
    <row r="2348" spans="1:3">
      <c r="A2348">
        <v>2003</v>
      </c>
      <c r="B2348" t="s">
        <v>358</v>
      </c>
      <c r="C2348">
        <v>8.6248321959999998</v>
      </c>
    </row>
    <row r="2349" spans="1:3">
      <c r="A2349">
        <v>2004</v>
      </c>
      <c r="B2349" t="s">
        <v>358</v>
      </c>
      <c r="C2349">
        <v>8.6537689310000001</v>
      </c>
    </row>
    <row r="2350" spans="1:3">
      <c r="A2350">
        <v>2005</v>
      </c>
      <c r="B2350" t="s">
        <v>358</v>
      </c>
      <c r="C2350">
        <v>8.1774635599999996</v>
      </c>
    </row>
    <row r="2351" spans="1:3">
      <c r="A2351">
        <v>2006</v>
      </c>
      <c r="B2351" t="s">
        <v>358</v>
      </c>
      <c r="C2351">
        <v>7.7688583849999997</v>
      </c>
    </row>
    <row r="2352" spans="1:3">
      <c r="A2352">
        <v>2007</v>
      </c>
      <c r="B2352" t="s">
        <v>358</v>
      </c>
      <c r="C2352">
        <v>7.8232754580000003</v>
      </c>
    </row>
    <row r="2353" spans="1:3">
      <c r="A2353">
        <v>2008</v>
      </c>
      <c r="B2353" t="s">
        <v>358</v>
      </c>
      <c r="C2353">
        <v>7.8786985810000001</v>
      </c>
    </row>
    <row r="2354" spans="1:3">
      <c r="A2354">
        <v>2009</v>
      </c>
      <c r="B2354" t="s">
        <v>358</v>
      </c>
      <c r="C2354">
        <v>9.6972733659999992</v>
      </c>
    </row>
    <row r="2355" spans="1:3">
      <c r="A2355">
        <v>2010</v>
      </c>
      <c r="B2355" t="s">
        <v>358</v>
      </c>
      <c r="C2355">
        <v>9.8026693520000006</v>
      </c>
    </row>
    <row r="2356" spans="1:3">
      <c r="A2356">
        <v>2011</v>
      </c>
      <c r="B2356" t="s">
        <v>358</v>
      </c>
      <c r="C2356">
        <v>9.8603814090000004</v>
      </c>
    </row>
    <row r="2357" spans="1:3">
      <c r="A2357">
        <v>2012</v>
      </c>
      <c r="B2357" t="s">
        <v>358</v>
      </c>
      <c r="C2357">
        <v>10.866371989999999</v>
      </c>
    </row>
    <row r="2358" spans="1:3">
      <c r="A2358">
        <v>2013</v>
      </c>
      <c r="B2358" t="s">
        <v>358</v>
      </c>
      <c r="C2358">
        <v>12.07194898</v>
      </c>
    </row>
    <row r="2359" spans="1:3">
      <c r="A2359">
        <v>2014</v>
      </c>
      <c r="B2359" t="s">
        <v>358</v>
      </c>
      <c r="C2359">
        <v>11.94455486</v>
      </c>
    </row>
    <row r="2360" spans="1:3">
      <c r="A2360">
        <v>2015</v>
      </c>
      <c r="B2360" t="s">
        <v>358</v>
      </c>
      <c r="C2360">
        <v>12.31750261</v>
      </c>
    </row>
    <row r="2361" spans="1:3">
      <c r="A2361">
        <v>2016</v>
      </c>
      <c r="B2361" t="s">
        <v>358</v>
      </c>
      <c r="C2361">
        <v>12.403250160000001</v>
      </c>
    </row>
    <row r="2362" spans="1:3">
      <c r="A2362">
        <v>2017</v>
      </c>
      <c r="B2362" t="s">
        <v>358</v>
      </c>
      <c r="C2362">
        <v>11.938802839999999</v>
      </c>
    </row>
    <row r="2363" spans="1:3">
      <c r="A2363">
        <v>2018</v>
      </c>
      <c r="B2363" t="s">
        <v>358</v>
      </c>
      <c r="C2363">
        <v>11.021134590000001</v>
      </c>
    </row>
    <row r="2364" spans="1:3">
      <c r="A2364">
        <v>2019</v>
      </c>
      <c r="B2364" t="s">
        <v>358</v>
      </c>
      <c r="C2364">
        <v>10.776852659999999</v>
      </c>
    </row>
    <row r="2365" spans="1:3">
      <c r="A2365">
        <v>2020</v>
      </c>
      <c r="B2365" t="s">
        <v>358</v>
      </c>
      <c r="C2365">
        <v>9.9228184160000001</v>
      </c>
    </row>
    <row r="2366" spans="1:3">
      <c r="A2366">
        <v>1994</v>
      </c>
      <c r="B2366" t="s">
        <v>161</v>
      </c>
      <c r="C2366">
        <v>6.0659120949999998</v>
      </c>
    </row>
    <row r="2367" spans="1:3">
      <c r="A2367">
        <v>1995</v>
      </c>
      <c r="B2367" t="s">
        <v>161</v>
      </c>
      <c r="C2367">
        <v>5.8818463459999997</v>
      </c>
    </row>
    <row r="2368" spans="1:3">
      <c r="A2368">
        <v>1996</v>
      </c>
      <c r="B2368" t="s">
        <v>161</v>
      </c>
      <c r="C2368">
        <v>6.237547599</v>
      </c>
    </row>
    <row r="2369" spans="1:3">
      <c r="A2369">
        <v>1997</v>
      </c>
      <c r="B2369" t="s">
        <v>161</v>
      </c>
      <c r="C2369">
        <v>5.7468566259999996</v>
      </c>
    </row>
    <row r="2370" spans="1:3">
      <c r="A2370">
        <v>1998</v>
      </c>
      <c r="B2370" t="s">
        <v>161</v>
      </c>
      <c r="C2370">
        <v>5.8045828320000004</v>
      </c>
    </row>
    <row r="2371" spans="1:3">
      <c r="A2371">
        <v>1999</v>
      </c>
      <c r="B2371" t="s">
        <v>161</v>
      </c>
      <c r="C2371">
        <v>5.5017781340000003</v>
      </c>
    </row>
    <row r="2372" spans="1:3">
      <c r="A2372">
        <v>2000</v>
      </c>
      <c r="B2372" t="s">
        <v>161</v>
      </c>
      <c r="C2372">
        <v>5.1736158550000004</v>
      </c>
    </row>
    <row r="2373" spans="1:3">
      <c r="A2373">
        <v>2001</v>
      </c>
      <c r="B2373" t="s">
        <v>161</v>
      </c>
      <c r="C2373">
        <v>5.6088924469999997</v>
      </c>
    </row>
    <row r="2374" spans="1:3">
      <c r="A2374">
        <v>2002</v>
      </c>
      <c r="B2374" t="s">
        <v>161</v>
      </c>
      <c r="C2374">
        <v>5.9997606069999998</v>
      </c>
    </row>
    <row r="2375" spans="1:3">
      <c r="A2375">
        <v>2003</v>
      </c>
      <c r="B2375" t="s">
        <v>161</v>
      </c>
      <c r="C2375">
        <v>5.9763761879999997</v>
      </c>
    </row>
    <row r="2376" spans="1:3">
      <c r="A2376">
        <v>2004</v>
      </c>
      <c r="B2376" t="s">
        <v>161</v>
      </c>
      <c r="C2376">
        <v>5.7850883609999997</v>
      </c>
    </row>
    <row r="2377" spans="1:3">
      <c r="A2377">
        <v>2005</v>
      </c>
      <c r="B2377" t="s">
        <v>161</v>
      </c>
      <c r="C2377">
        <v>5.7106047520000001</v>
      </c>
    </row>
    <row r="2378" spans="1:3">
      <c r="A2378">
        <v>2006</v>
      </c>
      <c r="B2378" t="s">
        <v>161</v>
      </c>
      <c r="C2378">
        <v>5.6511517920000003</v>
      </c>
    </row>
    <row r="2379" spans="1:3">
      <c r="A2379">
        <v>2007</v>
      </c>
      <c r="B2379" t="s">
        <v>161</v>
      </c>
      <c r="C2379">
        <v>5.5641501020000002</v>
      </c>
    </row>
    <row r="2380" spans="1:3">
      <c r="A2380">
        <v>2008</v>
      </c>
      <c r="B2380" t="s">
        <v>161</v>
      </c>
      <c r="C2380">
        <v>5.7949527190000003</v>
      </c>
    </row>
    <row r="2381" spans="1:3">
      <c r="A2381">
        <v>2009</v>
      </c>
      <c r="B2381" t="s">
        <v>161</v>
      </c>
      <c r="C2381">
        <v>6.043159545</v>
      </c>
    </row>
    <row r="2382" spans="1:3">
      <c r="A2382">
        <v>2010</v>
      </c>
      <c r="B2382" t="s">
        <v>161</v>
      </c>
      <c r="C2382">
        <v>5.9610372659999999</v>
      </c>
    </row>
    <row r="2383" spans="1:3">
      <c r="A2383">
        <v>2011</v>
      </c>
      <c r="B2383" t="s">
        <v>161</v>
      </c>
      <c r="C2383">
        <v>5.6253892319999999</v>
      </c>
    </row>
    <row r="2384" spans="1:3">
      <c r="A2384">
        <v>2012</v>
      </c>
      <c r="B2384" t="s">
        <v>161</v>
      </c>
      <c r="C2384">
        <v>5.6195161669999996</v>
      </c>
    </row>
    <row r="2385" spans="1:3">
      <c r="A2385">
        <v>2013</v>
      </c>
      <c r="B2385" t="s">
        <v>161</v>
      </c>
      <c r="C2385">
        <v>5.4844378909999998</v>
      </c>
    </row>
    <row r="2386" spans="1:3">
      <c r="A2386">
        <v>2014</v>
      </c>
      <c r="B2386" t="s">
        <v>161</v>
      </c>
      <c r="C2386">
        <v>5.1531821889999998</v>
      </c>
    </row>
    <row r="2387" spans="1:3">
      <c r="A2387">
        <v>2015</v>
      </c>
      <c r="B2387" t="s">
        <v>161</v>
      </c>
      <c r="C2387">
        <v>5.115668404</v>
      </c>
    </row>
    <row r="2388" spans="1:3">
      <c r="A2388">
        <v>2016</v>
      </c>
      <c r="B2388" t="s">
        <v>161</v>
      </c>
      <c r="C2388">
        <v>5.0349686560000002</v>
      </c>
    </row>
    <row r="2389" spans="1:3">
      <c r="A2389">
        <v>2017</v>
      </c>
      <c r="B2389" t="s">
        <v>161</v>
      </c>
      <c r="C2389">
        <v>4.834872045</v>
      </c>
    </row>
    <row r="2390" spans="1:3">
      <c r="A2390">
        <v>2018</v>
      </c>
      <c r="B2390" t="s">
        <v>161</v>
      </c>
      <c r="C2390">
        <v>4.7498949860000002</v>
      </c>
    </row>
    <row r="2391" spans="1:3">
      <c r="A2391">
        <v>2019</v>
      </c>
      <c r="B2391" t="s">
        <v>161</v>
      </c>
      <c r="C2391">
        <v>4.8147058060000001</v>
      </c>
    </row>
    <row r="2392" spans="1:3">
      <c r="A2392">
        <v>2020</v>
      </c>
      <c r="B2392" t="s">
        <v>161</v>
      </c>
      <c r="C2392">
        <v>4.9042944650000004</v>
      </c>
    </row>
    <row r="2393" spans="1:3">
      <c r="A2393">
        <v>1995</v>
      </c>
      <c r="B2393" t="s">
        <v>359</v>
      </c>
      <c r="C2393">
        <v>6.1619215250000003</v>
      </c>
    </row>
    <row r="2394" spans="1:3">
      <c r="A2394">
        <v>1996</v>
      </c>
      <c r="B2394" t="s">
        <v>359</v>
      </c>
      <c r="C2394">
        <v>5.1793707549999999</v>
      </c>
    </row>
    <row r="2395" spans="1:3">
      <c r="A2395">
        <v>1997</v>
      </c>
      <c r="B2395" t="s">
        <v>359</v>
      </c>
      <c r="C2395">
        <v>5.1098200030000003</v>
      </c>
    </row>
    <row r="2396" spans="1:3">
      <c r="A2396">
        <v>1998</v>
      </c>
      <c r="B2396" t="s">
        <v>359</v>
      </c>
      <c r="C2396">
        <v>6.6569434740000002</v>
      </c>
    </row>
    <row r="2397" spans="1:3">
      <c r="A2397">
        <v>1999</v>
      </c>
      <c r="B2397" t="s">
        <v>359</v>
      </c>
      <c r="C2397">
        <v>5.536434538</v>
      </c>
    </row>
    <row r="2398" spans="1:3">
      <c r="A2398">
        <v>2000</v>
      </c>
      <c r="B2398" t="s">
        <v>359</v>
      </c>
      <c r="C2398">
        <v>6.3227362669999998</v>
      </c>
    </row>
    <row r="2399" spans="1:3">
      <c r="A2399">
        <v>2001</v>
      </c>
      <c r="B2399" t="s">
        <v>359</v>
      </c>
      <c r="C2399">
        <v>6.8883577029999996</v>
      </c>
    </row>
    <row r="2400" spans="1:3">
      <c r="A2400">
        <v>2002</v>
      </c>
      <c r="B2400" t="s">
        <v>359</v>
      </c>
      <c r="C2400">
        <v>5.4134314339999996</v>
      </c>
    </row>
    <row r="2401" spans="1:3">
      <c r="A2401">
        <v>2003</v>
      </c>
      <c r="B2401" t="s">
        <v>359</v>
      </c>
      <c r="C2401">
        <v>4.5206824699999997</v>
      </c>
    </row>
    <row r="2402" spans="1:3">
      <c r="A2402">
        <v>2004</v>
      </c>
      <c r="B2402" t="s">
        <v>359</v>
      </c>
      <c r="C2402">
        <v>4.210785338</v>
      </c>
    </row>
    <row r="2403" spans="1:3">
      <c r="A2403">
        <v>2005</v>
      </c>
      <c r="B2403" t="s">
        <v>359</v>
      </c>
      <c r="C2403">
        <v>3.2750310200000001</v>
      </c>
    </row>
    <row r="2404" spans="1:3">
      <c r="A2404">
        <v>2006</v>
      </c>
      <c r="B2404" t="s">
        <v>359</v>
      </c>
      <c r="C2404">
        <v>3.9380363429999998</v>
      </c>
    </row>
    <row r="2405" spans="1:3">
      <c r="A2405">
        <v>2007</v>
      </c>
      <c r="B2405" t="s">
        <v>359</v>
      </c>
      <c r="C2405">
        <v>3.244555401</v>
      </c>
    </row>
    <row r="2406" spans="1:3">
      <c r="A2406">
        <v>2008</v>
      </c>
      <c r="B2406" t="s">
        <v>359</v>
      </c>
      <c r="C2406">
        <v>3.024797677</v>
      </c>
    </row>
    <row r="2407" spans="1:3">
      <c r="A2407">
        <v>2009</v>
      </c>
      <c r="B2407" t="s">
        <v>359</v>
      </c>
      <c r="C2407">
        <v>3.2483840490000002</v>
      </c>
    </row>
    <row r="2408" spans="1:3">
      <c r="A2408">
        <v>2010</v>
      </c>
      <c r="B2408" t="s">
        <v>359</v>
      </c>
      <c r="C2408">
        <v>3.9752085539999999</v>
      </c>
    </row>
    <row r="2409" spans="1:3">
      <c r="A2409">
        <v>2011</v>
      </c>
      <c r="B2409" t="s">
        <v>359</v>
      </c>
      <c r="C2409">
        <v>4.8763088359999998</v>
      </c>
    </row>
    <row r="2410" spans="1:3">
      <c r="A2410">
        <v>2012</v>
      </c>
      <c r="B2410" t="s">
        <v>359</v>
      </c>
      <c r="C2410">
        <v>7.9779492400000001</v>
      </c>
    </row>
    <row r="2411" spans="1:3">
      <c r="A2411">
        <v>2013</v>
      </c>
      <c r="B2411" t="s">
        <v>359</v>
      </c>
      <c r="C2411">
        <v>9.503489407</v>
      </c>
    </row>
    <row r="2412" spans="1:3">
      <c r="A2412">
        <v>2014</v>
      </c>
      <c r="B2412" t="s">
        <v>359</v>
      </c>
      <c r="C2412">
        <v>8.4684691969999992</v>
      </c>
    </row>
    <row r="2413" spans="1:3">
      <c r="A2413">
        <v>2015</v>
      </c>
      <c r="B2413" t="s">
        <v>359</v>
      </c>
      <c r="C2413">
        <v>9.015533843</v>
      </c>
    </row>
    <row r="2414" spans="1:3">
      <c r="A2414">
        <v>2016</v>
      </c>
      <c r="B2414" t="s">
        <v>359</v>
      </c>
      <c r="C2414">
        <v>8.5391559560000001</v>
      </c>
    </row>
    <row r="2415" spans="1:3">
      <c r="A2415">
        <v>2017</v>
      </c>
      <c r="B2415" t="s">
        <v>359</v>
      </c>
      <c r="C2415">
        <v>10.44325079</v>
      </c>
    </row>
    <row r="2416" spans="1:3">
      <c r="A2416">
        <v>2018</v>
      </c>
      <c r="B2416" t="s">
        <v>359</v>
      </c>
      <c r="C2416">
        <v>10.136457</v>
      </c>
    </row>
    <row r="2417" spans="1:3">
      <c r="A2417">
        <v>2019</v>
      </c>
      <c r="B2417" t="s">
        <v>359</v>
      </c>
      <c r="C2417">
        <v>10.76461231</v>
      </c>
    </row>
    <row r="2418" spans="1:3">
      <c r="A2418">
        <v>2008</v>
      </c>
      <c r="B2418" t="s">
        <v>361</v>
      </c>
      <c r="C2418">
        <v>16.56801832</v>
      </c>
    </row>
    <row r="2419" spans="1:3">
      <c r="A2419">
        <v>2009</v>
      </c>
      <c r="B2419" t="s">
        <v>361</v>
      </c>
      <c r="C2419">
        <v>13.645817579999999</v>
      </c>
    </row>
    <row r="2420" spans="1:3">
      <c r="A2420">
        <v>2010</v>
      </c>
      <c r="B2420" t="s">
        <v>361</v>
      </c>
      <c r="C2420">
        <v>16.326246279999999</v>
      </c>
    </row>
    <row r="2421" spans="1:3">
      <c r="A2421">
        <v>2011</v>
      </c>
      <c r="B2421" t="s">
        <v>361</v>
      </c>
      <c r="C2421">
        <v>16.384648970000001</v>
      </c>
    </row>
    <row r="2422" spans="1:3">
      <c r="A2422">
        <v>2012</v>
      </c>
      <c r="B2422" t="s">
        <v>361</v>
      </c>
      <c r="C2422">
        <v>15.08823359</v>
      </c>
    </row>
    <row r="2423" spans="1:3">
      <c r="A2423">
        <v>2013</v>
      </c>
      <c r="B2423" t="s">
        <v>361</v>
      </c>
      <c r="C2423">
        <v>13.80290299</v>
      </c>
    </row>
    <row r="2424" spans="1:3">
      <c r="A2424">
        <v>2014</v>
      </c>
      <c r="B2424" t="s">
        <v>361</v>
      </c>
      <c r="C2424">
        <v>13.976883519999999</v>
      </c>
    </row>
    <row r="2425" spans="1:3">
      <c r="A2425">
        <v>2015</v>
      </c>
      <c r="B2425" t="s">
        <v>361</v>
      </c>
      <c r="C2425">
        <v>14.34183743</v>
      </c>
    </row>
    <row r="2426" spans="1:3">
      <c r="A2426">
        <v>2016</v>
      </c>
      <c r="B2426" t="s">
        <v>361</v>
      </c>
      <c r="C2426">
        <v>14.32753321</v>
      </c>
    </row>
    <row r="2427" spans="1:3">
      <c r="A2427">
        <v>2017</v>
      </c>
      <c r="B2427" t="s">
        <v>361</v>
      </c>
      <c r="C2427">
        <v>15.28351339</v>
      </c>
    </row>
    <row r="2428" spans="1:3">
      <c r="A2428">
        <v>2018</v>
      </c>
      <c r="B2428" t="s">
        <v>361</v>
      </c>
      <c r="C2428">
        <v>12.942046250000001</v>
      </c>
    </row>
    <row r="2429" spans="1:3">
      <c r="A2429">
        <v>2019</v>
      </c>
      <c r="B2429" t="s">
        <v>361</v>
      </c>
      <c r="C2429">
        <v>13.604732889999999</v>
      </c>
    </row>
    <row r="2430" spans="1:3">
      <c r="A2430">
        <v>2010</v>
      </c>
      <c r="B2430" t="s">
        <v>363</v>
      </c>
      <c r="C2430">
        <v>1.026685216</v>
      </c>
    </row>
    <row r="2431" spans="1:3">
      <c r="A2431">
        <v>2011</v>
      </c>
      <c r="B2431" t="s">
        <v>363</v>
      </c>
      <c r="C2431">
        <v>0.48851623199999999</v>
      </c>
    </row>
    <row r="2432" spans="1:3">
      <c r="A2432">
        <v>2012</v>
      </c>
      <c r="B2432" t="s">
        <v>363</v>
      </c>
      <c r="C2432">
        <v>0.16555212999999999</v>
      </c>
    </row>
    <row r="2433" spans="1:3">
      <c r="A2433">
        <v>2013</v>
      </c>
      <c r="B2433" t="s">
        <v>363</v>
      </c>
      <c r="C2433">
        <v>0.25668363500000002</v>
      </c>
    </row>
    <row r="2434" spans="1:3">
      <c r="A2434">
        <v>2014</v>
      </c>
      <c r="B2434" t="s">
        <v>363</v>
      </c>
      <c r="C2434">
        <v>0.388132545</v>
      </c>
    </row>
    <row r="2435" spans="1:3">
      <c r="A2435">
        <v>2015</v>
      </c>
      <c r="B2435" t="s">
        <v>363</v>
      </c>
      <c r="C2435">
        <v>1.038810926</v>
      </c>
    </row>
    <row r="2436" spans="1:3">
      <c r="A2436">
        <v>2016</v>
      </c>
      <c r="B2436" t="s">
        <v>363</v>
      </c>
      <c r="C2436">
        <v>1.0650157570000001</v>
      </c>
    </row>
    <row r="2437" spans="1:3">
      <c r="A2437">
        <v>2017</v>
      </c>
      <c r="B2437" t="s">
        <v>363</v>
      </c>
      <c r="C2437">
        <v>1.0037232970000001</v>
      </c>
    </row>
    <row r="2438" spans="1:3">
      <c r="A2438">
        <v>2018</v>
      </c>
      <c r="B2438" t="s">
        <v>363</v>
      </c>
      <c r="C2438">
        <v>6.2672345490000003</v>
      </c>
    </row>
    <row r="2439" spans="1:3">
      <c r="A2439">
        <v>2019</v>
      </c>
      <c r="B2439" t="s">
        <v>363</v>
      </c>
      <c r="C2439">
        <v>3.5721877709999998</v>
      </c>
    </row>
    <row r="2440" spans="1:3">
      <c r="A2440">
        <v>2000</v>
      </c>
      <c r="B2440" t="s">
        <v>365</v>
      </c>
      <c r="C2440">
        <v>11.773915840000001</v>
      </c>
    </row>
    <row r="2441" spans="1:3">
      <c r="A2441">
        <v>2001</v>
      </c>
      <c r="B2441" t="s">
        <v>365</v>
      </c>
      <c r="C2441">
        <v>7.6966980019999998</v>
      </c>
    </row>
    <row r="2442" spans="1:3">
      <c r="A2442">
        <v>2002</v>
      </c>
      <c r="B2442" t="s">
        <v>365</v>
      </c>
      <c r="C2442">
        <v>7.7161206560000002</v>
      </c>
    </row>
    <row r="2443" spans="1:3">
      <c r="A2443">
        <v>2003</v>
      </c>
      <c r="B2443" t="s">
        <v>365</v>
      </c>
      <c r="C2443">
        <v>9.1865288599999992</v>
      </c>
    </row>
    <row r="2444" spans="1:3">
      <c r="A2444">
        <v>2004</v>
      </c>
      <c r="B2444" t="s">
        <v>365</v>
      </c>
      <c r="C2444">
        <v>8.5414929599999994</v>
      </c>
    </row>
    <row r="2445" spans="1:3">
      <c r="A2445">
        <v>2005</v>
      </c>
      <c r="B2445" t="s">
        <v>365</v>
      </c>
      <c r="C2445">
        <v>7.4148956620000002</v>
      </c>
    </row>
    <row r="2446" spans="1:3">
      <c r="A2446">
        <v>2006</v>
      </c>
      <c r="B2446" t="s">
        <v>365</v>
      </c>
      <c r="C2446">
        <v>13.72574584</v>
      </c>
    </row>
    <row r="2447" spans="1:3">
      <c r="A2447">
        <v>2007</v>
      </c>
      <c r="B2447" t="s">
        <v>365</v>
      </c>
      <c r="C2447">
        <v>8.1954985150000006</v>
      </c>
    </row>
    <row r="2448" spans="1:3">
      <c r="A2448">
        <v>2008</v>
      </c>
      <c r="B2448" t="s">
        <v>365</v>
      </c>
      <c r="C2448">
        <v>11.64320695</v>
      </c>
    </row>
    <row r="2449" spans="1:3">
      <c r="A2449">
        <v>2009</v>
      </c>
      <c r="B2449" t="s">
        <v>365</v>
      </c>
      <c r="C2449">
        <v>5.4791600650000003</v>
      </c>
    </row>
    <row r="2450" spans="1:3">
      <c r="A2450">
        <v>2010</v>
      </c>
      <c r="B2450" t="s">
        <v>365</v>
      </c>
      <c r="C2450">
        <v>4.7382793489999999</v>
      </c>
    </row>
    <row r="2451" spans="1:3">
      <c r="A2451">
        <v>2011</v>
      </c>
      <c r="B2451" t="s">
        <v>365</v>
      </c>
      <c r="C2451">
        <v>4.358499299</v>
      </c>
    </row>
    <row r="2452" spans="1:3">
      <c r="A2452">
        <v>2012</v>
      </c>
      <c r="B2452" t="s">
        <v>365</v>
      </c>
      <c r="C2452">
        <v>4.3380768529999996</v>
      </c>
    </row>
    <row r="2453" spans="1:3">
      <c r="A2453">
        <v>2013</v>
      </c>
      <c r="B2453" t="s">
        <v>365</v>
      </c>
      <c r="C2453">
        <v>15.92754059</v>
      </c>
    </row>
    <row r="2454" spans="1:3">
      <c r="A2454">
        <v>2014</v>
      </c>
      <c r="B2454" t="s">
        <v>365</v>
      </c>
      <c r="C2454">
        <v>7.928183089</v>
      </c>
    </row>
    <row r="2455" spans="1:3">
      <c r="A2455">
        <v>2015</v>
      </c>
      <c r="B2455" t="s">
        <v>365</v>
      </c>
      <c r="C2455">
        <v>6.3201902240000001</v>
      </c>
    </row>
    <row r="2456" spans="1:3">
      <c r="A2456">
        <v>2016</v>
      </c>
      <c r="B2456" t="s">
        <v>365</v>
      </c>
      <c r="C2456">
        <v>6.473303724</v>
      </c>
    </row>
    <row r="2457" spans="1:3">
      <c r="A2457">
        <v>2017</v>
      </c>
      <c r="B2457" t="s">
        <v>365</v>
      </c>
      <c r="C2457">
        <v>6.7980215729999998</v>
      </c>
    </row>
    <row r="2458" spans="1:3">
      <c r="A2458">
        <v>2018</v>
      </c>
      <c r="B2458" t="s">
        <v>365</v>
      </c>
      <c r="C2458">
        <v>8.1412501249999991</v>
      </c>
    </row>
    <row r="2459" spans="1:3">
      <c r="A2459">
        <v>2019</v>
      </c>
      <c r="B2459" t="s">
        <v>365</v>
      </c>
      <c r="C2459">
        <v>4.759945214</v>
      </c>
    </row>
    <row r="2460" spans="1:3">
      <c r="A2460">
        <v>2000</v>
      </c>
      <c r="B2460" t="s">
        <v>367</v>
      </c>
      <c r="C2460">
        <v>0</v>
      </c>
    </row>
    <row r="2461" spans="1:3">
      <c r="A2461">
        <v>2001</v>
      </c>
      <c r="B2461" t="s">
        <v>367</v>
      </c>
      <c r="C2461">
        <v>0</v>
      </c>
    </row>
    <row r="2462" spans="1:3">
      <c r="A2462">
        <v>2002</v>
      </c>
      <c r="B2462" t="s">
        <v>367</v>
      </c>
      <c r="C2462">
        <v>0</v>
      </c>
    </row>
    <row r="2463" spans="1:3">
      <c r="A2463">
        <v>2003</v>
      </c>
      <c r="B2463" t="s">
        <v>367</v>
      </c>
      <c r="C2463">
        <v>0</v>
      </c>
    </row>
    <row r="2464" spans="1:3">
      <c r="A2464">
        <v>2004</v>
      </c>
      <c r="B2464" t="s">
        <v>367</v>
      </c>
      <c r="C2464">
        <v>0</v>
      </c>
    </row>
    <row r="2465" spans="1:3">
      <c r="A2465">
        <v>2005</v>
      </c>
      <c r="B2465" t="s">
        <v>367</v>
      </c>
      <c r="C2465">
        <v>0</v>
      </c>
    </row>
    <row r="2466" spans="1:3">
      <c r="A2466">
        <v>2006</v>
      </c>
      <c r="B2466" t="s">
        <v>367</v>
      </c>
      <c r="C2466">
        <v>0</v>
      </c>
    </row>
    <row r="2467" spans="1:3">
      <c r="A2467">
        <v>2007</v>
      </c>
      <c r="B2467" t="s">
        <v>367</v>
      </c>
      <c r="C2467">
        <v>0</v>
      </c>
    </row>
    <row r="2468" spans="1:3">
      <c r="A2468">
        <v>2008</v>
      </c>
      <c r="B2468" t="s">
        <v>367</v>
      </c>
      <c r="C2468">
        <v>0</v>
      </c>
    </row>
    <row r="2469" spans="1:3">
      <c r="A2469">
        <v>2009</v>
      </c>
      <c r="B2469" t="s">
        <v>367</v>
      </c>
      <c r="C2469">
        <v>0</v>
      </c>
    </row>
    <row r="2470" spans="1:3">
      <c r="A2470">
        <v>2010</v>
      </c>
      <c r="B2470" t="s">
        <v>367</v>
      </c>
      <c r="C2470">
        <v>0</v>
      </c>
    </row>
    <row r="2471" spans="1:3">
      <c r="A2471">
        <v>2011</v>
      </c>
      <c r="B2471" t="s">
        <v>367</v>
      </c>
      <c r="C2471">
        <v>0</v>
      </c>
    </row>
    <row r="2472" spans="1:3">
      <c r="A2472">
        <v>2012</v>
      </c>
      <c r="B2472" t="s">
        <v>367</v>
      </c>
      <c r="C2472">
        <v>0</v>
      </c>
    </row>
    <row r="2473" spans="1:3">
      <c r="A2473">
        <v>2013</v>
      </c>
      <c r="B2473" t="s">
        <v>367</v>
      </c>
      <c r="C2473">
        <v>0</v>
      </c>
    </row>
    <row r="2474" spans="1:3">
      <c r="A2474">
        <v>2014</v>
      </c>
      <c r="B2474" t="s">
        <v>367</v>
      </c>
      <c r="C2474">
        <v>0</v>
      </c>
    </row>
    <row r="2475" spans="1:3">
      <c r="A2475">
        <v>2015</v>
      </c>
      <c r="B2475" t="s">
        <v>367</v>
      </c>
      <c r="C2475">
        <v>0</v>
      </c>
    </row>
    <row r="2476" spans="1:3">
      <c r="A2476">
        <v>2016</v>
      </c>
      <c r="B2476" t="s">
        <v>367</v>
      </c>
      <c r="C2476">
        <v>0</v>
      </c>
    </row>
    <row r="2477" spans="1:3">
      <c r="A2477">
        <v>2017</v>
      </c>
      <c r="B2477" t="s">
        <v>367</v>
      </c>
      <c r="C2477">
        <v>0</v>
      </c>
    </row>
    <row r="2478" spans="1:3">
      <c r="A2478">
        <v>2018</v>
      </c>
      <c r="B2478" t="s">
        <v>367</v>
      </c>
      <c r="C2478">
        <v>0</v>
      </c>
    </row>
    <row r="2479" spans="1:3">
      <c r="A2479">
        <v>1994</v>
      </c>
      <c r="B2479" t="s">
        <v>369</v>
      </c>
      <c r="C2479">
        <v>0</v>
      </c>
    </row>
    <row r="2480" spans="1:3">
      <c r="A2480">
        <v>1995</v>
      </c>
      <c r="B2480" t="s">
        <v>369</v>
      </c>
      <c r="C2480">
        <v>0</v>
      </c>
    </row>
    <row r="2481" spans="1:3">
      <c r="A2481">
        <v>1996</v>
      </c>
      <c r="B2481" t="s">
        <v>369</v>
      </c>
      <c r="C2481">
        <v>0</v>
      </c>
    </row>
    <row r="2482" spans="1:3">
      <c r="A2482">
        <v>1997</v>
      </c>
      <c r="B2482" t="s">
        <v>369</v>
      </c>
      <c r="C2482">
        <v>0</v>
      </c>
    </row>
    <row r="2483" spans="1:3">
      <c r="A2483">
        <v>1998</v>
      </c>
      <c r="B2483" t="s">
        <v>369</v>
      </c>
      <c r="C2483">
        <v>0</v>
      </c>
    </row>
    <row r="2484" spans="1:3">
      <c r="A2484">
        <v>1999</v>
      </c>
      <c r="B2484" t="s">
        <v>369</v>
      </c>
      <c r="C2484">
        <v>0</v>
      </c>
    </row>
    <row r="2485" spans="1:3">
      <c r="A2485">
        <v>2000</v>
      </c>
      <c r="B2485" t="s">
        <v>369</v>
      </c>
      <c r="C2485">
        <v>0</v>
      </c>
    </row>
    <row r="2486" spans="1:3">
      <c r="A2486">
        <v>2001</v>
      </c>
      <c r="B2486" t="s">
        <v>369</v>
      </c>
      <c r="C2486">
        <v>0</v>
      </c>
    </row>
    <row r="2487" spans="1:3">
      <c r="A2487">
        <v>2002</v>
      </c>
      <c r="B2487" t="s">
        <v>369</v>
      </c>
      <c r="C2487">
        <v>0</v>
      </c>
    </row>
    <row r="2488" spans="1:3">
      <c r="A2488">
        <v>2003</v>
      </c>
      <c r="B2488" t="s">
        <v>369</v>
      </c>
      <c r="C2488">
        <v>0</v>
      </c>
    </row>
    <row r="2489" spans="1:3">
      <c r="A2489">
        <v>2004</v>
      </c>
      <c r="B2489" t="s">
        <v>369</v>
      </c>
      <c r="C2489">
        <v>0</v>
      </c>
    </row>
    <row r="2490" spans="1:3">
      <c r="A2490">
        <v>2005</v>
      </c>
      <c r="B2490" t="s">
        <v>369</v>
      </c>
      <c r="C2490">
        <v>0</v>
      </c>
    </row>
    <row r="2491" spans="1:3">
      <c r="A2491">
        <v>2006</v>
      </c>
      <c r="B2491" t="s">
        <v>369</v>
      </c>
      <c r="C2491">
        <v>0</v>
      </c>
    </row>
    <row r="2492" spans="1:3">
      <c r="A2492">
        <v>2007</v>
      </c>
      <c r="B2492" t="s">
        <v>369</v>
      </c>
      <c r="C2492">
        <v>0</v>
      </c>
    </row>
    <row r="2493" spans="1:3">
      <c r="A2493">
        <v>2008</v>
      </c>
      <c r="B2493" t="s">
        <v>369</v>
      </c>
      <c r="C2493">
        <v>0</v>
      </c>
    </row>
    <row r="2494" spans="1:3">
      <c r="A2494">
        <v>2009</v>
      </c>
      <c r="B2494" t="s">
        <v>369</v>
      </c>
      <c r="C2494">
        <v>0</v>
      </c>
    </row>
    <row r="2495" spans="1:3">
      <c r="A2495">
        <v>2010</v>
      </c>
      <c r="B2495" t="s">
        <v>369</v>
      </c>
      <c r="C2495">
        <v>0</v>
      </c>
    </row>
    <row r="2496" spans="1:3">
      <c r="A2496">
        <v>2011</v>
      </c>
      <c r="B2496" t="s">
        <v>369</v>
      </c>
      <c r="C2496">
        <v>0</v>
      </c>
    </row>
    <row r="2497" spans="1:3">
      <c r="A2497">
        <v>2012</v>
      </c>
      <c r="B2497" t="s">
        <v>369</v>
      </c>
      <c r="C2497">
        <v>0</v>
      </c>
    </row>
    <row r="2498" spans="1:3">
      <c r="A2498">
        <v>2013</v>
      </c>
      <c r="B2498" t="s">
        <v>369</v>
      </c>
      <c r="C2498">
        <v>0</v>
      </c>
    </row>
    <row r="2499" spans="1:3">
      <c r="A2499">
        <v>2014</v>
      </c>
      <c r="B2499" t="s">
        <v>369</v>
      </c>
      <c r="C2499">
        <v>0</v>
      </c>
    </row>
    <row r="2500" spans="1:3">
      <c r="A2500">
        <v>2015</v>
      </c>
      <c r="B2500" t="s">
        <v>369</v>
      </c>
      <c r="C2500">
        <v>0</v>
      </c>
    </row>
    <row r="2501" spans="1:3">
      <c r="A2501">
        <v>2016</v>
      </c>
      <c r="B2501" t="s">
        <v>369</v>
      </c>
      <c r="C2501">
        <v>0</v>
      </c>
    </row>
    <row r="2502" spans="1:3">
      <c r="A2502">
        <v>2017</v>
      </c>
      <c r="B2502" t="s">
        <v>369</v>
      </c>
      <c r="C2502">
        <v>0</v>
      </c>
    </row>
    <row r="2503" spans="1:3">
      <c r="A2503">
        <v>2018</v>
      </c>
      <c r="B2503" t="s">
        <v>369</v>
      </c>
      <c r="C2503">
        <v>0</v>
      </c>
    </row>
    <row r="2504" spans="1:3">
      <c r="A2504">
        <v>2019</v>
      </c>
      <c r="B2504" t="s">
        <v>369</v>
      </c>
      <c r="C2504">
        <v>0</v>
      </c>
    </row>
    <row r="2505" spans="1:3">
      <c r="A2505">
        <v>2020</v>
      </c>
      <c r="B2505" t="s">
        <v>369</v>
      </c>
      <c r="C2505">
        <v>0</v>
      </c>
    </row>
    <row r="2506" spans="1:3">
      <c r="A2506">
        <v>1994</v>
      </c>
      <c r="B2506" t="s">
        <v>371</v>
      </c>
      <c r="C2506">
        <v>1.7503691400000001</v>
      </c>
    </row>
    <row r="2507" spans="1:3">
      <c r="A2507">
        <v>1995</v>
      </c>
      <c r="B2507" t="s">
        <v>371</v>
      </c>
      <c r="C2507">
        <v>1.8086807439999999</v>
      </c>
    </row>
    <row r="2508" spans="1:3">
      <c r="A2508">
        <v>1996</v>
      </c>
      <c r="B2508" t="s">
        <v>371</v>
      </c>
      <c r="C2508">
        <v>2.1282122569999999</v>
      </c>
    </row>
    <row r="2509" spans="1:3">
      <c r="A2509">
        <v>1997</v>
      </c>
      <c r="B2509" t="s">
        <v>371</v>
      </c>
      <c r="C2509">
        <v>2.5766890820000001</v>
      </c>
    </row>
    <row r="2510" spans="1:3">
      <c r="A2510">
        <v>1998</v>
      </c>
      <c r="B2510" t="s">
        <v>371</v>
      </c>
      <c r="C2510">
        <v>3.534798205</v>
      </c>
    </row>
    <row r="2511" spans="1:3">
      <c r="A2511">
        <v>1999</v>
      </c>
      <c r="B2511" t="s">
        <v>371</v>
      </c>
      <c r="C2511">
        <v>3.5407708100000002</v>
      </c>
    </row>
    <row r="2512" spans="1:3">
      <c r="A2512">
        <v>2000</v>
      </c>
      <c r="B2512" t="s">
        <v>371</v>
      </c>
      <c r="C2512">
        <v>2.1855645670000001</v>
      </c>
    </row>
    <row r="2513" spans="1:3">
      <c r="A2513">
        <v>2001</v>
      </c>
      <c r="B2513" t="s">
        <v>371</v>
      </c>
      <c r="C2513">
        <v>1.682386894</v>
      </c>
    </row>
    <row r="2514" spans="1:3">
      <c r="A2514">
        <v>2002</v>
      </c>
      <c r="B2514" t="s">
        <v>371</v>
      </c>
      <c r="C2514">
        <v>1.7291824149999999</v>
      </c>
    </row>
    <row r="2515" spans="1:3">
      <c r="A2515">
        <v>2003</v>
      </c>
      <c r="B2515" t="s">
        <v>371</v>
      </c>
      <c r="C2515">
        <v>1.327764647</v>
      </c>
    </row>
    <row r="2516" spans="1:3">
      <c r="A2516">
        <v>2004</v>
      </c>
      <c r="B2516" t="s">
        <v>371</v>
      </c>
      <c r="C2516">
        <v>1.045056204</v>
      </c>
    </row>
    <row r="2517" spans="1:3">
      <c r="A2517">
        <v>2005</v>
      </c>
      <c r="B2517" t="s">
        <v>371</v>
      </c>
      <c r="C2517">
        <v>0.78391213100000001</v>
      </c>
    </row>
    <row r="2518" spans="1:3">
      <c r="A2518">
        <v>2006</v>
      </c>
      <c r="B2518" t="s">
        <v>371</v>
      </c>
      <c r="C2518">
        <v>0.68274850600000003</v>
      </c>
    </row>
    <row r="2519" spans="1:3">
      <c r="A2519">
        <v>2007</v>
      </c>
      <c r="B2519" t="s">
        <v>371</v>
      </c>
      <c r="C2519">
        <v>0.91219244700000002</v>
      </c>
    </row>
    <row r="2520" spans="1:3">
      <c r="A2520">
        <v>2008</v>
      </c>
      <c r="B2520" t="s">
        <v>371</v>
      </c>
      <c r="C2520">
        <v>0.86736527799999996</v>
      </c>
    </row>
    <row r="2521" spans="1:3">
      <c r="A2521">
        <v>2009</v>
      </c>
      <c r="B2521" t="s">
        <v>371</v>
      </c>
      <c r="C2521">
        <v>1.2006364350000001</v>
      </c>
    </row>
    <row r="2522" spans="1:3">
      <c r="A2522">
        <v>2010</v>
      </c>
      <c r="B2522" t="s">
        <v>371</v>
      </c>
      <c r="C2522">
        <v>1.2095891729999999</v>
      </c>
    </row>
    <row r="2523" spans="1:3">
      <c r="A2523">
        <v>2011</v>
      </c>
      <c r="B2523" t="s">
        <v>371</v>
      </c>
      <c r="C2523">
        <v>1.1837410500000001</v>
      </c>
    </row>
    <row r="2524" spans="1:3">
      <c r="A2524">
        <v>2012</v>
      </c>
      <c r="B2524" t="s">
        <v>371</v>
      </c>
      <c r="C2524">
        <v>1.34304607</v>
      </c>
    </row>
    <row r="2525" spans="1:3">
      <c r="A2525">
        <v>2013</v>
      </c>
      <c r="B2525" t="s">
        <v>371</v>
      </c>
      <c r="C2525">
        <v>1.364351922</v>
      </c>
    </row>
    <row r="2526" spans="1:3">
      <c r="A2526">
        <v>2014</v>
      </c>
      <c r="B2526" t="s">
        <v>371</v>
      </c>
      <c r="C2526">
        <v>1.3021877369999999</v>
      </c>
    </row>
    <row r="2527" spans="1:3">
      <c r="A2527">
        <v>2015</v>
      </c>
      <c r="B2527" t="s">
        <v>371</v>
      </c>
      <c r="C2527">
        <v>1.4247981409999999</v>
      </c>
    </row>
    <row r="2528" spans="1:3">
      <c r="A2528">
        <v>2016</v>
      </c>
      <c r="B2528" t="s">
        <v>371</v>
      </c>
      <c r="C2528">
        <v>2.0622646680000001</v>
      </c>
    </row>
    <row r="2529" spans="1:3">
      <c r="A2529">
        <v>2017</v>
      </c>
      <c r="B2529" t="s">
        <v>371</v>
      </c>
      <c r="C2529">
        <v>1.6584787169999999</v>
      </c>
    </row>
    <row r="2530" spans="1:3">
      <c r="A2530">
        <v>2018</v>
      </c>
      <c r="B2530" t="s">
        <v>371</v>
      </c>
      <c r="C2530">
        <v>1.1732060689999999</v>
      </c>
    </row>
    <row r="2531" spans="1:3">
      <c r="A2531">
        <v>2019</v>
      </c>
      <c r="B2531" t="s">
        <v>371</v>
      </c>
      <c r="C2531">
        <v>0.81776717799999998</v>
      </c>
    </row>
    <row r="2532" spans="1:3">
      <c r="A2532">
        <v>2000</v>
      </c>
      <c r="B2532" t="s">
        <v>373</v>
      </c>
      <c r="C2532">
        <v>7.1829330960000002</v>
      </c>
    </row>
    <row r="2533" spans="1:3">
      <c r="A2533">
        <v>2001</v>
      </c>
      <c r="B2533" t="s">
        <v>373</v>
      </c>
      <c r="C2533">
        <v>7.201104913</v>
      </c>
    </row>
    <row r="2534" spans="1:3">
      <c r="A2534">
        <v>2002</v>
      </c>
      <c r="B2534" t="s">
        <v>373</v>
      </c>
      <c r="C2534">
        <v>7.0181377820000002</v>
      </c>
    </row>
    <row r="2535" spans="1:3">
      <c r="A2535">
        <v>2003</v>
      </c>
      <c r="B2535" t="s">
        <v>373</v>
      </c>
      <c r="C2535">
        <v>6.4077506440000001</v>
      </c>
    </row>
    <row r="2536" spans="1:3">
      <c r="A2536">
        <v>2004</v>
      </c>
      <c r="B2536" t="s">
        <v>373</v>
      </c>
      <c r="C2536">
        <v>6.1834649019999999</v>
      </c>
    </row>
    <row r="2537" spans="1:3">
      <c r="A2537">
        <v>2005</v>
      </c>
      <c r="B2537" t="s">
        <v>373</v>
      </c>
      <c r="C2537">
        <v>5.989713815</v>
      </c>
    </row>
    <row r="2538" spans="1:3">
      <c r="A2538">
        <v>2006</v>
      </c>
      <c r="B2538" t="s">
        <v>373</v>
      </c>
      <c r="C2538">
        <v>5.6930433440000003</v>
      </c>
    </row>
    <row r="2539" spans="1:3">
      <c r="A2539">
        <v>2007</v>
      </c>
      <c r="B2539" t="s">
        <v>373</v>
      </c>
      <c r="C2539">
        <v>5.4287247040000004</v>
      </c>
    </row>
    <row r="2540" spans="1:3">
      <c r="A2540">
        <v>2008</v>
      </c>
      <c r="B2540" t="s">
        <v>373</v>
      </c>
      <c r="C2540">
        <v>4.837150233</v>
      </c>
    </row>
    <row r="2541" spans="1:3">
      <c r="A2541">
        <v>2009</v>
      </c>
      <c r="B2541" t="s">
        <v>373</v>
      </c>
      <c r="C2541">
        <v>4.8171405810000003</v>
      </c>
    </row>
    <row r="2542" spans="1:3">
      <c r="A2542">
        <v>2010</v>
      </c>
      <c r="B2542" t="s">
        <v>373</v>
      </c>
      <c r="C2542">
        <v>5.0388887340000004</v>
      </c>
    </row>
    <row r="2543" spans="1:3">
      <c r="A2543">
        <v>2011</v>
      </c>
      <c r="B2543" t="s">
        <v>373</v>
      </c>
      <c r="C2543">
        <v>4.0136465870000002</v>
      </c>
    </row>
    <row r="2544" spans="1:3">
      <c r="A2544">
        <v>2012</v>
      </c>
      <c r="B2544" t="s">
        <v>373</v>
      </c>
      <c r="C2544">
        <v>4.2499508229999998</v>
      </c>
    </row>
    <row r="2545" spans="1:3">
      <c r="A2545">
        <v>2013</v>
      </c>
      <c r="B2545" t="s">
        <v>373</v>
      </c>
      <c r="C2545">
        <v>4.1524816480000002</v>
      </c>
    </row>
    <row r="2546" spans="1:3">
      <c r="A2546">
        <v>2014</v>
      </c>
      <c r="B2546" t="s">
        <v>373</v>
      </c>
      <c r="C2546">
        <v>4.0486504029999999</v>
      </c>
    </row>
    <row r="2547" spans="1:3">
      <c r="A2547">
        <v>2015</v>
      </c>
      <c r="B2547" t="s">
        <v>373</v>
      </c>
      <c r="C2547">
        <v>4.4631438000000001</v>
      </c>
    </row>
    <row r="2548" spans="1:3">
      <c r="A2548">
        <v>2016</v>
      </c>
      <c r="B2548" t="s">
        <v>373</v>
      </c>
      <c r="C2548">
        <v>5.4144563630000002</v>
      </c>
    </row>
    <row r="2549" spans="1:3">
      <c r="A2549">
        <v>2017</v>
      </c>
      <c r="B2549" t="s">
        <v>373</v>
      </c>
      <c r="C2549">
        <v>5.372978389</v>
      </c>
    </row>
    <row r="2550" spans="1:3">
      <c r="A2550">
        <v>2018</v>
      </c>
      <c r="B2550" t="s">
        <v>373</v>
      </c>
      <c r="C2550">
        <v>5.0577593690000002</v>
      </c>
    </row>
    <row r="2551" spans="1:3">
      <c r="A2551">
        <v>2019</v>
      </c>
      <c r="B2551" t="s">
        <v>373</v>
      </c>
      <c r="C2551">
        <v>4.2656734289999996</v>
      </c>
    </row>
    <row r="2552" spans="1:3">
      <c r="A2552">
        <v>1994</v>
      </c>
      <c r="B2552" t="s">
        <v>375</v>
      </c>
      <c r="C2552">
        <v>6.6948639539999997</v>
      </c>
    </row>
    <row r="2553" spans="1:3">
      <c r="A2553">
        <v>1995</v>
      </c>
      <c r="B2553" t="s">
        <v>375</v>
      </c>
      <c r="C2553">
        <v>7.2238245699999997</v>
      </c>
    </row>
    <row r="2554" spans="1:3">
      <c r="A2554">
        <v>1996</v>
      </c>
      <c r="B2554" t="s">
        <v>375</v>
      </c>
      <c r="C2554">
        <v>9.5682824279999998</v>
      </c>
    </row>
    <row r="2555" spans="1:3">
      <c r="A2555">
        <v>1997</v>
      </c>
      <c r="B2555" t="s">
        <v>375</v>
      </c>
      <c r="C2555">
        <v>9.4840392399999995</v>
      </c>
    </row>
    <row r="2556" spans="1:3">
      <c r="A2556">
        <v>1998</v>
      </c>
      <c r="B2556" t="s">
        <v>375</v>
      </c>
      <c r="C2556">
        <v>8.7006520950000006</v>
      </c>
    </row>
    <row r="2557" spans="1:3">
      <c r="A2557">
        <v>1999</v>
      </c>
      <c r="B2557" t="s">
        <v>375</v>
      </c>
      <c r="C2557">
        <v>11.22165027</v>
      </c>
    </row>
    <row r="2558" spans="1:3">
      <c r="A2558">
        <v>2000</v>
      </c>
      <c r="B2558" t="s">
        <v>375</v>
      </c>
      <c r="C2558">
        <v>10.24650523</v>
      </c>
    </row>
    <row r="2559" spans="1:3">
      <c r="A2559">
        <v>2001</v>
      </c>
      <c r="B2559" t="s">
        <v>375</v>
      </c>
      <c r="C2559">
        <v>10.44564329</v>
      </c>
    </row>
    <row r="2560" spans="1:3">
      <c r="A2560">
        <v>2002</v>
      </c>
      <c r="B2560" t="s">
        <v>375</v>
      </c>
      <c r="C2560">
        <v>14.477393940000001</v>
      </c>
    </row>
    <row r="2561" spans="1:3">
      <c r="A2561">
        <v>2003</v>
      </c>
      <c r="B2561" t="s">
        <v>375</v>
      </c>
      <c r="C2561">
        <v>16.03016014</v>
      </c>
    </row>
    <row r="2562" spans="1:3">
      <c r="A2562">
        <v>2004</v>
      </c>
      <c r="B2562" t="s">
        <v>375</v>
      </c>
      <c r="C2562">
        <v>15.151785670000001</v>
      </c>
    </row>
    <row r="2563" spans="1:3">
      <c r="A2563">
        <v>2005</v>
      </c>
      <c r="B2563" t="s">
        <v>375</v>
      </c>
      <c r="C2563">
        <v>16.977566580000001</v>
      </c>
    </row>
    <row r="2564" spans="1:3">
      <c r="A2564">
        <v>2006</v>
      </c>
      <c r="B2564" t="s">
        <v>375</v>
      </c>
      <c r="C2564">
        <v>13.2752067</v>
      </c>
    </row>
    <row r="2565" spans="1:3">
      <c r="A2565">
        <v>2007</v>
      </c>
      <c r="B2565" t="s">
        <v>375</v>
      </c>
      <c r="C2565">
        <v>12.97446963</v>
      </c>
    </row>
    <row r="2566" spans="1:3">
      <c r="A2566">
        <v>2008</v>
      </c>
      <c r="B2566" t="s">
        <v>375</v>
      </c>
      <c r="C2566">
        <v>14.043126109999999</v>
      </c>
    </row>
    <row r="2567" spans="1:3">
      <c r="A2567">
        <v>2009</v>
      </c>
      <c r="B2567" t="s">
        <v>375</v>
      </c>
      <c r="C2567">
        <v>14.327363650000001</v>
      </c>
    </row>
    <row r="2568" spans="1:3">
      <c r="A2568">
        <v>2010</v>
      </c>
      <c r="B2568" t="s">
        <v>375</v>
      </c>
      <c r="C2568">
        <v>15.02868687</v>
      </c>
    </row>
    <row r="2569" spans="1:3">
      <c r="A2569">
        <v>2011</v>
      </c>
      <c r="B2569" t="s">
        <v>375</v>
      </c>
      <c r="C2569">
        <v>13.44113705</v>
      </c>
    </row>
    <row r="2570" spans="1:3">
      <c r="A2570">
        <v>2012</v>
      </c>
      <c r="B2570" t="s">
        <v>375</v>
      </c>
      <c r="C2570">
        <v>13.132459409999999</v>
      </c>
    </row>
    <row r="2571" spans="1:3">
      <c r="A2571">
        <v>2013</v>
      </c>
      <c r="B2571" t="s">
        <v>375</v>
      </c>
      <c r="C2571">
        <v>13.8689438</v>
      </c>
    </row>
    <row r="2572" spans="1:3">
      <c r="A2572">
        <v>2014</v>
      </c>
      <c r="B2572" t="s">
        <v>375</v>
      </c>
      <c r="C2572">
        <v>13.30428262</v>
      </c>
    </row>
    <row r="2573" spans="1:3">
      <c r="A2573">
        <v>2015</v>
      </c>
      <c r="B2573" t="s">
        <v>375</v>
      </c>
      <c r="C2573">
        <v>13.219017320000001</v>
      </c>
    </row>
    <row r="2574" spans="1:3">
      <c r="A2574">
        <v>2016</v>
      </c>
      <c r="B2574" t="s">
        <v>375</v>
      </c>
      <c r="C2574">
        <v>12.96001029</v>
      </c>
    </row>
    <row r="2575" spans="1:3">
      <c r="A2575">
        <v>2017</v>
      </c>
      <c r="B2575" t="s">
        <v>375</v>
      </c>
      <c r="C2575">
        <v>12.53432398</v>
      </c>
    </row>
    <row r="2576" spans="1:3">
      <c r="A2576">
        <v>2018</v>
      </c>
      <c r="B2576" t="s">
        <v>375</v>
      </c>
      <c r="C2576">
        <v>9.5895424990000002</v>
      </c>
    </row>
    <row r="2577" spans="1:3">
      <c r="A2577">
        <v>2019</v>
      </c>
      <c r="B2577" t="s">
        <v>375</v>
      </c>
      <c r="C2577">
        <v>9.0425741449999997</v>
      </c>
    </row>
    <row r="2578" spans="1:3">
      <c r="A2578">
        <v>2020</v>
      </c>
      <c r="B2578" t="s">
        <v>375</v>
      </c>
      <c r="C2578">
        <v>11.00510654</v>
      </c>
    </row>
    <row r="2579" spans="1:3">
      <c r="A2579">
        <v>1994</v>
      </c>
      <c r="B2579" t="s">
        <v>377</v>
      </c>
      <c r="C2579">
        <v>25.872828259999999</v>
      </c>
    </row>
    <row r="2580" spans="1:3">
      <c r="A2580">
        <v>1995</v>
      </c>
      <c r="B2580" t="s">
        <v>377</v>
      </c>
      <c r="C2580">
        <v>24.933820789999999</v>
      </c>
    </row>
    <row r="2581" spans="1:3">
      <c r="A2581">
        <v>1996</v>
      </c>
      <c r="B2581" t="s">
        <v>377</v>
      </c>
      <c r="C2581">
        <v>25.619020549999998</v>
      </c>
    </row>
    <row r="2582" spans="1:3">
      <c r="A2582">
        <v>1997</v>
      </c>
      <c r="B2582" t="s">
        <v>377</v>
      </c>
      <c r="C2582">
        <v>29.00037365</v>
      </c>
    </row>
    <row r="2583" spans="1:3">
      <c r="A2583">
        <v>1998</v>
      </c>
      <c r="B2583" t="s">
        <v>377</v>
      </c>
      <c r="C2583">
        <v>25.858263950000001</v>
      </c>
    </row>
    <row r="2584" spans="1:3">
      <c r="A2584">
        <v>1999</v>
      </c>
      <c r="B2584" t="s">
        <v>377</v>
      </c>
      <c r="C2584">
        <v>22.290743689999999</v>
      </c>
    </row>
    <row r="2585" spans="1:3">
      <c r="A2585">
        <v>2000</v>
      </c>
      <c r="B2585" t="s">
        <v>377</v>
      </c>
      <c r="C2585">
        <v>21.516585589999998</v>
      </c>
    </row>
    <row r="2586" spans="1:3">
      <c r="A2586">
        <v>2001</v>
      </c>
      <c r="B2586" t="s">
        <v>377</v>
      </c>
      <c r="C2586">
        <v>20.040090920000001</v>
      </c>
    </row>
    <row r="2587" spans="1:3">
      <c r="A2587">
        <v>2002</v>
      </c>
      <c r="B2587" t="s">
        <v>377</v>
      </c>
      <c r="C2587">
        <v>20.069828489999999</v>
      </c>
    </row>
    <row r="2588" spans="1:3">
      <c r="A2588">
        <v>2003</v>
      </c>
      <c r="B2588" t="s">
        <v>377</v>
      </c>
      <c r="C2588">
        <v>19.111212989999999</v>
      </c>
    </row>
    <row r="2589" spans="1:3">
      <c r="A2589">
        <v>2004</v>
      </c>
      <c r="B2589" t="s">
        <v>377</v>
      </c>
      <c r="C2589">
        <v>18.93370389</v>
      </c>
    </row>
    <row r="2590" spans="1:3">
      <c r="A2590">
        <v>2005</v>
      </c>
      <c r="B2590" t="s">
        <v>377</v>
      </c>
      <c r="C2590">
        <v>18.675820980000001</v>
      </c>
    </row>
    <row r="2591" spans="1:3">
      <c r="A2591">
        <v>2006</v>
      </c>
      <c r="B2591" t="s">
        <v>377</v>
      </c>
      <c r="C2591">
        <v>20.926573749999999</v>
      </c>
    </row>
    <row r="2592" spans="1:3">
      <c r="A2592">
        <v>2007</v>
      </c>
      <c r="B2592" t="s">
        <v>377</v>
      </c>
      <c r="C2592">
        <v>22.801342850000001</v>
      </c>
    </row>
    <row r="2593" spans="1:3">
      <c r="A2593">
        <v>2008</v>
      </c>
      <c r="B2593" t="s">
        <v>377</v>
      </c>
      <c r="C2593">
        <v>21.826354850000001</v>
      </c>
    </row>
    <row r="2594" spans="1:3">
      <c r="A2594">
        <v>2009</v>
      </c>
      <c r="B2594" t="s">
        <v>377</v>
      </c>
      <c r="C2594">
        <v>20.459323659999999</v>
      </c>
    </row>
    <row r="2595" spans="1:3">
      <c r="A2595">
        <v>2010</v>
      </c>
      <c r="B2595" t="s">
        <v>377</v>
      </c>
      <c r="C2595">
        <v>20.891328869999999</v>
      </c>
    </row>
    <row r="2596" spans="1:3">
      <c r="A2596">
        <v>2011</v>
      </c>
      <c r="B2596" t="s">
        <v>377</v>
      </c>
      <c r="C2596">
        <v>18.734817270000001</v>
      </c>
    </row>
    <row r="2597" spans="1:3">
      <c r="A2597">
        <v>2012</v>
      </c>
      <c r="B2597" t="s">
        <v>377</v>
      </c>
      <c r="C2597">
        <v>17.226109260000001</v>
      </c>
    </row>
    <row r="2598" spans="1:3">
      <c r="A2598">
        <v>2013</v>
      </c>
      <c r="B2598" t="s">
        <v>377</v>
      </c>
      <c r="C2598">
        <v>14.451794039999999</v>
      </c>
    </row>
    <row r="2599" spans="1:3">
      <c r="A2599">
        <v>2014</v>
      </c>
      <c r="B2599" t="s">
        <v>377</v>
      </c>
      <c r="C2599">
        <v>16.030366350000001</v>
      </c>
    </row>
    <row r="2600" spans="1:3">
      <c r="A2600">
        <v>2015</v>
      </c>
      <c r="B2600" t="s">
        <v>377</v>
      </c>
      <c r="C2600">
        <v>15.09313173</v>
      </c>
    </row>
    <row r="2601" spans="1:3">
      <c r="A2601">
        <v>2016</v>
      </c>
      <c r="B2601" t="s">
        <v>377</v>
      </c>
      <c r="C2601">
        <v>15.06724348</v>
      </c>
    </row>
    <row r="2602" spans="1:3">
      <c r="A2602">
        <v>2017</v>
      </c>
      <c r="B2602" t="s">
        <v>377</v>
      </c>
      <c r="C2602">
        <v>15.350313679999999</v>
      </c>
    </row>
    <row r="2603" spans="1:3">
      <c r="A2603">
        <v>2018</v>
      </c>
      <c r="B2603" t="s">
        <v>377</v>
      </c>
      <c r="C2603">
        <v>15.555736599999999</v>
      </c>
    </row>
    <row r="2604" spans="1:3">
      <c r="A2604">
        <v>2019</v>
      </c>
      <c r="B2604" t="s">
        <v>377</v>
      </c>
      <c r="C2604">
        <v>15.03595816</v>
      </c>
    </row>
    <row r="2605" spans="1:3">
      <c r="A2605">
        <v>2002</v>
      </c>
      <c r="B2605" t="s">
        <v>172</v>
      </c>
      <c r="C2605">
        <v>2.609048386</v>
      </c>
    </row>
    <row r="2606" spans="1:3">
      <c r="A2606">
        <v>2003</v>
      </c>
      <c r="B2606" t="s">
        <v>172</v>
      </c>
      <c r="C2606">
        <v>2.9880813640000001</v>
      </c>
    </row>
    <row r="2607" spans="1:3">
      <c r="A2607">
        <v>2004</v>
      </c>
      <c r="B2607" t="s">
        <v>172</v>
      </c>
      <c r="C2607">
        <v>2.740645599</v>
      </c>
    </row>
    <row r="2608" spans="1:3">
      <c r="A2608">
        <v>2005</v>
      </c>
      <c r="B2608" t="s">
        <v>172</v>
      </c>
      <c r="C2608">
        <v>2.0452605949999998</v>
      </c>
    </row>
    <row r="2609" spans="1:3">
      <c r="A2609">
        <v>2006</v>
      </c>
      <c r="B2609" t="s">
        <v>172</v>
      </c>
      <c r="C2609">
        <v>1.5430292400000001</v>
      </c>
    </row>
    <row r="2610" spans="1:3">
      <c r="A2610">
        <v>2007</v>
      </c>
      <c r="B2610" t="s">
        <v>172</v>
      </c>
      <c r="C2610">
        <v>1.374831087</v>
      </c>
    </row>
    <row r="2611" spans="1:3">
      <c r="A2611">
        <v>2008</v>
      </c>
      <c r="B2611" t="s">
        <v>172</v>
      </c>
      <c r="C2611">
        <v>1.1899909470000001</v>
      </c>
    </row>
    <row r="2612" spans="1:3">
      <c r="A2612">
        <v>2009</v>
      </c>
      <c r="B2612" t="s">
        <v>172</v>
      </c>
      <c r="C2612">
        <v>1.9818730360000001</v>
      </c>
    </row>
    <row r="2613" spans="1:3">
      <c r="A2613">
        <v>2010</v>
      </c>
      <c r="B2613" t="s">
        <v>172</v>
      </c>
      <c r="C2613">
        <v>2.6387088319999998</v>
      </c>
    </row>
    <row r="2614" spans="1:3">
      <c r="A2614">
        <v>2011</v>
      </c>
      <c r="B2614" t="s">
        <v>172</v>
      </c>
      <c r="C2614">
        <v>2.7663960630000002</v>
      </c>
    </row>
    <row r="2615" spans="1:3">
      <c r="A2615">
        <v>2012</v>
      </c>
      <c r="B2615" t="s">
        <v>172</v>
      </c>
      <c r="C2615">
        <v>3.0925362839999999</v>
      </c>
    </row>
    <row r="2616" spans="1:3">
      <c r="A2616">
        <v>2013</v>
      </c>
      <c r="B2616" t="s">
        <v>172</v>
      </c>
      <c r="C2616">
        <v>2.6952578329999999</v>
      </c>
    </row>
    <row r="2617" spans="1:3">
      <c r="A2617">
        <v>2014</v>
      </c>
      <c r="B2617" t="s">
        <v>172</v>
      </c>
      <c r="C2617">
        <v>4.1463617179999996</v>
      </c>
    </row>
    <row r="2618" spans="1:3">
      <c r="A2618">
        <v>2015</v>
      </c>
      <c r="B2618" t="s">
        <v>172</v>
      </c>
      <c r="C2618">
        <v>5.0597606820000003</v>
      </c>
    </row>
    <row r="2619" spans="1:3">
      <c r="A2619">
        <v>2016</v>
      </c>
      <c r="B2619" t="s">
        <v>172</v>
      </c>
      <c r="C2619">
        <v>7.0282945750000003</v>
      </c>
    </row>
    <row r="2620" spans="1:3">
      <c r="A2620">
        <v>2017</v>
      </c>
      <c r="B2620" t="s">
        <v>172</v>
      </c>
      <c r="C2620">
        <v>7.1898580599999997</v>
      </c>
    </row>
    <row r="2621" spans="1:3">
      <c r="A2621">
        <v>2018</v>
      </c>
      <c r="B2621" t="s">
        <v>172</v>
      </c>
      <c r="C2621">
        <v>6.5095627179999997</v>
      </c>
    </row>
    <row r="2622" spans="1:3">
      <c r="A2622">
        <v>2019</v>
      </c>
      <c r="B2622" t="s">
        <v>172</v>
      </c>
      <c r="C2622">
        <v>5.9764471649999997</v>
      </c>
    </row>
    <row r="2623" spans="1:3">
      <c r="A2623">
        <v>1994</v>
      </c>
      <c r="B2623" t="s">
        <v>379</v>
      </c>
      <c r="C2623">
        <v>9.9817387350000004</v>
      </c>
    </row>
    <row r="2624" spans="1:3">
      <c r="A2624">
        <v>1995</v>
      </c>
      <c r="B2624" t="s">
        <v>379</v>
      </c>
      <c r="C2624">
        <v>10.67133537</v>
      </c>
    </row>
    <row r="2625" spans="1:3">
      <c r="A2625">
        <v>1996</v>
      </c>
      <c r="B2625" t="s">
        <v>379</v>
      </c>
      <c r="C2625">
        <v>11.46805678</v>
      </c>
    </row>
    <row r="2626" spans="1:3">
      <c r="A2626">
        <v>1997</v>
      </c>
      <c r="B2626" t="s">
        <v>379</v>
      </c>
      <c r="C2626">
        <v>11.82357161</v>
      </c>
    </row>
    <row r="2627" spans="1:3">
      <c r="A2627">
        <v>1998</v>
      </c>
      <c r="B2627" t="s">
        <v>379</v>
      </c>
      <c r="C2627">
        <v>11.611428200000001</v>
      </c>
    </row>
    <row r="2628" spans="1:3">
      <c r="A2628">
        <v>1999</v>
      </c>
      <c r="B2628" t="s">
        <v>379</v>
      </c>
      <c r="C2628">
        <v>10.283931600000001</v>
      </c>
    </row>
    <row r="2629" spans="1:3">
      <c r="A2629">
        <v>2000</v>
      </c>
      <c r="B2629" t="s">
        <v>379</v>
      </c>
      <c r="C2629">
        <v>11.373252470000001</v>
      </c>
    </row>
    <row r="2630" spans="1:3">
      <c r="A2630">
        <v>2001</v>
      </c>
      <c r="B2630" t="s">
        <v>379</v>
      </c>
      <c r="C2630">
        <v>11.81261565</v>
      </c>
    </row>
    <row r="2631" spans="1:3">
      <c r="A2631">
        <v>2002</v>
      </c>
      <c r="B2631" t="s">
        <v>379</v>
      </c>
      <c r="C2631">
        <v>10.16455463</v>
      </c>
    </row>
    <row r="2632" spans="1:3">
      <c r="A2632">
        <v>2003</v>
      </c>
      <c r="B2632" t="s">
        <v>379</v>
      </c>
      <c r="C2632">
        <v>8.8358498740000009</v>
      </c>
    </row>
    <row r="2633" spans="1:3">
      <c r="A2633">
        <v>2004</v>
      </c>
      <c r="B2633" t="s">
        <v>379</v>
      </c>
      <c r="C2633">
        <v>8.4172866830000004</v>
      </c>
    </row>
    <row r="2634" spans="1:3">
      <c r="A2634">
        <v>2005</v>
      </c>
      <c r="B2634" t="s">
        <v>379</v>
      </c>
      <c r="C2634">
        <v>8.4217777130000009</v>
      </c>
    </row>
    <row r="2635" spans="1:3">
      <c r="A2635">
        <v>2006</v>
      </c>
      <c r="B2635" t="s">
        <v>379</v>
      </c>
      <c r="C2635">
        <v>7.5726967399999996</v>
      </c>
    </row>
    <row r="2636" spans="1:3">
      <c r="A2636">
        <v>2007</v>
      </c>
      <c r="B2636" t="s">
        <v>379</v>
      </c>
      <c r="C2636">
        <v>7.3198852140000001</v>
      </c>
    </row>
    <row r="2637" spans="1:3">
      <c r="A2637">
        <v>2008</v>
      </c>
      <c r="B2637" t="s">
        <v>379</v>
      </c>
      <c r="C2637">
        <v>5.6918840949999998</v>
      </c>
    </row>
    <row r="2638" spans="1:3">
      <c r="A2638">
        <v>2009</v>
      </c>
      <c r="B2638" t="s">
        <v>379</v>
      </c>
      <c r="C2638">
        <v>5.8479531160000002</v>
      </c>
    </row>
    <row r="2639" spans="1:3">
      <c r="A2639">
        <v>2010</v>
      </c>
      <c r="B2639" t="s">
        <v>379</v>
      </c>
      <c r="C2639">
        <v>5.9315419970000001</v>
      </c>
    </row>
    <row r="2640" spans="1:3">
      <c r="A2640">
        <v>2011</v>
      </c>
      <c r="B2640" t="s">
        <v>379</v>
      </c>
      <c r="C2640">
        <v>6.1701014110000001</v>
      </c>
    </row>
    <row r="2641" spans="1:3">
      <c r="A2641">
        <v>2012</v>
      </c>
      <c r="B2641" t="s">
        <v>379</v>
      </c>
      <c r="C2641">
        <v>5.7590057809999999</v>
      </c>
    </row>
    <row r="2642" spans="1:3">
      <c r="A2642">
        <v>2013</v>
      </c>
      <c r="B2642" t="s">
        <v>379</v>
      </c>
      <c r="C2642">
        <v>5.8575414090000004</v>
      </c>
    </row>
    <row r="2643" spans="1:3">
      <c r="A2643">
        <v>2014</v>
      </c>
      <c r="B2643" t="s">
        <v>379</v>
      </c>
      <c r="C2643">
        <v>6.0823622979999996</v>
      </c>
    </row>
    <row r="2644" spans="1:3">
      <c r="A2644">
        <v>2015</v>
      </c>
      <c r="B2644" t="s">
        <v>379</v>
      </c>
      <c r="C2644">
        <v>6.441281676</v>
      </c>
    </row>
    <row r="2645" spans="1:3">
      <c r="A2645">
        <v>2016</v>
      </c>
      <c r="B2645" t="s">
        <v>379</v>
      </c>
      <c r="C2645">
        <v>6.4365928480000001</v>
      </c>
    </row>
    <row r="2646" spans="1:3">
      <c r="A2646">
        <v>2017</v>
      </c>
      <c r="B2646" t="s">
        <v>379</v>
      </c>
      <c r="C2646">
        <v>6.4163621229999999</v>
      </c>
    </row>
    <row r="2647" spans="1:3">
      <c r="A2647">
        <v>2018</v>
      </c>
      <c r="B2647" t="s">
        <v>379</v>
      </c>
      <c r="C2647">
        <v>6.3297057419999998</v>
      </c>
    </row>
    <row r="2648" spans="1:3">
      <c r="A2648">
        <v>2019</v>
      </c>
      <c r="B2648" t="s">
        <v>379</v>
      </c>
      <c r="C2648">
        <v>6.2876623309999999</v>
      </c>
    </row>
    <row r="2649" spans="1:3">
      <c r="A2649">
        <v>1994</v>
      </c>
      <c r="B2649" t="s">
        <v>381</v>
      </c>
      <c r="C2649">
        <v>3.9196820899999998</v>
      </c>
    </row>
    <row r="2650" spans="1:3">
      <c r="A2650">
        <v>1995</v>
      </c>
      <c r="B2650" t="s">
        <v>381</v>
      </c>
      <c r="C2650">
        <v>3.8474387719999998</v>
      </c>
    </row>
    <row r="2651" spans="1:3">
      <c r="A2651">
        <v>1996</v>
      </c>
      <c r="B2651" t="s">
        <v>381</v>
      </c>
      <c r="C2651">
        <v>3.9009946960000002</v>
      </c>
    </row>
    <row r="2652" spans="1:3">
      <c r="A2652">
        <v>1997</v>
      </c>
      <c r="B2652" t="s">
        <v>381</v>
      </c>
      <c r="C2652">
        <v>3.7879637100000001</v>
      </c>
    </row>
    <row r="2653" spans="1:3">
      <c r="A2653">
        <v>1998</v>
      </c>
      <c r="B2653" t="s">
        <v>381</v>
      </c>
      <c r="C2653">
        <v>3.6706163489999999</v>
      </c>
    </row>
    <row r="2654" spans="1:3">
      <c r="A2654">
        <v>1999</v>
      </c>
      <c r="B2654" t="s">
        <v>381</v>
      </c>
      <c r="C2654">
        <v>3.602158304</v>
      </c>
    </row>
    <row r="2655" spans="1:3">
      <c r="A2655">
        <v>2000</v>
      </c>
      <c r="B2655" t="s">
        <v>381</v>
      </c>
      <c r="C2655">
        <v>3.4302142369999999</v>
      </c>
    </row>
    <row r="2656" spans="1:3">
      <c r="A2656">
        <v>2001</v>
      </c>
      <c r="B2656" t="s">
        <v>381</v>
      </c>
      <c r="C2656">
        <v>3.4257959869999999</v>
      </c>
    </row>
    <row r="2657" spans="1:3">
      <c r="A2657">
        <v>2002</v>
      </c>
      <c r="B2657" t="s">
        <v>381</v>
      </c>
      <c r="C2657">
        <v>3.6768835630000001</v>
      </c>
    </row>
    <row r="2658" spans="1:3">
      <c r="A2658">
        <v>2003</v>
      </c>
      <c r="B2658" t="s">
        <v>381</v>
      </c>
      <c r="C2658">
        <v>3.6595426930000001</v>
      </c>
    </row>
    <row r="2659" spans="1:3">
      <c r="A2659">
        <v>2004</v>
      </c>
      <c r="B2659" t="s">
        <v>381</v>
      </c>
      <c r="C2659">
        <v>3.5370783600000002</v>
      </c>
    </row>
    <row r="2660" spans="1:3">
      <c r="A2660">
        <v>2005</v>
      </c>
      <c r="B2660" t="s">
        <v>381</v>
      </c>
      <c r="C2660">
        <v>3.315747402</v>
      </c>
    </row>
    <row r="2661" spans="1:3">
      <c r="A2661">
        <v>2006</v>
      </c>
      <c r="B2661" t="s">
        <v>381</v>
      </c>
      <c r="C2661">
        <v>3.1375118569999998</v>
      </c>
    </row>
    <row r="2662" spans="1:3">
      <c r="A2662">
        <v>2007</v>
      </c>
      <c r="B2662" t="s">
        <v>381</v>
      </c>
      <c r="C2662">
        <v>3.063521352</v>
      </c>
    </row>
    <row r="2663" spans="1:3">
      <c r="A2663">
        <v>2008</v>
      </c>
      <c r="B2663" t="s">
        <v>381</v>
      </c>
      <c r="C2663">
        <v>3.0716717779999998</v>
      </c>
    </row>
    <row r="2664" spans="1:3">
      <c r="A2664">
        <v>2009</v>
      </c>
      <c r="B2664" t="s">
        <v>381</v>
      </c>
      <c r="C2664">
        <v>3.4562497890000001</v>
      </c>
    </row>
    <row r="2665" spans="1:3">
      <c r="A2665">
        <v>2010</v>
      </c>
      <c r="B2665" t="s">
        <v>381</v>
      </c>
      <c r="C2665">
        <v>3.3666643000000001</v>
      </c>
    </row>
    <row r="2666" spans="1:3">
      <c r="A2666">
        <v>2011</v>
      </c>
      <c r="B2666" t="s">
        <v>381</v>
      </c>
      <c r="C2666">
        <v>3.3056254809999999</v>
      </c>
    </row>
    <row r="2667" spans="1:3">
      <c r="A2667">
        <v>2012</v>
      </c>
      <c r="B2667" t="s">
        <v>381</v>
      </c>
      <c r="C2667">
        <v>3.243922317</v>
      </c>
    </row>
    <row r="2668" spans="1:3">
      <c r="A2668">
        <v>2013</v>
      </c>
      <c r="B2668" t="s">
        <v>381</v>
      </c>
      <c r="C2668">
        <v>2.9495527789999998</v>
      </c>
    </row>
    <row r="2669" spans="1:3">
      <c r="A2669">
        <v>2014</v>
      </c>
      <c r="B2669" t="s">
        <v>381</v>
      </c>
      <c r="C2669">
        <v>2.861268124</v>
      </c>
    </row>
    <row r="2670" spans="1:3">
      <c r="A2670">
        <v>2015</v>
      </c>
      <c r="B2670" t="s">
        <v>381</v>
      </c>
      <c r="C2670">
        <v>2.7929434660000001</v>
      </c>
    </row>
    <row r="2671" spans="1:3">
      <c r="A2671">
        <v>2016</v>
      </c>
      <c r="B2671" t="s">
        <v>381</v>
      </c>
      <c r="C2671">
        <v>2.798517387</v>
      </c>
    </row>
    <row r="2672" spans="1:3">
      <c r="A2672">
        <v>1994</v>
      </c>
      <c r="B2672" t="s">
        <v>383</v>
      </c>
      <c r="C2672" s="14">
        <v>2.6628600000000001E-5</v>
      </c>
    </row>
    <row r="2673" spans="1:3">
      <c r="A2673">
        <v>1995</v>
      </c>
      <c r="B2673" t="s">
        <v>383</v>
      </c>
      <c r="C2673" s="14">
        <v>2.33459E-5</v>
      </c>
    </row>
    <row r="2674" spans="1:3">
      <c r="A2674">
        <v>1996</v>
      </c>
      <c r="B2674" t="s">
        <v>383</v>
      </c>
      <c r="C2674" s="14">
        <v>2.8158899999999999E-5</v>
      </c>
    </row>
    <row r="2675" spans="1:3">
      <c r="A2675">
        <v>1997</v>
      </c>
      <c r="B2675" t="s">
        <v>383</v>
      </c>
      <c r="C2675" s="14">
        <v>5.6094500000000003E-5</v>
      </c>
    </row>
    <row r="2676" spans="1:3">
      <c r="A2676">
        <v>1998</v>
      </c>
      <c r="B2676" t="s">
        <v>383</v>
      </c>
      <c r="C2676" s="14">
        <v>6.6692800000000006E-5</v>
      </c>
    </row>
    <row r="2677" spans="1:3">
      <c r="A2677">
        <v>1999</v>
      </c>
      <c r="B2677" t="s">
        <v>383</v>
      </c>
      <c r="C2677" s="14">
        <v>5.2144000000000001E-5</v>
      </c>
    </row>
    <row r="2678" spans="1:3">
      <c r="A2678">
        <v>2000</v>
      </c>
      <c r="B2678" t="s">
        <v>383</v>
      </c>
      <c r="C2678" s="14">
        <v>4.3133200000000002E-5</v>
      </c>
    </row>
    <row r="2679" spans="1:3">
      <c r="A2679">
        <v>2001</v>
      </c>
      <c r="B2679" t="s">
        <v>383</v>
      </c>
      <c r="C2679" s="14">
        <v>4.5140099999999998E-5</v>
      </c>
    </row>
    <row r="2680" spans="1:3">
      <c r="A2680">
        <v>2002</v>
      </c>
      <c r="B2680" t="s">
        <v>383</v>
      </c>
      <c r="C2680" s="14">
        <v>3.4313000000000002E-5</v>
      </c>
    </row>
    <row r="2681" spans="1:3">
      <c r="A2681">
        <v>2003</v>
      </c>
      <c r="B2681" t="s">
        <v>383</v>
      </c>
      <c r="C2681" s="14">
        <v>1.73615E-5</v>
      </c>
    </row>
    <row r="2682" spans="1:3">
      <c r="A2682">
        <v>2004</v>
      </c>
      <c r="B2682" t="s">
        <v>383</v>
      </c>
      <c r="C2682" s="14">
        <v>1.06245E-5</v>
      </c>
    </row>
    <row r="2683" spans="1:3">
      <c r="A2683">
        <v>2005</v>
      </c>
      <c r="B2683" t="s">
        <v>383</v>
      </c>
      <c r="C2683" s="14">
        <v>9.7710399999999995E-6</v>
      </c>
    </row>
    <row r="2684" spans="1:3">
      <c r="A2684">
        <v>2006</v>
      </c>
      <c r="B2684" t="s">
        <v>383</v>
      </c>
      <c r="C2684" s="14">
        <v>1.1796900000000001E-5</v>
      </c>
    </row>
    <row r="2685" spans="1:3">
      <c r="A2685">
        <v>2007</v>
      </c>
      <c r="B2685" t="s">
        <v>383</v>
      </c>
      <c r="C2685" s="14">
        <v>8.3939699999999992E-6</v>
      </c>
    </row>
    <row r="2686" spans="1:3">
      <c r="A2686">
        <v>2008</v>
      </c>
      <c r="B2686" t="s">
        <v>383</v>
      </c>
      <c r="C2686" s="14">
        <v>1.21867E-5</v>
      </c>
    </row>
    <row r="2687" spans="1:3">
      <c r="A2687">
        <v>2009</v>
      </c>
      <c r="B2687" t="s">
        <v>383</v>
      </c>
      <c r="C2687" s="14">
        <v>7.5197199999999999E-6</v>
      </c>
    </row>
    <row r="2688" spans="1:3">
      <c r="A2688">
        <v>2010</v>
      </c>
      <c r="B2688" t="s">
        <v>383</v>
      </c>
      <c r="C2688" s="14">
        <v>1.06573E-5</v>
      </c>
    </row>
    <row r="2689" spans="1:3">
      <c r="A2689">
        <v>2011</v>
      </c>
      <c r="B2689" t="s">
        <v>383</v>
      </c>
      <c r="C2689">
        <v>0</v>
      </c>
    </row>
    <row r="2690" spans="1:3">
      <c r="A2690">
        <v>2012</v>
      </c>
      <c r="B2690" t="s">
        <v>383</v>
      </c>
      <c r="C2690">
        <v>0</v>
      </c>
    </row>
    <row r="2691" spans="1:3">
      <c r="A2691">
        <v>2013</v>
      </c>
      <c r="B2691" t="s">
        <v>383</v>
      </c>
      <c r="C2691">
        <v>0</v>
      </c>
    </row>
    <row r="2692" spans="1:3">
      <c r="A2692">
        <v>2014</v>
      </c>
      <c r="B2692" t="s">
        <v>383</v>
      </c>
      <c r="C2692">
        <v>0</v>
      </c>
    </row>
    <row r="2693" spans="1:3">
      <c r="A2693">
        <v>2015</v>
      </c>
      <c r="B2693" t="s">
        <v>383</v>
      </c>
      <c r="C2693">
        <v>0</v>
      </c>
    </row>
    <row r="2694" spans="1:3">
      <c r="A2694">
        <v>2016</v>
      </c>
      <c r="B2694" t="s">
        <v>383</v>
      </c>
      <c r="C2694">
        <v>0</v>
      </c>
    </row>
    <row r="2695" spans="1:3">
      <c r="A2695">
        <v>2017</v>
      </c>
      <c r="B2695" t="s">
        <v>383</v>
      </c>
      <c r="C2695">
        <v>0</v>
      </c>
    </row>
    <row r="2696" spans="1:3">
      <c r="A2696">
        <v>2018</v>
      </c>
      <c r="B2696" t="s">
        <v>383</v>
      </c>
      <c r="C2696">
        <v>0</v>
      </c>
    </row>
    <row r="2697" spans="1:3">
      <c r="A2697">
        <v>2019</v>
      </c>
      <c r="B2697" t="s">
        <v>383</v>
      </c>
      <c r="C2697">
        <v>0</v>
      </c>
    </row>
    <row r="2698" spans="1:3">
      <c r="A2698">
        <v>2003</v>
      </c>
      <c r="B2698" t="s">
        <v>385</v>
      </c>
      <c r="C2698">
        <v>2.6645155389999999</v>
      </c>
    </row>
    <row r="2699" spans="1:3">
      <c r="A2699">
        <v>2004</v>
      </c>
      <c r="B2699" t="s">
        <v>385</v>
      </c>
      <c r="C2699">
        <v>2.5507769059999998</v>
      </c>
    </row>
    <row r="2700" spans="1:3">
      <c r="A2700">
        <v>2005</v>
      </c>
      <c r="B2700" t="s">
        <v>385</v>
      </c>
      <c r="C2700">
        <v>2.2828591610000002</v>
      </c>
    </row>
    <row r="2701" spans="1:3">
      <c r="A2701">
        <v>2006</v>
      </c>
      <c r="B2701" t="s">
        <v>385</v>
      </c>
      <c r="C2701">
        <v>1.875398611</v>
      </c>
    </row>
    <row r="2702" spans="1:3">
      <c r="A2702">
        <v>2007</v>
      </c>
      <c r="B2702" t="s">
        <v>385</v>
      </c>
      <c r="C2702">
        <v>1.7948233330000001</v>
      </c>
    </row>
    <row r="2703" spans="1:3">
      <c r="A2703">
        <v>2008</v>
      </c>
      <c r="B2703" t="s">
        <v>385</v>
      </c>
      <c r="C2703">
        <v>1.3397160720000001</v>
      </c>
    </row>
    <row r="2704" spans="1:3">
      <c r="A2704">
        <v>2009</v>
      </c>
      <c r="B2704" t="s">
        <v>385</v>
      </c>
      <c r="C2704">
        <v>2.4780386380000001</v>
      </c>
    </row>
    <row r="2705" spans="1:3">
      <c r="A2705">
        <v>2010</v>
      </c>
      <c r="B2705" t="s">
        <v>385</v>
      </c>
      <c r="C2705">
        <v>2.258132367</v>
      </c>
    </row>
    <row r="2706" spans="1:3">
      <c r="A2706">
        <v>2011</v>
      </c>
      <c r="B2706" t="s">
        <v>385</v>
      </c>
      <c r="C2706">
        <v>1.933724099</v>
      </c>
    </row>
    <row r="2707" spans="1:3">
      <c r="A2707">
        <v>2012</v>
      </c>
      <c r="B2707" t="s">
        <v>385</v>
      </c>
      <c r="C2707">
        <v>2.203728489</v>
      </c>
    </row>
    <row r="2708" spans="1:3">
      <c r="A2708">
        <v>2013</v>
      </c>
      <c r="B2708" t="s">
        <v>385</v>
      </c>
      <c r="C2708">
        <v>1.8352914730000001</v>
      </c>
    </row>
    <row r="2709" spans="1:3">
      <c r="A2709">
        <v>2014</v>
      </c>
      <c r="B2709" t="s">
        <v>385</v>
      </c>
      <c r="C2709">
        <v>1.7839039210000001</v>
      </c>
    </row>
    <row r="2710" spans="1:3">
      <c r="A2710">
        <v>2015</v>
      </c>
      <c r="B2710" t="s">
        <v>385</v>
      </c>
      <c r="C2710">
        <v>3.7246308250000002</v>
      </c>
    </row>
    <row r="2711" spans="1:3">
      <c r="A2711">
        <v>2016</v>
      </c>
      <c r="B2711" t="s">
        <v>385</v>
      </c>
      <c r="C2711">
        <v>5.6005631530000004</v>
      </c>
    </row>
    <row r="2712" spans="1:3">
      <c r="A2712">
        <v>2017</v>
      </c>
      <c r="B2712" t="s">
        <v>385</v>
      </c>
      <c r="C2712">
        <v>5.145263366</v>
      </c>
    </row>
    <row r="2713" spans="1:3">
      <c r="A2713">
        <v>2018</v>
      </c>
      <c r="B2713" t="s">
        <v>385</v>
      </c>
      <c r="C2713">
        <v>4.931757309</v>
      </c>
    </row>
    <row r="2714" spans="1:3">
      <c r="A2714">
        <v>2019</v>
      </c>
      <c r="B2714" t="s">
        <v>385</v>
      </c>
      <c r="C2714">
        <v>5.9873072389999997</v>
      </c>
    </row>
    <row r="2715" spans="1:3">
      <c r="A2715">
        <v>2005</v>
      </c>
      <c r="B2715" t="s">
        <v>387</v>
      </c>
      <c r="C2715">
        <v>1.0676495530000001</v>
      </c>
    </row>
    <row r="2716" spans="1:3">
      <c r="A2716">
        <v>2006</v>
      </c>
      <c r="B2716" t="s">
        <v>387</v>
      </c>
      <c r="C2716">
        <v>0.62979686099999999</v>
      </c>
    </row>
    <row r="2717" spans="1:3">
      <c r="A2717">
        <v>2007</v>
      </c>
      <c r="B2717" t="s">
        <v>387</v>
      </c>
      <c r="C2717">
        <v>0.76923542099999997</v>
      </c>
    </row>
    <row r="2718" spans="1:3">
      <c r="A2718">
        <v>2008</v>
      </c>
      <c r="B2718" t="s">
        <v>387</v>
      </c>
      <c r="C2718">
        <v>0.82050021399999995</v>
      </c>
    </row>
    <row r="2719" spans="1:3">
      <c r="A2719">
        <v>1994</v>
      </c>
      <c r="B2719" t="s">
        <v>155</v>
      </c>
      <c r="C2719">
        <v>9.6064671819999994</v>
      </c>
    </row>
    <row r="2720" spans="1:3">
      <c r="A2720">
        <v>1995</v>
      </c>
      <c r="B2720" t="s">
        <v>155</v>
      </c>
      <c r="C2720">
        <v>8.9047552900000007</v>
      </c>
    </row>
    <row r="2721" spans="1:3">
      <c r="A2721">
        <v>1996</v>
      </c>
      <c r="B2721" t="s">
        <v>155</v>
      </c>
      <c r="C2721">
        <v>8.1107797500000007</v>
      </c>
    </row>
    <row r="2722" spans="1:3">
      <c r="A2722">
        <v>1997</v>
      </c>
      <c r="B2722" t="s">
        <v>155</v>
      </c>
      <c r="C2722">
        <v>8.342887996</v>
      </c>
    </row>
    <row r="2723" spans="1:3">
      <c r="A2723">
        <v>1998</v>
      </c>
      <c r="B2723" t="s">
        <v>155</v>
      </c>
      <c r="C2723">
        <v>8.9632391790000003</v>
      </c>
    </row>
    <row r="2724" spans="1:3">
      <c r="A2724">
        <v>1999</v>
      </c>
      <c r="B2724" t="s">
        <v>155</v>
      </c>
      <c r="C2724">
        <v>8.9725992029999997</v>
      </c>
    </row>
    <row r="2725" spans="1:3">
      <c r="A2725">
        <v>2000</v>
      </c>
      <c r="B2725" t="s">
        <v>155</v>
      </c>
      <c r="C2725">
        <v>9.5568683159999992</v>
      </c>
    </row>
    <row r="2726" spans="1:3">
      <c r="A2726">
        <v>2001</v>
      </c>
      <c r="B2726" t="s">
        <v>155</v>
      </c>
      <c r="C2726">
        <v>8.5348450309999997</v>
      </c>
    </row>
    <row r="2727" spans="1:3">
      <c r="A2727">
        <v>2002</v>
      </c>
      <c r="B2727" t="s">
        <v>155</v>
      </c>
      <c r="C2727">
        <v>8.0410049729999997</v>
      </c>
    </row>
    <row r="2728" spans="1:3">
      <c r="A2728">
        <v>2003</v>
      </c>
      <c r="B2728" t="s">
        <v>155</v>
      </c>
      <c r="C2728">
        <v>8.0493378139999994</v>
      </c>
    </row>
    <row r="2729" spans="1:3">
      <c r="A2729">
        <v>2004</v>
      </c>
      <c r="B2729" t="s">
        <v>155</v>
      </c>
      <c r="C2729">
        <v>7.6302915259999997</v>
      </c>
    </row>
    <row r="2730" spans="1:3">
      <c r="A2730">
        <v>2005</v>
      </c>
      <c r="B2730" t="s">
        <v>155</v>
      </c>
      <c r="C2730">
        <v>7.4554628110000003</v>
      </c>
    </row>
    <row r="2731" spans="1:3">
      <c r="A2731">
        <v>2006</v>
      </c>
      <c r="B2731" t="s">
        <v>155</v>
      </c>
      <c r="C2731">
        <v>6.945141971</v>
      </c>
    </row>
    <row r="2732" spans="1:3">
      <c r="A2732">
        <v>2007</v>
      </c>
      <c r="B2732" t="s">
        <v>155</v>
      </c>
      <c r="C2732">
        <v>6.8861560769999999</v>
      </c>
    </row>
    <row r="2733" spans="1:3">
      <c r="A2733">
        <v>2008</v>
      </c>
      <c r="B2733" t="s">
        <v>155</v>
      </c>
      <c r="C2733">
        <v>5.9345179449999996</v>
      </c>
    </row>
    <row r="2734" spans="1:3">
      <c r="A2734">
        <v>2009</v>
      </c>
      <c r="B2734" t="s">
        <v>155</v>
      </c>
      <c r="C2734">
        <v>6.9843527459999999</v>
      </c>
    </row>
    <row r="2735" spans="1:3">
      <c r="A2735">
        <v>2010</v>
      </c>
      <c r="B2735" t="s">
        <v>155</v>
      </c>
      <c r="C2735">
        <v>8.1261047390000005</v>
      </c>
    </row>
    <row r="2736" spans="1:3">
      <c r="A2736">
        <v>2011</v>
      </c>
      <c r="B2736" t="s">
        <v>155</v>
      </c>
      <c r="C2736">
        <v>8.4696660240000003</v>
      </c>
    </row>
    <row r="2737" spans="1:3">
      <c r="A2737">
        <v>2012</v>
      </c>
      <c r="B2737" t="s">
        <v>155</v>
      </c>
      <c r="C2737">
        <v>8.5465413239999997</v>
      </c>
    </row>
    <row r="2738" spans="1:3">
      <c r="A2738">
        <v>2013</v>
      </c>
      <c r="B2738" t="s">
        <v>155</v>
      </c>
      <c r="C2738">
        <v>8.5557795940000005</v>
      </c>
    </row>
    <row r="2739" spans="1:3">
      <c r="A2739">
        <v>2014</v>
      </c>
      <c r="B2739" t="s">
        <v>155</v>
      </c>
      <c r="C2739">
        <v>8.4489602210000001</v>
      </c>
    </row>
    <row r="2740" spans="1:3">
      <c r="A2740">
        <v>2015</v>
      </c>
      <c r="B2740" t="s">
        <v>155</v>
      </c>
      <c r="C2740">
        <v>9.5063820719999992</v>
      </c>
    </row>
    <row r="2741" spans="1:3">
      <c r="A2741">
        <v>2016</v>
      </c>
      <c r="B2741" t="s">
        <v>155</v>
      </c>
      <c r="C2741">
        <v>9.377974128</v>
      </c>
    </row>
    <row r="2742" spans="1:3">
      <c r="A2742">
        <v>2017</v>
      </c>
      <c r="B2742" t="s">
        <v>155</v>
      </c>
      <c r="C2742">
        <v>9.7422799100000006</v>
      </c>
    </row>
    <row r="2743" spans="1:3">
      <c r="A2743">
        <v>2018</v>
      </c>
      <c r="B2743" t="s">
        <v>155</v>
      </c>
      <c r="C2743">
        <v>9.6542153420000005</v>
      </c>
    </row>
    <row r="2744" spans="1:3">
      <c r="A2744">
        <v>2019</v>
      </c>
      <c r="B2744" t="s">
        <v>155</v>
      </c>
      <c r="C2744">
        <v>10.176040370000001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18f4232-699d-43c2-afd1-ad28c7d4979f">
      <Terms xmlns="http://schemas.microsoft.com/office/infopath/2007/PartnerControls"/>
    </lcf76f155ced4ddcb4097134ff3c332f>
    <TaxCatchAll xmlns="60961fab-d629-44e6-b6be-fdf2fc7f6b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39A49C901F1134788AE5DFAF3A76493" ma:contentTypeVersion="15" ma:contentTypeDescription="Create a new document." ma:contentTypeScope="" ma:versionID="77767f763db408e3abf38beef721a0da">
  <xsd:schema xmlns:xsd="http://www.w3.org/2001/XMLSchema" xmlns:xs="http://www.w3.org/2001/XMLSchema" xmlns:p="http://schemas.microsoft.com/office/2006/metadata/properties" xmlns:ns2="c18f4232-699d-43c2-afd1-ad28c7d4979f" xmlns:ns3="60961fab-d629-44e6-b6be-fdf2fc7f6b8e" targetNamespace="http://schemas.microsoft.com/office/2006/metadata/properties" ma:root="true" ma:fieldsID="2520043850ce265f039e2973f69c78fb" ns2:_="" ns3:_="">
    <xsd:import namespace="c18f4232-699d-43c2-afd1-ad28c7d4979f"/>
    <xsd:import namespace="60961fab-d629-44e6-b6be-fdf2fc7f6b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4232-699d-43c2-afd1-ad28c7d497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db06df0-9a10-4f13-b01c-4547ef3a4f3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0961fab-d629-44e6-b6be-fdf2fc7f6b8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b2ef378-d94c-469e-8451-336cc378d03e}" ma:internalName="TaxCatchAll" ma:showField="CatchAllData" ma:web="60961fab-d629-44e6-b6be-fdf2fc7f6b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D2F842-A716-48E7-A65D-09A78C10A368}"/>
</file>

<file path=customXml/itemProps2.xml><?xml version="1.0" encoding="utf-8"?>
<ds:datastoreItem xmlns:ds="http://schemas.openxmlformats.org/officeDocument/2006/customXml" ds:itemID="{8324F32B-BCB0-4EC5-9C26-8A1DAD815041}"/>
</file>

<file path=customXml/itemProps3.xml><?xml version="1.0" encoding="utf-8"?>
<ds:datastoreItem xmlns:ds="http://schemas.openxmlformats.org/officeDocument/2006/customXml" ds:itemID="{0EAA53F7-469D-42C9-9FBB-8F887C31DD0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Henderson</dc:creator>
  <cp:keywords/>
  <dc:description/>
  <cp:lastModifiedBy>Mengpin Ge</cp:lastModifiedBy>
  <cp:revision/>
  <dcterms:created xsi:type="dcterms:W3CDTF">2021-11-16T20:44:57Z</dcterms:created>
  <dcterms:modified xsi:type="dcterms:W3CDTF">2022-04-27T20:54:24Z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0x010100839A49C901F1134788AE5DFAF3A76493</vt:lpwstr>
  </property>
</Properties>
</file>