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Henderso\Downloads\"/>
    </mc:Choice>
  </mc:AlternateContent>
  <xr:revisionPtr revIDLastSave="82" documentId="13_ncr:1_{1C749A94-F41E-42D7-9B84-ABF7F1F29DD4}" xr6:coauthVersionLast="47" xr6:coauthVersionMax="47" xr10:uidLastSave="{A7D4429B-0D7A-4EE4-B5F0-19B25CD89DFA}"/>
  <bookViews>
    <workbookView xWindow="-110" yWindow="-110" windowWidth="19420" windowHeight="10420" activeTab="1" xr2:uid="{00000000-000D-0000-FFFF-FFFF00000000}"/>
  </bookViews>
  <sheets>
    <sheet name="Notes" sheetId="1" r:id="rId1"/>
    <sheet name="Data" sheetId="2" r:id="rId2"/>
    <sheet name="calculations" sheetId="4" r:id="rId3"/>
    <sheet name="cmnty_sprt" sheetId="3" r:id="rId4"/>
  </sheets>
  <definedNames>
    <definedName name="_xlnm._FilterDatabase" localSheetId="3" hidden="1">cmnty_sprt!$B$1:$C$151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tc={70F1AE03-53DB-454A-B311-77813EFE8320}</author>
  </authors>
  <commentList>
    <comment ref="C1" authorId="0" shapeId="0" xr:uid="{70F1AE03-53DB-454A-B311-77813EFE832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to million USD</t>
      </text>
    </comment>
  </commentList>
</comments>
</file>

<file path=xl/sharedStrings.xml><?xml version="1.0" encoding="utf-8"?>
<sst xmlns="http://schemas.openxmlformats.org/spreadsheetml/2006/main" count="1705" uniqueCount="103">
  <si>
    <t>Key</t>
  </si>
  <si>
    <t>section</t>
  </si>
  <si>
    <t>_short</t>
  </si>
  <si>
    <t>_long</t>
  </si>
  <si>
    <t>Indicator</t>
  </si>
  <si>
    <t>cmnty_sprt</t>
  </si>
  <si>
    <t>$ subsidies targeted to community support</t>
  </si>
  <si>
    <t>Sector</t>
  </si>
  <si>
    <t>fsys</t>
  </si>
  <si>
    <t>Financial Systems</t>
  </si>
  <si>
    <t>Transformation</t>
  </si>
  <si>
    <t>fsys_subs</t>
  </si>
  <si>
    <t>Eliminate harmful subsidies</t>
  </si>
  <si>
    <t>unit</t>
  </si>
  <si>
    <t>million USD</t>
  </si>
  <si>
    <t>Data source:</t>
  </si>
  <si>
    <t>https://stats.oecd.org/Index.aspx?datasetcode=FISH_FSE</t>
  </si>
  <si>
    <t>sector</t>
  </si>
  <si>
    <t xml:space="preserve">support to fishing communities	</t>
  </si>
  <si>
    <t>Note:</t>
  </si>
  <si>
    <t>same data as in:</t>
  </si>
  <si>
    <t>fsys_subs_sstn_fsh.xlsx</t>
  </si>
  <si>
    <t>Log</t>
  </si>
  <si>
    <t>CH file initiate</t>
  </si>
  <si>
    <t xml:space="preserve">MG structure, add data reference </t>
  </si>
  <si>
    <t>see</t>
  </si>
  <si>
    <t>Variable</t>
  </si>
  <si>
    <t>II.D. Support to fishing communities</t>
  </si>
  <si>
    <t>measure</t>
  </si>
  <si>
    <t>US Dollar</t>
  </si>
  <si>
    <t>COUNTRY</t>
  </si>
  <si>
    <t>Country</t>
  </si>
  <si>
    <t>VARIABLE</t>
  </si>
  <si>
    <t>MEASURE</t>
  </si>
  <si>
    <t>Measure</t>
  </si>
  <si>
    <t>YEAR</t>
  </si>
  <si>
    <t>Year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</si>
  <si>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</si>
  <si>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</si>
  <si>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</si>
  <si>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</si>
  <si>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</si>
  <si>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</si>
  <si>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</si>
  <si>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</si>
  <si>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</si>
  <si>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</si>
  <si>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Australia</t>
  </si>
  <si>
    <t>GSCOM</t>
  </si>
  <si>
    <t>USD</t>
  </si>
  <si>
    <t>US dollar</t>
  </si>
  <si>
    <t>Units</t>
  </si>
  <si>
    <t>BEL</t>
  </si>
  <si>
    <t>Belgium</t>
  </si>
  <si>
    <t>DNK</t>
  </si>
  <si>
    <t>Denmark</t>
  </si>
  <si>
    <t>FRA</t>
  </si>
  <si>
    <t>France</t>
  </si>
  <si>
    <t>GRC</t>
  </si>
  <si>
    <t>Greece</t>
  </si>
  <si>
    <t>IRL</t>
  </si>
  <si>
    <t>Ireland</t>
  </si>
  <si>
    <t>ITA</t>
  </si>
  <si>
    <t>Italy</t>
  </si>
  <si>
    <t>JPN</t>
  </si>
  <si>
    <t>Japan</t>
  </si>
  <si>
    <t>NLD</t>
  </si>
  <si>
    <t>Netherlands</t>
  </si>
  <si>
    <t>ESP</t>
  </si>
  <si>
    <t>Spain</t>
  </si>
  <si>
    <t>SWE</t>
  </si>
  <si>
    <t>Sweden</t>
  </si>
  <si>
    <t>BRA</t>
  </si>
  <si>
    <t>Brazil</t>
  </si>
  <si>
    <t>CHN</t>
  </si>
  <si>
    <t>China (People's Republic of)</t>
  </si>
  <si>
    <t>COL</t>
  </si>
  <si>
    <t>Colombia</t>
  </si>
  <si>
    <t>EST</t>
  </si>
  <si>
    <t>Estonia</t>
  </si>
  <si>
    <t>LTU</t>
  </si>
  <si>
    <t>Lithuania</t>
  </si>
  <si>
    <t>PER</t>
  </si>
  <si>
    <t>Peru</t>
  </si>
  <si>
    <t>SVN</t>
  </si>
  <si>
    <t>Slovenia</t>
  </si>
  <si>
    <t>GBR</t>
  </si>
  <si>
    <t>United Kingdom</t>
  </si>
  <si>
    <t>DEU</t>
  </si>
  <si>
    <t>Germany</t>
  </si>
  <si>
    <t>CAN</t>
  </si>
  <si>
    <t>Canada</t>
  </si>
  <si>
    <t>POL</t>
  </si>
  <si>
    <t>Poland</t>
  </si>
  <si>
    <t>PRT</t>
  </si>
  <si>
    <t>Portugal</t>
  </si>
  <si>
    <t>IND</t>
  </si>
  <si>
    <t>India</t>
  </si>
  <si>
    <t>VNM</t>
  </si>
  <si>
    <t>Viet Nam</t>
  </si>
  <si>
    <t>year</t>
  </si>
  <si>
    <t>geo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</si>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</sst>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4" fillId="2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pher Henderson" id="{4D77A6A7-93A6-492E-A12F-FEC96911B3B9}" userId="S::christopher.henderson@wri.org::f7d273ab-eada-42f5-84c6-9d345f6163e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4-27T19:51:51.49" personId="{4D77A6A7-93A6-492E-A12F-FEC96911B3B9}" id="{70F1AE03-53DB-454A-B311-77813EFE8320}">
    <text>Updated to million USD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ewri.sharepoint.com/:x:/s/SystemsChangeLab/EVazDSbxXZdIuO-kuf-Ny8EBDevQfbB65w_QKWje4sUqsA?e=ke7aty" TargetMode="External"/><Relationship Id="rId1" Type="http://schemas.openxmlformats.org/officeDocument/2006/relationships/hyperlink" Target="https://stats.oecd.org/Index.aspx?datasetcode=FISH_F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ewri.sharepoint.com/:x:/s/SystemsChangeLab/EVazDSbxXZdIuO-kuf-Ny8EBDevQfbB65w_QKWje4sUqsA?e=ke7at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G7" sqref="G7"/>
    </sheetView>
  </sheetViews>
  <sheetFormatPr defaultRowHeight="14.45"/>
  <cols>
    <col min="1" max="1" width="15.140625" bestFit="1" customWidth="1"/>
    <col min="2" max="2" width="20.85546875" customWidth="1"/>
    <col min="3" max="3" width="21.140625" bestFit="1" customWidth="1"/>
  </cols>
  <sheetData>
    <row r="1" spans="1:4">
      <c r="A1" s="3" t="s">
        <v>0</v>
      </c>
      <c r="B1" t="s">
        <v>1</v>
      </c>
      <c r="C1" t="s">
        <v>2</v>
      </c>
      <c r="D1" t="s">
        <v>3</v>
      </c>
    </row>
    <row r="2" spans="1:4">
      <c r="B2" s="10" t="s">
        <v>4</v>
      </c>
      <c r="C2" s="3" t="s">
        <v>5</v>
      </c>
      <c r="D2" s="8" t="s">
        <v>6</v>
      </c>
    </row>
    <row r="3" spans="1:4">
      <c r="B3" s="3" t="s">
        <v>7</v>
      </c>
      <c r="C3" s="4" t="s">
        <v>8</v>
      </c>
      <c r="D3" s="9" t="s">
        <v>9</v>
      </c>
    </row>
    <row r="4" spans="1:4" ht="15">
      <c r="B4" s="3" t="s">
        <v>10</v>
      </c>
      <c r="C4" s="5" t="s">
        <v>11</v>
      </c>
      <c r="D4" s="7" t="s">
        <v>12</v>
      </c>
    </row>
    <row r="5" spans="1:4" ht="15">
      <c r="B5" s="11" t="s">
        <v>13</v>
      </c>
      <c r="C5" t="s">
        <v>14</v>
      </c>
      <c r="D5" t="s">
        <v>14</v>
      </c>
    </row>
    <row r="9" spans="1:4">
      <c r="A9" s="3" t="s">
        <v>15</v>
      </c>
      <c r="B9" s="1" t="s">
        <v>16</v>
      </c>
    </row>
    <row r="10" spans="1:4">
      <c r="B10" s="1"/>
    </row>
    <row r="11" spans="1:4" ht="15">
      <c r="B11" s="11" t="s">
        <v>17</v>
      </c>
      <c r="C11" t="s">
        <v>18</v>
      </c>
    </row>
    <row r="12" spans="1:4" ht="15"/>
    <row r="15" spans="1:4" ht="15">
      <c r="A15" s="3" t="s">
        <v>19</v>
      </c>
      <c r="B15" t="s">
        <v>20</v>
      </c>
      <c r="C15" s="1" t="s">
        <v>21</v>
      </c>
    </row>
    <row r="16" spans="1:4" ht="15">
      <c r="C16" s="3"/>
    </row>
    <row r="19" spans="1:3">
      <c r="A19" s="3" t="s">
        <v>22</v>
      </c>
      <c r="B19" s="6">
        <v>44609</v>
      </c>
      <c r="C19" t="s">
        <v>23</v>
      </c>
    </row>
    <row r="20" spans="1:3">
      <c r="B20" s="6">
        <v>44658</v>
      </c>
      <c r="C20" t="s">
        <v>24</v>
      </c>
    </row>
  </sheetData>
  <hyperlinks>
    <hyperlink ref="B9" r:id="rId1" xr:uid="{65E3910F-6C14-483E-8B9E-31BCF2939F46}"/>
    <hyperlink ref="C15" r:id="rId2" xr:uid="{4CCAB8CE-3B16-4310-AB25-E1C9E653B8F3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E39D-02FA-4493-85C6-08D883019BFC}">
  <dimension ref="A2:Q156"/>
  <sheetViews>
    <sheetView tabSelected="1" workbookViewId="0">
      <pane xSplit="4" ySplit="6" topLeftCell="E7" activePane="bottomRight" state="frozen"/>
      <selection pane="bottomRight" activeCell="E7" sqref="E7"/>
      <selection pane="bottomLeft"/>
      <selection pane="topRight"/>
    </sheetView>
  </sheetViews>
  <sheetFormatPr defaultRowHeight="14.45"/>
  <sheetData>
    <row r="2" spans="1:17" ht="15">
      <c r="B2" s="3" t="s">
        <v>25</v>
      </c>
      <c r="C2" s="1" t="s">
        <v>21</v>
      </c>
    </row>
    <row r="3" spans="1:17" ht="15">
      <c r="C3" s="3" t="s">
        <v>26</v>
      </c>
      <c r="D3" t="s">
        <v>27</v>
      </c>
    </row>
    <row r="4" spans="1:17" ht="15">
      <c r="C4" s="3" t="s">
        <v>28</v>
      </c>
      <c r="D4" t="s">
        <v>29</v>
      </c>
    </row>
    <row r="6" spans="1:17" ht="15">
      <c r="A6" s="3" t="s">
        <v>30</v>
      </c>
      <c r="B6" s="3" t="s">
        <v>31</v>
      </c>
      <c r="C6" s="3" t="s">
        <v>32</v>
      </c>
      <c r="D6" s="3" t="s">
        <v>26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3" t="s">
        <v>40</v>
      </c>
      <c r="M6" s="3" t="s">
        <v>41</v>
      </c>
      <c r="N6" s="3" t="s">
        <v>42</v>
      </c>
      <c r="O6" s="3" t="s">
        <v>43</v>
      </c>
      <c r="P6" s="3" t="s">
        <v>44</v>
      </c>
      <c r="Q6" s="3" t="s">
        <v>45</v>
      </c>
    </row>
    <row r="7" spans="1:17" ht="15">
      <c r="A7" t="s">
        <v>46</v>
      </c>
      <c r="B7" t="s">
        <v>47</v>
      </c>
      <c r="C7" t="s">
        <v>48</v>
      </c>
      <c r="D7" t="s">
        <v>27</v>
      </c>
      <c r="E7" t="s">
        <v>49</v>
      </c>
      <c r="F7" t="s">
        <v>50</v>
      </c>
      <c r="G7">
        <v>2010</v>
      </c>
      <c r="H7">
        <v>2010</v>
      </c>
      <c r="I7" t="s">
        <v>49</v>
      </c>
      <c r="J7" t="s">
        <v>29</v>
      </c>
      <c r="K7">
        <v>0</v>
      </c>
      <c r="L7" t="s">
        <v>51</v>
      </c>
      <c r="O7">
        <v>795649.76690000005</v>
      </c>
    </row>
    <row r="8" spans="1:17" ht="15">
      <c r="A8" t="s">
        <v>46</v>
      </c>
      <c r="B8" t="s">
        <v>47</v>
      </c>
      <c r="C8" t="s">
        <v>48</v>
      </c>
      <c r="D8" t="s">
        <v>27</v>
      </c>
      <c r="E8" t="s">
        <v>49</v>
      </c>
      <c r="F8" t="s">
        <v>50</v>
      </c>
      <c r="G8">
        <v>2011</v>
      </c>
      <c r="H8">
        <v>2011</v>
      </c>
      <c r="I8" t="s">
        <v>49</v>
      </c>
      <c r="J8" t="s">
        <v>29</v>
      </c>
      <c r="K8">
        <v>0</v>
      </c>
      <c r="L8" t="s">
        <v>51</v>
      </c>
      <c r="O8">
        <v>1194913.3700000001</v>
      </c>
    </row>
    <row r="9" spans="1:17" ht="15">
      <c r="A9" t="s">
        <v>46</v>
      </c>
      <c r="B9" t="s">
        <v>47</v>
      </c>
      <c r="C9" t="s">
        <v>48</v>
      </c>
      <c r="D9" t="s">
        <v>27</v>
      </c>
      <c r="E9" t="s">
        <v>49</v>
      </c>
      <c r="F9" t="s">
        <v>50</v>
      </c>
      <c r="G9">
        <v>2012</v>
      </c>
      <c r="H9">
        <v>2012</v>
      </c>
      <c r="I9" t="s">
        <v>49</v>
      </c>
      <c r="J9" t="s">
        <v>29</v>
      </c>
      <c r="K9">
        <v>0</v>
      </c>
      <c r="L9" t="s">
        <v>51</v>
      </c>
      <c r="O9">
        <v>1373597.304</v>
      </c>
    </row>
    <row r="10" spans="1:17" ht="15">
      <c r="A10" t="s">
        <v>46</v>
      </c>
      <c r="B10" t="s">
        <v>47</v>
      </c>
      <c r="C10" t="s">
        <v>48</v>
      </c>
      <c r="D10" t="s">
        <v>27</v>
      </c>
      <c r="E10" t="s">
        <v>49</v>
      </c>
      <c r="F10" t="s">
        <v>50</v>
      </c>
      <c r="G10">
        <v>2013</v>
      </c>
      <c r="H10">
        <v>2013</v>
      </c>
      <c r="I10" t="s">
        <v>49</v>
      </c>
      <c r="J10" t="s">
        <v>29</v>
      </c>
      <c r="K10">
        <v>0</v>
      </c>
      <c r="L10" t="s">
        <v>51</v>
      </c>
      <c r="O10">
        <v>1640953.4310000001</v>
      </c>
    </row>
    <row r="11" spans="1:17" ht="15">
      <c r="A11" t="s">
        <v>46</v>
      </c>
      <c r="B11" t="s">
        <v>47</v>
      </c>
      <c r="C11" t="s">
        <v>48</v>
      </c>
      <c r="D11" t="s">
        <v>27</v>
      </c>
      <c r="E11" t="s">
        <v>49</v>
      </c>
      <c r="F11" t="s">
        <v>50</v>
      </c>
      <c r="G11">
        <v>2014</v>
      </c>
      <c r="H11">
        <v>2014</v>
      </c>
      <c r="I11" t="s">
        <v>49</v>
      </c>
      <c r="J11" t="s">
        <v>29</v>
      </c>
      <c r="K11">
        <v>0</v>
      </c>
      <c r="L11" t="s">
        <v>51</v>
      </c>
      <c r="O11">
        <v>3521947.6359999999</v>
      </c>
    </row>
    <row r="12" spans="1:17" ht="15">
      <c r="A12" t="s">
        <v>46</v>
      </c>
      <c r="B12" t="s">
        <v>47</v>
      </c>
      <c r="C12" t="s">
        <v>48</v>
      </c>
      <c r="D12" t="s">
        <v>27</v>
      </c>
      <c r="E12" t="s">
        <v>49</v>
      </c>
      <c r="F12" t="s">
        <v>50</v>
      </c>
      <c r="G12">
        <v>2015</v>
      </c>
      <c r="H12">
        <v>2015</v>
      </c>
      <c r="I12" t="s">
        <v>49</v>
      </c>
      <c r="J12" t="s">
        <v>29</v>
      </c>
      <c r="K12">
        <v>0</v>
      </c>
      <c r="L12" t="s">
        <v>51</v>
      </c>
      <c r="O12">
        <v>2202582.0320000001</v>
      </c>
    </row>
    <row r="13" spans="1:17" ht="15">
      <c r="A13" t="s">
        <v>46</v>
      </c>
      <c r="B13" t="s">
        <v>47</v>
      </c>
      <c r="C13" t="s">
        <v>48</v>
      </c>
      <c r="D13" t="s">
        <v>27</v>
      </c>
      <c r="E13" t="s">
        <v>49</v>
      </c>
      <c r="F13" t="s">
        <v>50</v>
      </c>
      <c r="G13">
        <v>2016</v>
      </c>
      <c r="H13">
        <v>2016</v>
      </c>
      <c r="I13" t="s">
        <v>49</v>
      </c>
      <c r="J13" t="s">
        <v>29</v>
      </c>
      <c r="K13">
        <v>0</v>
      </c>
      <c r="L13" t="s">
        <v>51</v>
      </c>
      <c r="O13">
        <v>2311544.3930000002</v>
      </c>
    </row>
    <row r="14" spans="1:17" ht="15">
      <c r="A14" t="s">
        <v>46</v>
      </c>
      <c r="B14" t="s">
        <v>47</v>
      </c>
      <c r="C14" t="s">
        <v>48</v>
      </c>
      <c r="D14" t="s">
        <v>27</v>
      </c>
      <c r="E14" t="s">
        <v>49</v>
      </c>
      <c r="F14" t="s">
        <v>50</v>
      </c>
      <c r="G14">
        <v>2017</v>
      </c>
      <c r="H14">
        <v>2017</v>
      </c>
      <c r="I14" t="s">
        <v>49</v>
      </c>
      <c r="J14" t="s">
        <v>29</v>
      </c>
      <c r="K14">
        <v>0</v>
      </c>
      <c r="L14" t="s">
        <v>51</v>
      </c>
      <c r="O14">
        <v>2131281.1260000002</v>
      </c>
    </row>
    <row r="15" spans="1:17" ht="15">
      <c r="A15" t="s">
        <v>46</v>
      </c>
      <c r="B15" t="s">
        <v>47</v>
      </c>
      <c r="C15" t="s">
        <v>48</v>
      </c>
      <c r="D15" t="s">
        <v>27</v>
      </c>
      <c r="E15" t="s">
        <v>49</v>
      </c>
      <c r="F15" t="s">
        <v>50</v>
      </c>
      <c r="G15">
        <v>2018</v>
      </c>
      <c r="H15">
        <v>2018</v>
      </c>
      <c r="I15" t="s">
        <v>49</v>
      </c>
      <c r="J15" t="s">
        <v>29</v>
      </c>
      <c r="K15">
        <v>0</v>
      </c>
      <c r="L15" t="s">
        <v>51</v>
      </c>
      <c r="O15">
        <v>1225516.736</v>
      </c>
    </row>
    <row r="16" spans="1:17" ht="15">
      <c r="A16" t="s">
        <v>52</v>
      </c>
      <c r="B16" t="s">
        <v>53</v>
      </c>
      <c r="C16" t="s">
        <v>48</v>
      </c>
      <c r="D16" t="s">
        <v>27</v>
      </c>
      <c r="E16" t="s">
        <v>49</v>
      </c>
      <c r="F16" t="s">
        <v>50</v>
      </c>
      <c r="G16">
        <v>2012</v>
      </c>
      <c r="H16">
        <v>2012</v>
      </c>
      <c r="I16" t="s">
        <v>49</v>
      </c>
      <c r="J16" t="s">
        <v>29</v>
      </c>
      <c r="K16">
        <v>0</v>
      </c>
      <c r="L16" t="s">
        <v>51</v>
      </c>
      <c r="O16">
        <v>2605809.0320000001</v>
      </c>
    </row>
    <row r="17" spans="1:15" ht="15">
      <c r="A17" t="s">
        <v>52</v>
      </c>
      <c r="B17" t="s">
        <v>53</v>
      </c>
      <c r="C17" t="s">
        <v>48</v>
      </c>
      <c r="D17" t="s">
        <v>27</v>
      </c>
      <c r="E17" t="s">
        <v>49</v>
      </c>
      <c r="F17" t="s">
        <v>50</v>
      </c>
      <c r="G17">
        <v>2013</v>
      </c>
      <c r="H17">
        <v>2013</v>
      </c>
      <c r="I17" t="s">
        <v>49</v>
      </c>
      <c r="J17" t="s">
        <v>29</v>
      </c>
      <c r="K17">
        <v>0</v>
      </c>
      <c r="L17" t="s">
        <v>51</v>
      </c>
      <c r="O17">
        <v>1308088.906</v>
      </c>
    </row>
    <row r="18" spans="1:15" ht="15">
      <c r="A18" t="s">
        <v>52</v>
      </c>
      <c r="B18" t="s">
        <v>53</v>
      </c>
      <c r="C18" t="s">
        <v>48</v>
      </c>
      <c r="D18" t="s">
        <v>27</v>
      </c>
      <c r="E18" t="s">
        <v>49</v>
      </c>
      <c r="F18" t="s">
        <v>50</v>
      </c>
      <c r="G18">
        <v>2014</v>
      </c>
      <c r="H18">
        <v>2014</v>
      </c>
      <c r="I18" t="s">
        <v>49</v>
      </c>
      <c r="J18" t="s">
        <v>29</v>
      </c>
      <c r="K18">
        <v>0</v>
      </c>
      <c r="L18" t="s">
        <v>51</v>
      </c>
      <c r="O18">
        <v>248749.26199999999</v>
      </c>
    </row>
    <row r="19" spans="1:15" ht="15">
      <c r="A19" t="s">
        <v>52</v>
      </c>
      <c r="B19" t="s">
        <v>53</v>
      </c>
      <c r="C19" t="s">
        <v>48</v>
      </c>
      <c r="D19" t="s">
        <v>27</v>
      </c>
      <c r="E19" t="s">
        <v>49</v>
      </c>
      <c r="F19" t="s">
        <v>50</v>
      </c>
      <c r="G19">
        <v>2015</v>
      </c>
      <c r="H19">
        <v>2015</v>
      </c>
      <c r="I19" t="s">
        <v>49</v>
      </c>
      <c r="J19" t="s">
        <v>29</v>
      </c>
      <c r="K19">
        <v>0</v>
      </c>
      <c r="L19" t="s">
        <v>51</v>
      </c>
      <c r="O19">
        <v>672371.06290000002</v>
      </c>
    </row>
    <row r="20" spans="1:15" ht="15">
      <c r="A20" t="s">
        <v>54</v>
      </c>
      <c r="B20" t="s">
        <v>55</v>
      </c>
      <c r="C20" t="s">
        <v>48</v>
      </c>
      <c r="D20" t="s">
        <v>27</v>
      </c>
      <c r="E20" t="s">
        <v>49</v>
      </c>
      <c r="F20" t="s">
        <v>50</v>
      </c>
      <c r="G20">
        <v>2010</v>
      </c>
      <c r="H20">
        <v>2010</v>
      </c>
      <c r="I20" t="s">
        <v>49</v>
      </c>
      <c r="J20" t="s">
        <v>29</v>
      </c>
      <c r="K20">
        <v>0</v>
      </c>
      <c r="L20" t="s">
        <v>51</v>
      </c>
      <c r="O20">
        <v>2500893.7990000001</v>
      </c>
    </row>
    <row r="21" spans="1:15" ht="15">
      <c r="A21" t="s">
        <v>54</v>
      </c>
      <c r="B21" t="s">
        <v>55</v>
      </c>
      <c r="C21" t="s">
        <v>48</v>
      </c>
      <c r="D21" t="s">
        <v>27</v>
      </c>
      <c r="E21" t="s">
        <v>49</v>
      </c>
      <c r="F21" t="s">
        <v>50</v>
      </c>
      <c r="G21">
        <v>2011</v>
      </c>
      <c r="H21">
        <v>2011</v>
      </c>
      <c r="I21" t="s">
        <v>49</v>
      </c>
      <c r="J21" t="s">
        <v>29</v>
      </c>
      <c r="K21">
        <v>0</v>
      </c>
      <c r="L21" t="s">
        <v>51</v>
      </c>
      <c r="O21">
        <v>3900567.8369999998</v>
      </c>
    </row>
    <row r="22" spans="1:15" ht="15">
      <c r="A22" t="s">
        <v>54</v>
      </c>
      <c r="B22" t="s">
        <v>55</v>
      </c>
      <c r="C22" t="s">
        <v>48</v>
      </c>
      <c r="D22" t="s">
        <v>27</v>
      </c>
      <c r="E22" t="s">
        <v>49</v>
      </c>
      <c r="F22" t="s">
        <v>50</v>
      </c>
      <c r="G22">
        <v>2012</v>
      </c>
      <c r="H22">
        <v>2012</v>
      </c>
      <c r="I22" t="s">
        <v>49</v>
      </c>
      <c r="J22" t="s">
        <v>29</v>
      </c>
      <c r="K22">
        <v>0</v>
      </c>
      <c r="L22" t="s">
        <v>51</v>
      </c>
      <c r="O22">
        <v>3379116.5989999999</v>
      </c>
    </row>
    <row r="23" spans="1:15" ht="15">
      <c r="A23" t="s">
        <v>54</v>
      </c>
      <c r="B23" t="s">
        <v>55</v>
      </c>
      <c r="C23" t="s">
        <v>48</v>
      </c>
      <c r="D23" t="s">
        <v>27</v>
      </c>
      <c r="E23" t="s">
        <v>49</v>
      </c>
      <c r="F23" t="s">
        <v>50</v>
      </c>
      <c r="G23">
        <v>2013</v>
      </c>
      <c r="H23">
        <v>2013</v>
      </c>
      <c r="I23" t="s">
        <v>49</v>
      </c>
      <c r="J23" t="s">
        <v>29</v>
      </c>
      <c r="K23">
        <v>0</v>
      </c>
      <c r="L23" t="s">
        <v>51</v>
      </c>
      <c r="O23">
        <v>1876697.0930000001</v>
      </c>
    </row>
    <row r="24" spans="1:15" ht="15">
      <c r="A24" t="s">
        <v>54</v>
      </c>
      <c r="B24" t="s">
        <v>55</v>
      </c>
      <c r="C24" t="s">
        <v>48</v>
      </c>
      <c r="D24" t="s">
        <v>27</v>
      </c>
      <c r="E24" t="s">
        <v>49</v>
      </c>
      <c r="F24" t="s">
        <v>50</v>
      </c>
      <c r="G24">
        <v>2014</v>
      </c>
      <c r="H24">
        <v>2014</v>
      </c>
      <c r="I24" t="s">
        <v>49</v>
      </c>
      <c r="J24" t="s">
        <v>29</v>
      </c>
      <c r="K24">
        <v>0</v>
      </c>
      <c r="L24" t="s">
        <v>51</v>
      </c>
      <c r="O24">
        <v>5857573.7290000003</v>
      </c>
    </row>
    <row r="25" spans="1:15" ht="15">
      <c r="A25" t="s">
        <v>54</v>
      </c>
      <c r="B25" t="s">
        <v>55</v>
      </c>
      <c r="C25" t="s">
        <v>48</v>
      </c>
      <c r="D25" t="s">
        <v>27</v>
      </c>
      <c r="E25" t="s">
        <v>49</v>
      </c>
      <c r="F25" t="s">
        <v>50</v>
      </c>
      <c r="G25">
        <v>2015</v>
      </c>
      <c r="H25">
        <v>2015</v>
      </c>
      <c r="I25" t="s">
        <v>49</v>
      </c>
      <c r="J25" t="s">
        <v>29</v>
      </c>
      <c r="K25">
        <v>0</v>
      </c>
      <c r="L25" t="s">
        <v>51</v>
      </c>
      <c r="O25">
        <v>5624630.2369999997</v>
      </c>
    </row>
    <row r="26" spans="1:15" ht="15">
      <c r="A26" t="s">
        <v>54</v>
      </c>
      <c r="B26" t="s">
        <v>55</v>
      </c>
      <c r="C26" t="s">
        <v>48</v>
      </c>
      <c r="D26" t="s">
        <v>27</v>
      </c>
      <c r="E26" t="s">
        <v>49</v>
      </c>
      <c r="F26" t="s">
        <v>50</v>
      </c>
      <c r="G26">
        <v>2016</v>
      </c>
      <c r="H26">
        <v>2016</v>
      </c>
      <c r="I26" t="s">
        <v>49</v>
      </c>
      <c r="J26" t="s">
        <v>29</v>
      </c>
      <c r="K26">
        <v>0</v>
      </c>
      <c r="L26" t="s">
        <v>51</v>
      </c>
      <c r="O26">
        <v>203553.4308</v>
      </c>
    </row>
    <row r="27" spans="1:15" ht="15">
      <c r="A27" t="s">
        <v>54</v>
      </c>
      <c r="B27" t="s">
        <v>55</v>
      </c>
      <c r="C27" t="s">
        <v>48</v>
      </c>
      <c r="D27" t="s">
        <v>27</v>
      </c>
      <c r="E27" t="s">
        <v>49</v>
      </c>
      <c r="F27" t="s">
        <v>50</v>
      </c>
      <c r="G27">
        <v>2017</v>
      </c>
      <c r="H27">
        <v>2017</v>
      </c>
      <c r="I27" t="s">
        <v>49</v>
      </c>
      <c r="J27" t="s">
        <v>29</v>
      </c>
      <c r="K27">
        <v>0</v>
      </c>
      <c r="L27" t="s">
        <v>51</v>
      </c>
      <c r="O27">
        <v>739987.74800000002</v>
      </c>
    </row>
    <row r="28" spans="1:15" ht="15">
      <c r="A28" t="s">
        <v>54</v>
      </c>
      <c r="B28" t="s">
        <v>55</v>
      </c>
      <c r="C28" t="s">
        <v>48</v>
      </c>
      <c r="D28" t="s">
        <v>27</v>
      </c>
      <c r="E28" t="s">
        <v>49</v>
      </c>
      <c r="F28" t="s">
        <v>50</v>
      </c>
      <c r="G28">
        <v>2018</v>
      </c>
      <c r="H28">
        <v>2018</v>
      </c>
      <c r="I28" t="s">
        <v>49</v>
      </c>
      <c r="J28" t="s">
        <v>29</v>
      </c>
      <c r="K28">
        <v>0</v>
      </c>
      <c r="L28" t="s">
        <v>51</v>
      </c>
      <c r="O28">
        <v>2098394.6690000002</v>
      </c>
    </row>
    <row r="29" spans="1:15" ht="15">
      <c r="A29" t="s">
        <v>56</v>
      </c>
      <c r="B29" t="s">
        <v>57</v>
      </c>
      <c r="C29" t="s">
        <v>48</v>
      </c>
      <c r="D29" t="s">
        <v>27</v>
      </c>
      <c r="E29" t="s">
        <v>49</v>
      </c>
      <c r="F29" t="s">
        <v>50</v>
      </c>
      <c r="G29">
        <v>2010</v>
      </c>
      <c r="H29">
        <v>2010</v>
      </c>
      <c r="I29" t="s">
        <v>49</v>
      </c>
      <c r="J29" t="s">
        <v>29</v>
      </c>
      <c r="K29">
        <v>0</v>
      </c>
      <c r="L29" t="s">
        <v>51</v>
      </c>
      <c r="O29">
        <v>50357.905310000002</v>
      </c>
    </row>
    <row r="30" spans="1:15" ht="15">
      <c r="A30" t="s">
        <v>56</v>
      </c>
      <c r="B30" t="s">
        <v>57</v>
      </c>
      <c r="C30" t="s">
        <v>48</v>
      </c>
      <c r="D30" t="s">
        <v>27</v>
      </c>
      <c r="E30" t="s">
        <v>49</v>
      </c>
      <c r="F30" t="s">
        <v>50</v>
      </c>
      <c r="G30">
        <v>2011</v>
      </c>
      <c r="H30">
        <v>2011</v>
      </c>
      <c r="I30" t="s">
        <v>49</v>
      </c>
      <c r="J30" t="s">
        <v>29</v>
      </c>
      <c r="K30">
        <v>0</v>
      </c>
      <c r="L30" t="s">
        <v>51</v>
      </c>
      <c r="O30">
        <v>1069216.06</v>
      </c>
    </row>
    <row r="31" spans="1:15" ht="15">
      <c r="A31" t="s">
        <v>56</v>
      </c>
      <c r="B31" t="s">
        <v>57</v>
      </c>
      <c r="C31" t="s">
        <v>48</v>
      </c>
      <c r="D31" t="s">
        <v>27</v>
      </c>
      <c r="E31" t="s">
        <v>49</v>
      </c>
      <c r="F31" t="s">
        <v>50</v>
      </c>
      <c r="G31">
        <v>2012</v>
      </c>
      <c r="H31">
        <v>2012</v>
      </c>
      <c r="I31" t="s">
        <v>49</v>
      </c>
      <c r="J31" t="s">
        <v>29</v>
      </c>
      <c r="K31">
        <v>0</v>
      </c>
      <c r="L31" t="s">
        <v>51</v>
      </c>
      <c r="O31">
        <v>1162153.8459999999</v>
      </c>
    </row>
    <row r="32" spans="1:15" ht="15">
      <c r="A32" t="s">
        <v>56</v>
      </c>
      <c r="B32" t="s">
        <v>57</v>
      </c>
      <c r="C32" t="s">
        <v>48</v>
      </c>
      <c r="D32" t="s">
        <v>27</v>
      </c>
      <c r="E32" t="s">
        <v>49</v>
      </c>
      <c r="F32" t="s">
        <v>50</v>
      </c>
      <c r="G32">
        <v>2013</v>
      </c>
      <c r="H32">
        <v>2013</v>
      </c>
      <c r="I32" t="s">
        <v>49</v>
      </c>
      <c r="J32" t="s">
        <v>29</v>
      </c>
      <c r="K32">
        <v>0</v>
      </c>
      <c r="L32" t="s">
        <v>51</v>
      </c>
      <c r="O32">
        <v>1010718.806</v>
      </c>
    </row>
    <row r="33" spans="1:15" ht="15">
      <c r="A33" t="s">
        <v>58</v>
      </c>
      <c r="B33" t="s">
        <v>59</v>
      </c>
      <c r="C33" t="s">
        <v>48</v>
      </c>
      <c r="D33" t="s">
        <v>27</v>
      </c>
      <c r="E33" t="s">
        <v>49</v>
      </c>
      <c r="F33" t="s">
        <v>50</v>
      </c>
      <c r="G33">
        <v>2013</v>
      </c>
      <c r="H33">
        <v>2013</v>
      </c>
      <c r="I33" t="s">
        <v>49</v>
      </c>
      <c r="J33" t="s">
        <v>29</v>
      </c>
      <c r="K33">
        <v>0</v>
      </c>
      <c r="L33" t="s">
        <v>51</v>
      </c>
      <c r="O33">
        <v>664600.49950000003</v>
      </c>
    </row>
    <row r="34" spans="1:15" ht="15">
      <c r="A34" t="s">
        <v>58</v>
      </c>
      <c r="B34" t="s">
        <v>59</v>
      </c>
      <c r="C34" t="s">
        <v>48</v>
      </c>
      <c r="D34" t="s">
        <v>27</v>
      </c>
      <c r="E34" t="s">
        <v>49</v>
      </c>
      <c r="F34" t="s">
        <v>50</v>
      </c>
      <c r="G34">
        <v>2014</v>
      </c>
      <c r="H34">
        <v>2014</v>
      </c>
      <c r="I34" t="s">
        <v>49</v>
      </c>
      <c r="J34" t="s">
        <v>29</v>
      </c>
      <c r="K34">
        <v>0</v>
      </c>
      <c r="L34" t="s">
        <v>51</v>
      </c>
      <c r="O34">
        <v>4804211.6830000002</v>
      </c>
    </row>
    <row r="35" spans="1:15" ht="15">
      <c r="A35" t="s">
        <v>58</v>
      </c>
      <c r="B35" t="s">
        <v>59</v>
      </c>
      <c r="C35" t="s">
        <v>48</v>
      </c>
      <c r="D35" t="s">
        <v>27</v>
      </c>
      <c r="E35" t="s">
        <v>49</v>
      </c>
      <c r="F35" t="s">
        <v>50</v>
      </c>
      <c r="G35">
        <v>2015</v>
      </c>
      <c r="H35">
        <v>2015</v>
      </c>
      <c r="I35" t="s">
        <v>49</v>
      </c>
      <c r="J35" t="s">
        <v>29</v>
      </c>
      <c r="K35">
        <v>0</v>
      </c>
      <c r="L35" t="s">
        <v>51</v>
      </c>
      <c r="O35">
        <v>4261976.8080000002</v>
      </c>
    </row>
    <row r="36" spans="1:15" ht="15">
      <c r="A36" t="s">
        <v>60</v>
      </c>
      <c r="B36" t="s">
        <v>61</v>
      </c>
      <c r="C36" t="s">
        <v>48</v>
      </c>
      <c r="D36" t="s">
        <v>27</v>
      </c>
      <c r="E36" t="s">
        <v>49</v>
      </c>
      <c r="F36" t="s">
        <v>50</v>
      </c>
      <c r="G36">
        <v>2014</v>
      </c>
      <c r="H36">
        <v>2014</v>
      </c>
      <c r="I36" t="s">
        <v>49</v>
      </c>
      <c r="J36" t="s">
        <v>29</v>
      </c>
      <c r="K36">
        <v>0</v>
      </c>
      <c r="L36" t="s">
        <v>51</v>
      </c>
      <c r="O36">
        <v>409137.5722</v>
      </c>
    </row>
    <row r="37" spans="1:15" ht="15">
      <c r="A37" t="s">
        <v>60</v>
      </c>
      <c r="B37" t="s">
        <v>61</v>
      </c>
      <c r="C37" t="s">
        <v>48</v>
      </c>
      <c r="D37" t="s">
        <v>27</v>
      </c>
      <c r="E37" t="s">
        <v>49</v>
      </c>
      <c r="F37" t="s">
        <v>50</v>
      </c>
      <c r="G37">
        <v>2015</v>
      </c>
      <c r="H37">
        <v>2015</v>
      </c>
      <c r="I37" t="s">
        <v>49</v>
      </c>
      <c r="J37" t="s">
        <v>29</v>
      </c>
      <c r="K37">
        <v>0</v>
      </c>
      <c r="L37" t="s">
        <v>51</v>
      </c>
      <c r="O37">
        <v>592276.91650000005</v>
      </c>
    </row>
    <row r="38" spans="1:15" ht="15">
      <c r="A38" t="s">
        <v>60</v>
      </c>
      <c r="B38" t="s">
        <v>61</v>
      </c>
      <c r="C38" t="s">
        <v>48</v>
      </c>
      <c r="D38" t="s">
        <v>27</v>
      </c>
      <c r="E38" t="s">
        <v>49</v>
      </c>
      <c r="F38" t="s">
        <v>50</v>
      </c>
      <c r="G38">
        <v>2016</v>
      </c>
      <c r="H38">
        <v>2016</v>
      </c>
      <c r="I38" t="s">
        <v>49</v>
      </c>
      <c r="J38" t="s">
        <v>29</v>
      </c>
      <c r="K38">
        <v>0</v>
      </c>
      <c r="L38" t="s">
        <v>51</v>
      </c>
      <c r="O38">
        <v>0</v>
      </c>
    </row>
    <row r="39" spans="1:15" ht="15">
      <c r="A39" t="s">
        <v>60</v>
      </c>
      <c r="B39" t="s">
        <v>61</v>
      </c>
      <c r="C39" t="s">
        <v>48</v>
      </c>
      <c r="D39" t="s">
        <v>27</v>
      </c>
      <c r="E39" t="s">
        <v>49</v>
      </c>
      <c r="F39" t="s">
        <v>50</v>
      </c>
      <c r="G39">
        <v>2017</v>
      </c>
      <c r="H39">
        <v>2017</v>
      </c>
      <c r="I39" t="s">
        <v>49</v>
      </c>
      <c r="J39" t="s">
        <v>29</v>
      </c>
      <c r="K39">
        <v>0</v>
      </c>
      <c r="L39" t="s">
        <v>51</v>
      </c>
      <c r="O39">
        <v>2000392.9879999999</v>
      </c>
    </row>
    <row r="40" spans="1:15" ht="15">
      <c r="A40" t="s">
        <v>60</v>
      </c>
      <c r="B40" t="s">
        <v>61</v>
      </c>
      <c r="C40" t="s">
        <v>48</v>
      </c>
      <c r="D40" t="s">
        <v>27</v>
      </c>
      <c r="E40" t="s">
        <v>49</v>
      </c>
      <c r="F40" t="s">
        <v>50</v>
      </c>
      <c r="G40">
        <v>2018</v>
      </c>
      <c r="H40">
        <v>2018</v>
      </c>
      <c r="I40" t="s">
        <v>49</v>
      </c>
      <c r="J40" t="s">
        <v>29</v>
      </c>
      <c r="K40">
        <v>0</v>
      </c>
      <c r="L40" t="s">
        <v>51</v>
      </c>
      <c r="O40">
        <v>2362835.2829999998</v>
      </c>
    </row>
    <row r="41" spans="1:15" ht="15">
      <c r="A41" t="s">
        <v>62</v>
      </c>
      <c r="B41" t="s">
        <v>63</v>
      </c>
      <c r="C41" t="s">
        <v>48</v>
      </c>
      <c r="D41" t="s">
        <v>27</v>
      </c>
      <c r="E41" t="s">
        <v>49</v>
      </c>
      <c r="F41" t="s">
        <v>50</v>
      </c>
      <c r="G41">
        <v>2012</v>
      </c>
      <c r="H41">
        <v>2012</v>
      </c>
      <c r="I41" t="s">
        <v>49</v>
      </c>
      <c r="J41" t="s">
        <v>29</v>
      </c>
      <c r="K41">
        <v>0</v>
      </c>
      <c r="L41" t="s">
        <v>51</v>
      </c>
      <c r="O41">
        <v>308734.03940000001</v>
      </c>
    </row>
    <row r="42" spans="1:15" ht="15">
      <c r="A42" t="s">
        <v>62</v>
      </c>
      <c r="B42" t="s">
        <v>63</v>
      </c>
      <c r="C42" t="s">
        <v>48</v>
      </c>
      <c r="D42" t="s">
        <v>27</v>
      </c>
      <c r="E42" t="s">
        <v>49</v>
      </c>
      <c r="F42" t="s">
        <v>50</v>
      </c>
      <c r="G42">
        <v>2013</v>
      </c>
      <c r="H42">
        <v>2013</v>
      </c>
      <c r="I42" t="s">
        <v>49</v>
      </c>
      <c r="J42" t="s">
        <v>29</v>
      </c>
      <c r="K42">
        <v>0</v>
      </c>
      <c r="L42" t="s">
        <v>51</v>
      </c>
      <c r="O42">
        <v>697683.75650000002</v>
      </c>
    </row>
    <row r="43" spans="1:15" ht="15">
      <c r="A43" t="s">
        <v>62</v>
      </c>
      <c r="B43" t="s">
        <v>63</v>
      </c>
      <c r="C43" t="s">
        <v>48</v>
      </c>
      <c r="D43" t="s">
        <v>27</v>
      </c>
      <c r="E43" t="s">
        <v>49</v>
      </c>
      <c r="F43" t="s">
        <v>50</v>
      </c>
      <c r="G43">
        <v>2014</v>
      </c>
      <c r="H43">
        <v>2014</v>
      </c>
      <c r="I43" t="s">
        <v>49</v>
      </c>
      <c r="J43" t="s">
        <v>29</v>
      </c>
      <c r="K43">
        <v>0</v>
      </c>
      <c r="L43" t="s">
        <v>51</v>
      </c>
      <c r="O43">
        <v>5845253.1430000002</v>
      </c>
    </row>
    <row r="44" spans="1:15" ht="15">
      <c r="A44" t="s">
        <v>62</v>
      </c>
      <c r="B44" t="s">
        <v>63</v>
      </c>
      <c r="C44" t="s">
        <v>48</v>
      </c>
      <c r="D44" t="s">
        <v>27</v>
      </c>
      <c r="E44" t="s">
        <v>49</v>
      </c>
      <c r="F44" t="s">
        <v>50</v>
      </c>
      <c r="G44">
        <v>2015</v>
      </c>
      <c r="H44">
        <v>2015</v>
      </c>
      <c r="I44" t="s">
        <v>49</v>
      </c>
      <c r="J44" t="s">
        <v>29</v>
      </c>
      <c r="K44">
        <v>0</v>
      </c>
      <c r="L44" t="s">
        <v>51</v>
      </c>
      <c r="O44">
        <v>14014689.619999999</v>
      </c>
    </row>
    <row r="45" spans="1:15" ht="15">
      <c r="A45" t="s">
        <v>62</v>
      </c>
      <c r="B45" t="s">
        <v>63</v>
      </c>
      <c r="C45" t="s">
        <v>48</v>
      </c>
      <c r="D45" t="s">
        <v>27</v>
      </c>
      <c r="E45" t="s">
        <v>49</v>
      </c>
      <c r="F45" t="s">
        <v>50</v>
      </c>
      <c r="G45">
        <v>2016</v>
      </c>
      <c r="H45">
        <v>2016</v>
      </c>
      <c r="I45" t="s">
        <v>49</v>
      </c>
      <c r="J45" t="s">
        <v>29</v>
      </c>
      <c r="K45">
        <v>0</v>
      </c>
      <c r="L45" t="s">
        <v>51</v>
      </c>
      <c r="O45">
        <v>24529446.59</v>
      </c>
    </row>
    <row r="46" spans="1:15" ht="15">
      <c r="A46" t="s">
        <v>62</v>
      </c>
      <c r="B46" t="s">
        <v>63</v>
      </c>
      <c r="C46" t="s">
        <v>48</v>
      </c>
      <c r="D46" t="s">
        <v>27</v>
      </c>
      <c r="E46" t="s">
        <v>49</v>
      </c>
      <c r="F46" t="s">
        <v>50</v>
      </c>
      <c r="G46">
        <v>2017</v>
      </c>
      <c r="H46">
        <v>2017</v>
      </c>
      <c r="I46" t="s">
        <v>49</v>
      </c>
      <c r="J46" t="s">
        <v>29</v>
      </c>
      <c r="K46">
        <v>0</v>
      </c>
      <c r="L46" t="s">
        <v>51</v>
      </c>
      <c r="O46">
        <v>670656.28319999995</v>
      </c>
    </row>
    <row r="47" spans="1:15" ht="15">
      <c r="A47" t="s">
        <v>62</v>
      </c>
      <c r="B47" t="s">
        <v>63</v>
      </c>
      <c r="C47" t="s">
        <v>48</v>
      </c>
      <c r="D47" t="s">
        <v>27</v>
      </c>
      <c r="E47" t="s">
        <v>49</v>
      </c>
      <c r="F47" t="s">
        <v>50</v>
      </c>
      <c r="G47">
        <v>2018</v>
      </c>
      <c r="H47">
        <v>2018</v>
      </c>
      <c r="I47" t="s">
        <v>49</v>
      </c>
      <c r="J47" t="s">
        <v>29</v>
      </c>
      <c r="K47">
        <v>0</v>
      </c>
      <c r="L47" t="s">
        <v>51</v>
      </c>
      <c r="O47">
        <v>3313948.8459999999</v>
      </c>
    </row>
    <row r="48" spans="1:15" ht="15">
      <c r="A48" t="s">
        <v>64</v>
      </c>
      <c r="B48" t="s">
        <v>65</v>
      </c>
      <c r="C48" t="s">
        <v>48</v>
      </c>
      <c r="D48" t="s">
        <v>27</v>
      </c>
      <c r="E48" t="s">
        <v>49</v>
      </c>
      <c r="F48" t="s">
        <v>50</v>
      </c>
      <c r="G48">
        <v>2014</v>
      </c>
      <c r="H48">
        <v>2014</v>
      </c>
      <c r="I48" t="s">
        <v>49</v>
      </c>
      <c r="J48" t="s">
        <v>29</v>
      </c>
      <c r="K48">
        <v>0</v>
      </c>
      <c r="L48" t="s">
        <v>51</v>
      </c>
      <c r="O48">
        <v>45206546.329999998</v>
      </c>
    </row>
    <row r="49" spans="1:15" ht="15">
      <c r="A49" t="s">
        <v>64</v>
      </c>
      <c r="B49" t="s">
        <v>65</v>
      </c>
      <c r="C49" t="s">
        <v>48</v>
      </c>
      <c r="D49" t="s">
        <v>27</v>
      </c>
      <c r="E49" t="s">
        <v>49</v>
      </c>
      <c r="F49" t="s">
        <v>50</v>
      </c>
      <c r="G49">
        <v>2015</v>
      </c>
      <c r="H49">
        <v>2015</v>
      </c>
      <c r="I49" t="s">
        <v>49</v>
      </c>
      <c r="J49" t="s">
        <v>29</v>
      </c>
      <c r="K49">
        <v>0</v>
      </c>
      <c r="L49" t="s">
        <v>51</v>
      </c>
      <c r="O49">
        <v>33602625.920000002</v>
      </c>
    </row>
    <row r="50" spans="1:15" ht="15">
      <c r="A50" t="s">
        <v>64</v>
      </c>
      <c r="B50" t="s">
        <v>65</v>
      </c>
      <c r="C50" t="s">
        <v>48</v>
      </c>
      <c r="D50" t="s">
        <v>27</v>
      </c>
      <c r="E50" t="s">
        <v>49</v>
      </c>
      <c r="F50" t="s">
        <v>50</v>
      </c>
      <c r="G50">
        <v>2016</v>
      </c>
      <c r="H50">
        <v>2016</v>
      </c>
      <c r="I50" t="s">
        <v>49</v>
      </c>
      <c r="J50" t="s">
        <v>29</v>
      </c>
      <c r="K50">
        <v>0</v>
      </c>
      <c r="L50" t="s">
        <v>51</v>
      </c>
      <c r="O50">
        <v>37140574.07</v>
      </c>
    </row>
    <row r="51" spans="1:15" ht="15">
      <c r="A51" t="s">
        <v>64</v>
      </c>
      <c r="B51" t="s">
        <v>65</v>
      </c>
      <c r="C51" t="s">
        <v>48</v>
      </c>
      <c r="D51" t="s">
        <v>27</v>
      </c>
      <c r="E51" t="s">
        <v>49</v>
      </c>
      <c r="F51" t="s">
        <v>50</v>
      </c>
      <c r="G51">
        <v>2017</v>
      </c>
      <c r="H51">
        <v>2017</v>
      </c>
      <c r="I51" t="s">
        <v>49</v>
      </c>
      <c r="J51" t="s">
        <v>29</v>
      </c>
      <c r="K51">
        <v>0</v>
      </c>
      <c r="L51" t="s">
        <v>51</v>
      </c>
      <c r="O51">
        <v>47743350.920000002</v>
      </c>
    </row>
    <row r="52" spans="1:15" ht="15">
      <c r="A52" t="s">
        <v>64</v>
      </c>
      <c r="B52" t="s">
        <v>65</v>
      </c>
      <c r="C52" t="s">
        <v>48</v>
      </c>
      <c r="D52" t="s">
        <v>27</v>
      </c>
      <c r="E52" t="s">
        <v>49</v>
      </c>
      <c r="F52" t="s">
        <v>50</v>
      </c>
      <c r="G52">
        <v>2018</v>
      </c>
      <c r="H52">
        <v>2018</v>
      </c>
      <c r="I52" t="s">
        <v>49</v>
      </c>
      <c r="J52" t="s">
        <v>29</v>
      </c>
      <c r="K52">
        <v>0</v>
      </c>
      <c r="L52" t="s">
        <v>51</v>
      </c>
      <c r="O52">
        <v>41662589.880000003</v>
      </c>
    </row>
    <row r="53" spans="1:15" ht="15">
      <c r="A53" t="s">
        <v>66</v>
      </c>
      <c r="B53" t="s">
        <v>67</v>
      </c>
      <c r="C53" t="s">
        <v>48</v>
      </c>
      <c r="D53" t="s">
        <v>27</v>
      </c>
      <c r="E53" t="s">
        <v>49</v>
      </c>
      <c r="F53" t="s">
        <v>50</v>
      </c>
      <c r="G53">
        <v>2010</v>
      </c>
      <c r="H53">
        <v>2010</v>
      </c>
      <c r="I53" t="s">
        <v>49</v>
      </c>
      <c r="J53" t="s">
        <v>29</v>
      </c>
      <c r="K53">
        <v>0</v>
      </c>
      <c r="L53" t="s">
        <v>51</v>
      </c>
      <c r="O53">
        <v>0</v>
      </c>
    </row>
    <row r="54" spans="1:15" ht="15">
      <c r="A54" t="s">
        <v>66</v>
      </c>
      <c r="B54" t="s">
        <v>67</v>
      </c>
      <c r="C54" t="s">
        <v>48</v>
      </c>
      <c r="D54" t="s">
        <v>27</v>
      </c>
      <c r="E54" t="s">
        <v>49</v>
      </c>
      <c r="F54" t="s">
        <v>50</v>
      </c>
      <c r="G54">
        <v>2011</v>
      </c>
      <c r="H54">
        <v>2011</v>
      </c>
      <c r="I54" t="s">
        <v>49</v>
      </c>
      <c r="J54" t="s">
        <v>29</v>
      </c>
      <c r="K54">
        <v>0</v>
      </c>
      <c r="L54" t="s">
        <v>51</v>
      </c>
      <c r="O54">
        <v>0</v>
      </c>
    </row>
    <row r="55" spans="1:15" ht="15">
      <c r="A55" t="s">
        <v>66</v>
      </c>
      <c r="B55" t="s">
        <v>67</v>
      </c>
      <c r="C55" t="s">
        <v>48</v>
      </c>
      <c r="D55" t="s">
        <v>27</v>
      </c>
      <c r="E55" t="s">
        <v>49</v>
      </c>
      <c r="F55" t="s">
        <v>50</v>
      </c>
      <c r="G55">
        <v>2012</v>
      </c>
      <c r="H55">
        <v>2012</v>
      </c>
      <c r="I55" t="s">
        <v>49</v>
      </c>
      <c r="J55" t="s">
        <v>29</v>
      </c>
      <c r="K55">
        <v>0</v>
      </c>
      <c r="L55" t="s">
        <v>51</v>
      </c>
      <c r="O55">
        <v>1916410.152</v>
      </c>
    </row>
    <row r="56" spans="1:15" ht="15">
      <c r="A56" t="s">
        <v>66</v>
      </c>
      <c r="B56" t="s">
        <v>67</v>
      </c>
      <c r="C56" t="s">
        <v>48</v>
      </c>
      <c r="D56" t="s">
        <v>27</v>
      </c>
      <c r="E56" t="s">
        <v>49</v>
      </c>
      <c r="F56" t="s">
        <v>50</v>
      </c>
      <c r="G56">
        <v>2013</v>
      </c>
      <c r="H56">
        <v>2013</v>
      </c>
      <c r="I56" t="s">
        <v>49</v>
      </c>
      <c r="J56" t="s">
        <v>29</v>
      </c>
      <c r="K56">
        <v>0</v>
      </c>
      <c r="L56" t="s">
        <v>51</v>
      </c>
      <c r="O56">
        <v>2233285.8480000002</v>
      </c>
    </row>
    <row r="57" spans="1:15" ht="15">
      <c r="A57" t="s">
        <v>66</v>
      </c>
      <c r="B57" t="s">
        <v>67</v>
      </c>
      <c r="C57" t="s">
        <v>48</v>
      </c>
      <c r="D57" t="s">
        <v>27</v>
      </c>
      <c r="E57" t="s">
        <v>49</v>
      </c>
      <c r="F57" t="s">
        <v>50</v>
      </c>
      <c r="G57">
        <v>2014</v>
      </c>
      <c r="H57">
        <v>2014</v>
      </c>
      <c r="I57" t="s">
        <v>49</v>
      </c>
      <c r="J57" t="s">
        <v>29</v>
      </c>
      <c r="K57">
        <v>0</v>
      </c>
      <c r="L57" t="s">
        <v>51</v>
      </c>
      <c r="O57">
        <v>2321493.0090000001</v>
      </c>
    </row>
    <row r="58" spans="1:15" ht="15">
      <c r="A58" t="s">
        <v>66</v>
      </c>
      <c r="B58" t="s">
        <v>67</v>
      </c>
      <c r="C58" t="s">
        <v>48</v>
      </c>
      <c r="D58" t="s">
        <v>27</v>
      </c>
      <c r="E58" t="s">
        <v>49</v>
      </c>
      <c r="F58" t="s">
        <v>50</v>
      </c>
      <c r="G58">
        <v>2015</v>
      </c>
      <c r="H58">
        <v>2015</v>
      </c>
      <c r="I58" t="s">
        <v>49</v>
      </c>
      <c r="J58" t="s">
        <v>29</v>
      </c>
      <c r="K58">
        <v>0</v>
      </c>
      <c r="L58" t="s">
        <v>51</v>
      </c>
      <c r="O58">
        <v>1411701.902</v>
      </c>
    </row>
    <row r="59" spans="1:15" ht="15">
      <c r="A59" t="s">
        <v>66</v>
      </c>
      <c r="B59" t="s">
        <v>67</v>
      </c>
      <c r="C59" t="s">
        <v>48</v>
      </c>
      <c r="D59" t="s">
        <v>27</v>
      </c>
      <c r="E59" t="s">
        <v>49</v>
      </c>
      <c r="F59" t="s">
        <v>50</v>
      </c>
      <c r="G59">
        <v>2016</v>
      </c>
      <c r="H59">
        <v>2016</v>
      </c>
      <c r="I59" t="s">
        <v>49</v>
      </c>
      <c r="J59" t="s">
        <v>29</v>
      </c>
      <c r="K59">
        <v>0</v>
      </c>
      <c r="L59" t="s">
        <v>51</v>
      </c>
      <c r="O59">
        <v>4087136.4610000001</v>
      </c>
    </row>
    <row r="60" spans="1:15" ht="15">
      <c r="A60" t="s">
        <v>66</v>
      </c>
      <c r="B60" t="s">
        <v>67</v>
      </c>
      <c r="C60" t="s">
        <v>48</v>
      </c>
      <c r="D60" t="s">
        <v>27</v>
      </c>
      <c r="E60" t="s">
        <v>49</v>
      </c>
      <c r="F60" t="s">
        <v>50</v>
      </c>
      <c r="G60">
        <v>2017</v>
      </c>
      <c r="H60">
        <v>2017</v>
      </c>
      <c r="I60" t="s">
        <v>49</v>
      </c>
      <c r="J60" t="s">
        <v>29</v>
      </c>
      <c r="K60">
        <v>0</v>
      </c>
      <c r="L60" t="s">
        <v>51</v>
      </c>
      <c r="O60">
        <v>0</v>
      </c>
    </row>
    <row r="61" spans="1:15" ht="15">
      <c r="A61" t="s">
        <v>66</v>
      </c>
      <c r="B61" t="s">
        <v>67</v>
      </c>
      <c r="C61" t="s">
        <v>48</v>
      </c>
      <c r="D61" t="s">
        <v>27</v>
      </c>
      <c r="E61" t="s">
        <v>49</v>
      </c>
      <c r="F61" t="s">
        <v>50</v>
      </c>
      <c r="G61">
        <v>2018</v>
      </c>
      <c r="H61">
        <v>2018</v>
      </c>
      <c r="I61" t="s">
        <v>49</v>
      </c>
      <c r="J61" t="s">
        <v>29</v>
      </c>
      <c r="K61">
        <v>0</v>
      </c>
      <c r="L61" t="s">
        <v>51</v>
      </c>
      <c r="O61">
        <v>0</v>
      </c>
    </row>
    <row r="62" spans="1:15" ht="15">
      <c r="A62" t="s">
        <v>68</v>
      </c>
      <c r="B62" t="s">
        <v>69</v>
      </c>
      <c r="C62" t="s">
        <v>48</v>
      </c>
      <c r="D62" t="s">
        <v>27</v>
      </c>
      <c r="E62" t="s">
        <v>49</v>
      </c>
      <c r="F62" t="s">
        <v>50</v>
      </c>
      <c r="G62">
        <v>2010</v>
      </c>
      <c r="H62">
        <v>2010</v>
      </c>
      <c r="I62" t="s">
        <v>49</v>
      </c>
      <c r="J62" t="s">
        <v>29</v>
      </c>
      <c r="K62">
        <v>0</v>
      </c>
      <c r="L62" t="s">
        <v>51</v>
      </c>
      <c r="O62">
        <v>201914.01730000001</v>
      </c>
    </row>
    <row r="63" spans="1:15" ht="15">
      <c r="A63" t="s">
        <v>68</v>
      </c>
      <c r="B63" t="s">
        <v>69</v>
      </c>
      <c r="C63" t="s">
        <v>48</v>
      </c>
      <c r="D63" t="s">
        <v>27</v>
      </c>
      <c r="E63" t="s">
        <v>49</v>
      </c>
      <c r="F63" t="s">
        <v>50</v>
      </c>
      <c r="G63">
        <v>2011</v>
      </c>
      <c r="H63">
        <v>2011</v>
      </c>
      <c r="I63" t="s">
        <v>49</v>
      </c>
      <c r="J63" t="s">
        <v>29</v>
      </c>
      <c r="K63">
        <v>0</v>
      </c>
      <c r="L63" t="s">
        <v>51</v>
      </c>
      <c r="O63">
        <v>4817318.0930000003</v>
      </c>
    </row>
    <row r="64" spans="1:15" ht="15">
      <c r="A64" t="s">
        <v>68</v>
      </c>
      <c r="B64" t="s">
        <v>69</v>
      </c>
      <c r="C64" t="s">
        <v>48</v>
      </c>
      <c r="D64" t="s">
        <v>27</v>
      </c>
      <c r="E64" t="s">
        <v>49</v>
      </c>
      <c r="F64" t="s">
        <v>50</v>
      </c>
      <c r="G64">
        <v>2012</v>
      </c>
      <c r="H64">
        <v>2012</v>
      </c>
      <c r="I64" t="s">
        <v>49</v>
      </c>
      <c r="J64" t="s">
        <v>29</v>
      </c>
      <c r="K64">
        <v>0</v>
      </c>
      <c r="L64" t="s">
        <v>51</v>
      </c>
      <c r="O64">
        <v>6425963.4989999998</v>
      </c>
    </row>
    <row r="65" spans="1:15" ht="15">
      <c r="A65" t="s">
        <v>68</v>
      </c>
      <c r="B65" t="s">
        <v>69</v>
      </c>
      <c r="C65" t="s">
        <v>48</v>
      </c>
      <c r="D65" t="s">
        <v>27</v>
      </c>
      <c r="E65" t="s">
        <v>49</v>
      </c>
      <c r="F65" t="s">
        <v>50</v>
      </c>
      <c r="G65">
        <v>2013</v>
      </c>
      <c r="H65">
        <v>2013</v>
      </c>
      <c r="I65" t="s">
        <v>49</v>
      </c>
      <c r="J65" t="s">
        <v>29</v>
      </c>
      <c r="K65">
        <v>0</v>
      </c>
      <c r="L65" t="s">
        <v>51</v>
      </c>
      <c r="O65">
        <v>11863999.23</v>
      </c>
    </row>
    <row r="66" spans="1:15" ht="15">
      <c r="A66" t="s">
        <v>68</v>
      </c>
      <c r="B66" t="s">
        <v>69</v>
      </c>
      <c r="C66" t="s">
        <v>48</v>
      </c>
      <c r="D66" t="s">
        <v>27</v>
      </c>
      <c r="E66" t="s">
        <v>49</v>
      </c>
      <c r="F66" t="s">
        <v>50</v>
      </c>
      <c r="G66">
        <v>2014</v>
      </c>
      <c r="H66">
        <v>2014</v>
      </c>
      <c r="I66" t="s">
        <v>49</v>
      </c>
      <c r="J66" t="s">
        <v>29</v>
      </c>
      <c r="K66">
        <v>0</v>
      </c>
      <c r="L66" t="s">
        <v>51</v>
      </c>
      <c r="O66">
        <v>9513334.2819999997</v>
      </c>
    </row>
    <row r="67" spans="1:15" ht="15">
      <c r="A67" t="s">
        <v>68</v>
      </c>
      <c r="B67" t="s">
        <v>69</v>
      </c>
      <c r="C67" t="s">
        <v>48</v>
      </c>
      <c r="D67" t="s">
        <v>27</v>
      </c>
      <c r="E67" t="s">
        <v>49</v>
      </c>
      <c r="F67" t="s">
        <v>50</v>
      </c>
      <c r="G67">
        <v>2015</v>
      </c>
      <c r="H67">
        <v>2015</v>
      </c>
      <c r="I67" t="s">
        <v>49</v>
      </c>
      <c r="J67" t="s">
        <v>29</v>
      </c>
      <c r="K67">
        <v>0</v>
      </c>
      <c r="L67" t="s">
        <v>51</v>
      </c>
      <c r="O67">
        <v>20795558.350000001</v>
      </c>
    </row>
    <row r="68" spans="1:15" ht="15">
      <c r="A68" t="s">
        <v>68</v>
      </c>
      <c r="B68" t="s">
        <v>69</v>
      </c>
      <c r="C68" t="s">
        <v>48</v>
      </c>
      <c r="D68" t="s">
        <v>27</v>
      </c>
      <c r="E68" t="s">
        <v>49</v>
      </c>
      <c r="F68" t="s">
        <v>50</v>
      </c>
      <c r="G68">
        <v>2016</v>
      </c>
      <c r="H68">
        <v>2016</v>
      </c>
      <c r="I68" t="s">
        <v>49</v>
      </c>
      <c r="J68" t="s">
        <v>29</v>
      </c>
      <c r="K68">
        <v>0</v>
      </c>
      <c r="L68" t="s">
        <v>51</v>
      </c>
      <c r="O68">
        <v>1300379.1910000001</v>
      </c>
    </row>
    <row r="69" spans="1:15" ht="15">
      <c r="A69" t="s">
        <v>68</v>
      </c>
      <c r="B69" t="s">
        <v>69</v>
      </c>
      <c r="C69" t="s">
        <v>48</v>
      </c>
      <c r="D69" t="s">
        <v>27</v>
      </c>
      <c r="E69" t="s">
        <v>49</v>
      </c>
      <c r="F69" t="s">
        <v>50</v>
      </c>
      <c r="G69">
        <v>2017</v>
      </c>
      <c r="H69">
        <v>2017</v>
      </c>
      <c r="I69" t="s">
        <v>49</v>
      </c>
      <c r="J69" t="s">
        <v>29</v>
      </c>
      <c r="K69">
        <v>0</v>
      </c>
      <c r="L69" t="s">
        <v>51</v>
      </c>
      <c r="O69">
        <v>5111587.5659999996</v>
      </c>
    </row>
    <row r="70" spans="1:15" ht="15">
      <c r="A70" t="s">
        <v>68</v>
      </c>
      <c r="B70" t="s">
        <v>69</v>
      </c>
      <c r="C70" t="s">
        <v>48</v>
      </c>
      <c r="D70" t="s">
        <v>27</v>
      </c>
      <c r="E70" t="s">
        <v>49</v>
      </c>
      <c r="F70" t="s">
        <v>50</v>
      </c>
      <c r="G70">
        <v>2018</v>
      </c>
      <c r="H70">
        <v>2018</v>
      </c>
      <c r="I70" t="s">
        <v>49</v>
      </c>
      <c r="J70" t="s">
        <v>29</v>
      </c>
      <c r="K70">
        <v>0</v>
      </c>
      <c r="L70" t="s">
        <v>51</v>
      </c>
      <c r="O70">
        <v>7142173.2359999996</v>
      </c>
    </row>
    <row r="71" spans="1:15" ht="15">
      <c r="A71" t="s">
        <v>70</v>
      </c>
      <c r="B71" t="s">
        <v>71</v>
      </c>
      <c r="C71" t="s">
        <v>48</v>
      </c>
      <c r="D71" t="s">
        <v>27</v>
      </c>
      <c r="E71" t="s">
        <v>49</v>
      </c>
      <c r="F71" t="s">
        <v>50</v>
      </c>
      <c r="G71">
        <v>2010</v>
      </c>
      <c r="H71">
        <v>2010</v>
      </c>
      <c r="I71" t="s">
        <v>49</v>
      </c>
      <c r="J71" t="s">
        <v>29</v>
      </c>
      <c r="K71">
        <v>0</v>
      </c>
      <c r="L71" t="s">
        <v>51</v>
      </c>
      <c r="O71">
        <v>107319.6921</v>
      </c>
    </row>
    <row r="72" spans="1:15" ht="15">
      <c r="A72" t="s">
        <v>70</v>
      </c>
      <c r="B72" t="s">
        <v>71</v>
      </c>
      <c r="C72" t="s">
        <v>48</v>
      </c>
      <c r="D72" t="s">
        <v>27</v>
      </c>
      <c r="E72" t="s">
        <v>49</v>
      </c>
      <c r="F72" t="s">
        <v>50</v>
      </c>
      <c r="G72">
        <v>2011</v>
      </c>
      <c r="H72">
        <v>2011</v>
      </c>
      <c r="I72" t="s">
        <v>49</v>
      </c>
      <c r="J72" t="s">
        <v>29</v>
      </c>
      <c r="K72">
        <v>0</v>
      </c>
      <c r="L72" t="s">
        <v>51</v>
      </c>
      <c r="O72">
        <v>1380185.1410000001</v>
      </c>
    </row>
    <row r="73" spans="1:15" ht="15">
      <c r="A73" t="s">
        <v>70</v>
      </c>
      <c r="B73" t="s">
        <v>71</v>
      </c>
      <c r="C73" t="s">
        <v>48</v>
      </c>
      <c r="D73" t="s">
        <v>27</v>
      </c>
      <c r="E73" t="s">
        <v>49</v>
      </c>
      <c r="F73" t="s">
        <v>50</v>
      </c>
      <c r="G73">
        <v>2012</v>
      </c>
      <c r="H73">
        <v>2012</v>
      </c>
      <c r="I73" t="s">
        <v>49</v>
      </c>
      <c r="J73" t="s">
        <v>29</v>
      </c>
      <c r="K73">
        <v>0</v>
      </c>
      <c r="L73" t="s">
        <v>51</v>
      </c>
      <c r="O73">
        <v>1691978.753</v>
      </c>
    </row>
    <row r="74" spans="1:15" ht="15">
      <c r="A74" t="s">
        <v>70</v>
      </c>
      <c r="B74" t="s">
        <v>71</v>
      </c>
      <c r="C74" t="s">
        <v>48</v>
      </c>
      <c r="D74" t="s">
        <v>27</v>
      </c>
      <c r="E74" t="s">
        <v>49</v>
      </c>
      <c r="F74" t="s">
        <v>50</v>
      </c>
      <c r="G74">
        <v>2013</v>
      </c>
      <c r="H74">
        <v>2013</v>
      </c>
      <c r="I74" t="s">
        <v>49</v>
      </c>
      <c r="J74" t="s">
        <v>29</v>
      </c>
      <c r="K74">
        <v>0</v>
      </c>
      <c r="L74" t="s">
        <v>51</v>
      </c>
      <c r="O74">
        <v>3938271.4410000001</v>
      </c>
    </row>
    <row r="75" spans="1:15" ht="15">
      <c r="A75" t="s">
        <v>70</v>
      </c>
      <c r="B75" t="s">
        <v>71</v>
      </c>
      <c r="C75" t="s">
        <v>48</v>
      </c>
      <c r="D75" t="s">
        <v>27</v>
      </c>
      <c r="E75" t="s">
        <v>49</v>
      </c>
      <c r="F75" t="s">
        <v>50</v>
      </c>
      <c r="G75">
        <v>2014</v>
      </c>
      <c r="H75">
        <v>2014</v>
      </c>
      <c r="I75" t="s">
        <v>49</v>
      </c>
      <c r="J75" t="s">
        <v>29</v>
      </c>
      <c r="K75">
        <v>0</v>
      </c>
      <c r="L75" t="s">
        <v>51</v>
      </c>
      <c r="O75">
        <v>4605140.7860000003</v>
      </c>
    </row>
    <row r="76" spans="1:15" ht="15">
      <c r="A76" t="s">
        <v>70</v>
      </c>
      <c r="B76" t="s">
        <v>71</v>
      </c>
      <c r="C76" t="s">
        <v>48</v>
      </c>
      <c r="D76" t="s">
        <v>27</v>
      </c>
      <c r="E76" t="s">
        <v>49</v>
      </c>
      <c r="F76" t="s">
        <v>50</v>
      </c>
      <c r="G76">
        <v>2015</v>
      </c>
      <c r="H76">
        <v>2015</v>
      </c>
      <c r="I76" t="s">
        <v>49</v>
      </c>
      <c r="J76" t="s">
        <v>29</v>
      </c>
      <c r="K76">
        <v>0</v>
      </c>
      <c r="L76" t="s">
        <v>51</v>
      </c>
      <c r="O76">
        <v>5009174.8609999996</v>
      </c>
    </row>
    <row r="77" spans="1:15" ht="15">
      <c r="A77" t="s">
        <v>70</v>
      </c>
      <c r="B77" t="s">
        <v>71</v>
      </c>
      <c r="C77" t="s">
        <v>48</v>
      </c>
      <c r="D77" t="s">
        <v>27</v>
      </c>
      <c r="E77" t="s">
        <v>49</v>
      </c>
      <c r="F77" t="s">
        <v>50</v>
      </c>
      <c r="G77">
        <v>2016</v>
      </c>
      <c r="H77">
        <v>2016</v>
      </c>
      <c r="I77" t="s">
        <v>49</v>
      </c>
      <c r="J77" t="s">
        <v>29</v>
      </c>
      <c r="K77">
        <v>0</v>
      </c>
      <c r="L77" t="s">
        <v>51</v>
      </c>
      <c r="O77">
        <v>25174.332709999999</v>
      </c>
    </row>
    <row r="78" spans="1:15" ht="15">
      <c r="A78" t="s">
        <v>70</v>
      </c>
      <c r="B78" t="s">
        <v>71</v>
      </c>
      <c r="C78" t="s">
        <v>48</v>
      </c>
      <c r="D78" t="s">
        <v>27</v>
      </c>
      <c r="E78" t="s">
        <v>49</v>
      </c>
      <c r="F78" t="s">
        <v>50</v>
      </c>
      <c r="G78">
        <v>2017</v>
      </c>
      <c r="H78">
        <v>2017</v>
      </c>
      <c r="I78" t="s">
        <v>49</v>
      </c>
      <c r="J78" t="s">
        <v>29</v>
      </c>
      <c r="K78">
        <v>0</v>
      </c>
      <c r="L78" t="s">
        <v>51</v>
      </c>
      <c r="O78">
        <v>633669.07200000004</v>
      </c>
    </row>
    <row r="79" spans="1:15" ht="15">
      <c r="A79" t="s">
        <v>70</v>
      </c>
      <c r="B79" t="s">
        <v>71</v>
      </c>
      <c r="C79" t="s">
        <v>48</v>
      </c>
      <c r="D79" t="s">
        <v>27</v>
      </c>
      <c r="E79" t="s">
        <v>49</v>
      </c>
      <c r="F79" t="s">
        <v>50</v>
      </c>
      <c r="G79">
        <v>2018</v>
      </c>
      <c r="H79">
        <v>2018</v>
      </c>
      <c r="I79" t="s">
        <v>49</v>
      </c>
      <c r="J79" t="s">
        <v>29</v>
      </c>
      <c r="K79">
        <v>0</v>
      </c>
      <c r="L79" t="s">
        <v>51</v>
      </c>
      <c r="O79">
        <v>1648858.8759999999</v>
      </c>
    </row>
    <row r="80" spans="1:15" ht="15">
      <c r="A80" t="s">
        <v>72</v>
      </c>
      <c r="B80" t="s">
        <v>73</v>
      </c>
      <c r="C80" t="s">
        <v>48</v>
      </c>
      <c r="D80" t="s">
        <v>27</v>
      </c>
      <c r="E80" t="s">
        <v>49</v>
      </c>
      <c r="F80" t="s">
        <v>50</v>
      </c>
      <c r="G80">
        <v>2012</v>
      </c>
      <c r="H80">
        <v>2012</v>
      </c>
      <c r="I80" t="s">
        <v>49</v>
      </c>
      <c r="J80" t="s">
        <v>29</v>
      </c>
      <c r="K80">
        <v>0</v>
      </c>
      <c r="L80" t="s">
        <v>51</v>
      </c>
      <c r="O80">
        <v>0</v>
      </c>
    </row>
    <row r="81" spans="1:15" ht="15">
      <c r="A81" t="s">
        <v>72</v>
      </c>
      <c r="B81" t="s">
        <v>73</v>
      </c>
      <c r="C81" t="s">
        <v>48</v>
      </c>
      <c r="D81" t="s">
        <v>27</v>
      </c>
      <c r="E81" t="s">
        <v>49</v>
      </c>
      <c r="F81" t="s">
        <v>50</v>
      </c>
      <c r="G81">
        <v>2013</v>
      </c>
      <c r="H81">
        <v>2013</v>
      </c>
      <c r="I81" t="s">
        <v>49</v>
      </c>
      <c r="J81" t="s">
        <v>29</v>
      </c>
      <c r="K81">
        <v>0</v>
      </c>
      <c r="L81" t="s">
        <v>51</v>
      </c>
      <c r="O81">
        <v>92683.201639999999</v>
      </c>
    </row>
    <row r="82" spans="1:15" ht="15">
      <c r="A82" t="s">
        <v>72</v>
      </c>
      <c r="B82" t="s">
        <v>73</v>
      </c>
      <c r="C82" t="s">
        <v>48</v>
      </c>
      <c r="D82" t="s">
        <v>27</v>
      </c>
      <c r="E82" t="s">
        <v>49</v>
      </c>
      <c r="F82" t="s">
        <v>50</v>
      </c>
      <c r="G82">
        <v>2014</v>
      </c>
      <c r="H82">
        <v>2014</v>
      </c>
      <c r="I82" t="s">
        <v>49</v>
      </c>
      <c r="J82" t="s">
        <v>29</v>
      </c>
      <c r="K82">
        <v>0</v>
      </c>
      <c r="L82" t="s">
        <v>51</v>
      </c>
      <c r="O82">
        <v>0</v>
      </c>
    </row>
    <row r="83" spans="1:15" ht="15">
      <c r="A83" t="s">
        <v>72</v>
      </c>
      <c r="B83" t="s">
        <v>73</v>
      </c>
      <c r="C83" t="s">
        <v>48</v>
      </c>
      <c r="D83" t="s">
        <v>27</v>
      </c>
      <c r="E83" t="s">
        <v>49</v>
      </c>
      <c r="F83" t="s">
        <v>50</v>
      </c>
      <c r="G83">
        <v>2015</v>
      </c>
      <c r="H83">
        <v>2015</v>
      </c>
      <c r="I83" t="s">
        <v>49</v>
      </c>
      <c r="J83" t="s">
        <v>29</v>
      </c>
      <c r="K83">
        <v>0</v>
      </c>
      <c r="L83" t="s">
        <v>51</v>
      </c>
      <c r="O83">
        <v>0</v>
      </c>
    </row>
    <row r="84" spans="1:15" ht="15">
      <c r="A84" t="s">
        <v>72</v>
      </c>
      <c r="B84" t="s">
        <v>73</v>
      </c>
      <c r="C84" t="s">
        <v>48</v>
      </c>
      <c r="D84" t="s">
        <v>27</v>
      </c>
      <c r="E84" t="s">
        <v>49</v>
      </c>
      <c r="F84" t="s">
        <v>50</v>
      </c>
      <c r="G84">
        <v>2016</v>
      </c>
      <c r="H84">
        <v>2016</v>
      </c>
      <c r="I84" t="s">
        <v>49</v>
      </c>
      <c r="J84" t="s">
        <v>29</v>
      </c>
      <c r="K84">
        <v>0</v>
      </c>
      <c r="L84" t="s">
        <v>51</v>
      </c>
      <c r="O84">
        <v>0</v>
      </c>
    </row>
    <row r="85" spans="1:15" ht="15">
      <c r="A85" t="s">
        <v>72</v>
      </c>
      <c r="B85" t="s">
        <v>73</v>
      </c>
      <c r="C85" t="s">
        <v>48</v>
      </c>
      <c r="D85" t="s">
        <v>27</v>
      </c>
      <c r="E85" t="s">
        <v>49</v>
      </c>
      <c r="F85" t="s">
        <v>50</v>
      </c>
      <c r="G85">
        <v>2017</v>
      </c>
      <c r="H85">
        <v>2017</v>
      </c>
      <c r="I85" t="s">
        <v>49</v>
      </c>
      <c r="J85" t="s">
        <v>29</v>
      </c>
      <c r="K85">
        <v>0</v>
      </c>
      <c r="L85" t="s">
        <v>51</v>
      </c>
      <c r="O85">
        <v>0</v>
      </c>
    </row>
    <row r="86" spans="1:15" ht="15">
      <c r="A86" t="s">
        <v>72</v>
      </c>
      <c r="B86" t="s">
        <v>73</v>
      </c>
      <c r="C86" t="s">
        <v>48</v>
      </c>
      <c r="D86" t="s">
        <v>27</v>
      </c>
      <c r="E86" t="s">
        <v>49</v>
      </c>
      <c r="F86" t="s">
        <v>50</v>
      </c>
      <c r="G86">
        <v>2018</v>
      </c>
      <c r="H86">
        <v>2018</v>
      </c>
      <c r="I86" t="s">
        <v>49</v>
      </c>
      <c r="J86" t="s">
        <v>29</v>
      </c>
      <c r="K86">
        <v>0</v>
      </c>
      <c r="L86" t="s">
        <v>51</v>
      </c>
      <c r="O86">
        <v>0</v>
      </c>
    </row>
    <row r="87" spans="1:15" ht="15">
      <c r="A87" t="s">
        <v>74</v>
      </c>
      <c r="B87" t="s">
        <v>75</v>
      </c>
      <c r="C87" t="s">
        <v>48</v>
      </c>
      <c r="D87" t="s">
        <v>27</v>
      </c>
      <c r="E87" t="s">
        <v>49</v>
      </c>
      <c r="F87" t="s">
        <v>50</v>
      </c>
      <c r="G87">
        <v>2011</v>
      </c>
      <c r="H87">
        <v>2011</v>
      </c>
      <c r="I87" t="s">
        <v>49</v>
      </c>
      <c r="J87" t="s">
        <v>29</v>
      </c>
      <c r="K87">
        <v>0</v>
      </c>
      <c r="L87" t="s">
        <v>51</v>
      </c>
      <c r="O87">
        <v>3558625.5090000001</v>
      </c>
    </row>
    <row r="88" spans="1:15" ht="15">
      <c r="A88" t="s">
        <v>74</v>
      </c>
      <c r="B88" t="s">
        <v>75</v>
      </c>
      <c r="C88" t="s">
        <v>48</v>
      </c>
      <c r="D88" t="s">
        <v>27</v>
      </c>
      <c r="E88" t="s">
        <v>49</v>
      </c>
      <c r="F88" t="s">
        <v>50</v>
      </c>
      <c r="G88">
        <v>2012</v>
      </c>
      <c r="H88">
        <v>2012</v>
      </c>
      <c r="I88" t="s">
        <v>49</v>
      </c>
      <c r="J88" t="s">
        <v>29</v>
      </c>
      <c r="K88">
        <v>0</v>
      </c>
      <c r="L88" t="s">
        <v>51</v>
      </c>
      <c r="O88">
        <v>3645735.9210000001</v>
      </c>
    </row>
    <row r="89" spans="1:15" ht="15">
      <c r="A89" t="s">
        <v>74</v>
      </c>
      <c r="B89" t="s">
        <v>75</v>
      </c>
      <c r="C89" t="s">
        <v>48</v>
      </c>
      <c r="D89" t="s">
        <v>27</v>
      </c>
      <c r="E89" t="s">
        <v>49</v>
      </c>
      <c r="F89" t="s">
        <v>50</v>
      </c>
      <c r="G89">
        <v>2013</v>
      </c>
      <c r="H89">
        <v>2013</v>
      </c>
      <c r="I89" t="s">
        <v>49</v>
      </c>
      <c r="J89" t="s">
        <v>29</v>
      </c>
      <c r="K89">
        <v>0</v>
      </c>
      <c r="L89" t="s">
        <v>51</v>
      </c>
      <c r="O89">
        <v>6994700.9519999996</v>
      </c>
    </row>
    <row r="90" spans="1:15" ht="15">
      <c r="A90" t="s">
        <v>74</v>
      </c>
      <c r="B90" t="s">
        <v>75</v>
      </c>
      <c r="C90" t="s">
        <v>48</v>
      </c>
      <c r="D90" t="s">
        <v>27</v>
      </c>
      <c r="E90" t="s">
        <v>49</v>
      </c>
      <c r="F90" t="s">
        <v>50</v>
      </c>
      <c r="G90">
        <v>2014</v>
      </c>
      <c r="H90">
        <v>2014</v>
      </c>
      <c r="I90" t="s">
        <v>49</v>
      </c>
      <c r="J90" t="s">
        <v>29</v>
      </c>
      <c r="K90">
        <v>0</v>
      </c>
      <c r="L90" t="s">
        <v>51</v>
      </c>
      <c r="O90">
        <v>6980418.1600000001</v>
      </c>
    </row>
    <row r="91" spans="1:15" ht="15">
      <c r="A91" t="s">
        <v>76</v>
      </c>
      <c r="B91" t="s">
        <v>77</v>
      </c>
      <c r="C91" t="s">
        <v>48</v>
      </c>
      <c r="D91" t="s">
        <v>27</v>
      </c>
      <c r="E91" t="s">
        <v>49</v>
      </c>
      <c r="F91" t="s">
        <v>50</v>
      </c>
      <c r="G91">
        <v>2010</v>
      </c>
      <c r="H91">
        <v>2010</v>
      </c>
      <c r="I91" t="s">
        <v>49</v>
      </c>
      <c r="J91" t="s">
        <v>29</v>
      </c>
      <c r="K91">
        <v>0</v>
      </c>
      <c r="L91" t="s">
        <v>51</v>
      </c>
      <c r="O91">
        <v>0</v>
      </c>
    </row>
    <row r="92" spans="1:15" ht="15">
      <c r="A92" t="s">
        <v>76</v>
      </c>
      <c r="B92" t="s">
        <v>77</v>
      </c>
      <c r="C92" t="s">
        <v>48</v>
      </c>
      <c r="D92" t="s">
        <v>27</v>
      </c>
      <c r="E92" t="s">
        <v>49</v>
      </c>
      <c r="F92" t="s">
        <v>50</v>
      </c>
      <c r="G92">
        <v>2011</v>
      </c>
      <c r="H92">
        <v>2011</v>
      </c>
      <c r="I92" t="s">
        <v>49</v>
      </c>
      <c r="J92" t="s">
        <v>29</v>
      </c>
      <c r="K92">
        <v>0</v>
      </c>
      <c r="L92" t="s">
        <v>51</v>
      </c>
      <c r="O92">
        <v>284099.69140000001</v>
      </c>
    </row>
    <row r="93" spans="1:15" ht="15">
      <c r="A93" t="s">
        <v>76</v>
      </c>
      <c r="B93" t="s">
        <v>77</v>
      </c>
      <c r="C93" t="s">
        <v>48</v>
      </c>
      <c r="D93" t="s">
        <v>27</v>
      </c>
      <c r="E93" t="s">
        <v>49</v>
      </c>
      <c r="F93" t="s">
        <v>50</v>
      </c>
      <c r="G93">
        <v>2012</v>
      </c>
      <c r="H93">
        <v>2012</v>
      </c>
      <c r="I93" t="s">
        <v>49</v>
      </c>
      <c r="J93" t="s">
        <v>29</v>
      </c>
      <c r="K93">
        <v>0</v>
      </c>
      <c r="L93" t="s">
        <v>51</v>
      </c>
      <c r="O93">
        <v>486736.44949999999</v>
      </c>
    </row>
    <row r="94" spans="1:15" ht="15">
      <c r="A94" t="s">
        <v>76</v>
      </c>
      <c r="B94" t="s">
        <v>77</v>
      </c>
      <c r="C94" t="s">
        <v>48</v>
      </c>
      <c r="D94" t="s">
        <v>27</v>
      </c>
      <c r="E94" t="s">
        <v>49</v>
      </c>
      <c r="F94" t="s">
        <v>50</v>
      </c>
      <c r="G94">
        <v>2013</v>
      </c>
      <c r="H94">
        <v>2013</v>
      </c>
      <c r="I94" t="s">
        <v>49</v>
      </c>
      <c r="J94" t="s">
        <v>29</v>
      </c>
      <c r="K94">
        <v>0</v>
      </c>
      <c r="L94" t="s">
        <v>51</v>
      </c>
      <c r="O94">
        <v>0</v>
      </c>
    </row>
    <row r="95" spans="1:15" ht="15">
      <c r="A95" t="s">
        <v>76</v>
      </c>
      <c r="B95" t="s">
        <v>77</v>
      </c>
      <c r="C95" t="s">
        <v>48</v>
      </c>
      <c r="D95" t="s">
        <v>27</v>
      </c>
      <c r="E95" t="s">
        <v>49</v>
      </c>
      <c r="F95" t="s">
        <v>50</v>
      </c>
      <c r="G95">
        <v>2014</v>
      </c>
      <c r="H95">
        <v>2014</v>
      </c>
      <c r="I95" t="s">
        <v>49</v>
      </c>
      <c r="J95" t="s">
        <v>29</v>
      </c>
      <c r="K95">
        <v>0</v>
      </c>
      <c r="L95" t="s">
        <v>51</v>
      </c>
      <c r="O95">
        <v>979385.77919999999</v>
      </c>
    </row>
    <row r="96" spans="1:15" ht="15">
      <c r="A96" t="s">
        <v>76</v>
      </c>
      <c r="B96" t="s">
        <v>77</v>
      </c>
      <c r="C96" t="s">
        <v>48</v>
      </c>
      <c r="D96" t="s">
        <v>27</v>
      </c>
      <c r="E96" t="s">
        <v>49</v>
      </c>
      <c r="F96" t="s">
        <v>50</v>
      </c>
      <c r="G96">
        <v>2015</v>
      </c>
      <c r="H96">
        <v>2015</v>
      </c>
      <c r="I96" t="s">
        <v>49</v>
      </c>
      <c r="J96" t="s">
        <v>29</v>
      </c>
      <c r="K96">
        <v>0</v>
      </c>
      <c r="L96" t="s">
        <v>51</v>
      </c>
      <c r="O96">
        <v>710196.63309999998</v>
      </c>
    </row>
    <row r="97" spans="1:15" ht="15">
      <c r="A97" t="s">
        <v>76</v>
      </c>
      <c r="B97" t="s">
        <v>77</v>
      </c>
      <c r="C97" t="s">
        <v>48</v>
      </c>
      <c r="D97" t="s">
        <v>27</v>
      </c>
      <c r="E97" t="s">
        <v>49</v>
      </c>
      <c r="F97" t="s">
        <v>50</v>
      </c>
      <c r="G97">
        <v>2016</v>
      </c>
      <c r="H97">
        <v>2016</v>
      </c>
      <c r="I97" t="s">
        <v>49</v>
      </c>
      <c r="J97" t="s">
        <v>29</v>
      </c>
      <c r="K97">
        <v>0</v>
      </c>
      <c r="L97" t="s">
        <v>51</v>
      </c>
      <c r="O97">
        <v>692777.90229999996</v>
      </c>
    </row>
    <row r="98" spans="1:15" ht="15">
      <c r="A98" t="s">
        <v>76</v>
      </c>
      <c r="B98" t="s">
        <v>77</v>
      </c>
      <c r="C98" t="s">
        <v>48</v>
      </c>
      <c r="D98" t="s">
        <v>27</v>
      </c>
      <c r="E98" t="s">
        <v>49</v>
      </c>
      <c r="F98" t="s">
        <v>50</v>
      </c>
      <c r="G98">
        <v>2017</v>
      </c>
      <c r="H98">
        <v>2017</v>
      </c>
      <c r="I98" t="s">
        <v>49</v>
      </c>
      <c r="J98" t="s">
        <v>29</v>
      </c>
      <c r="K98">
        <v>0</v>
      </c>
      <c r="L98" t="s">
        <v>51</v>
      </c>
      <c r="O98">
        <v>798327.30920000002</v>
      </c>
    </row>
    <row r="99" spans="1:15" ht="15">
      <c r="A99" t="s">
        <v>78</v>
      </c>
      <c r="B99" t="s">
        <v>79</v>
      </c>
      <c r="C99" t="s">
        <v>48</v>
      </c>
      <c r="D99" t="s">
        <v>27</v>
      </c>
      <c r="E99" t="s">
        <v>49</v>
      </c>
      <c r="F99" t="s">
        <v>50</v>
      </c>
      <c r="G99">
        <v>2010</v>
      </c>
      <c r="H99">
        <v>2010</v>
      </c>
      <c r="I99" t="s">
        <v>49</v>
      </c>
      <c r="J99" t="s">
        <v>29</v>
      </c>
      <c r="K99">
        <v>0</v>
      </c>
      <c r="L99" t="s">
        <v>51</v>
      </c>
      <c r="O99">
        <v>1028662.702</v>
      </c>
    </row>
    <row r="100" spans="1:15" ht="15">
      <c r="A100" t="s">
        <v>78</v>
      </c>
      <c r="B100" t="s">
        <v>79</v>
      </c>
      <c r="C100" t="s">
        <v>48</v>
      </c>
      <c r="D100" t="s">
        <v>27</v>
      </c>
      <c r="E100" t="s">
        <v>49</v>
      </c>
      <c r="F100" t="s">
        <v>50</v>
      </c>
      <c r="G100">
        <v>2011</v>
      </c>
      <c r="H100">
        <v>2011</v>
      </c>
      <c r="I100" t="s">
        <v>49</v>
      </c>
      <c r="J100" t="s">
        <v>29</v>
      </c>
      <c r="K100">
        <v>0</v>
      </c>
      <c r="L100" t="s">
        <v>51</v>
      </c>
      <c r="O100">
        <v>4871124.7390000001</v>
      </c>
    </row>
    <row r="101" spans="1:15" ht="15">
      <c r="A101" t="s">
        <v>78</v>
      </c>
      <c r="B101" t="s">
        <v>79</v>
      </c>
      <c r="C101" t="s">
        <v>48</v>
      </c>
      <c r="D101" t="s">
        <v>27</v>
      </c>
      <c r="E101" t="s">
        <v>49</v>
      </c>
      <c r="F101" t="s">
        <v>50</v>
      </c>
      <c r="G101">
        <v>2012</v>
      </c>
      <c r="H101">
        <v>2012</v>
      </c>
      <c r="I101" t="s">
        <v>49</v>
      </c>
      <c r="J101" t="s">
        <v>29</v>
      </c>
      <c r="K101">
        <v>0</v>
      </c>
      <c r="L101" t="s">
        <v>51</v>
      </c>
      <c r="O101">
        <v>7816516.0109999999</v>
      </c>
    </row>
    <row r="102" spans="1:15" ht="15">
      <c r="A102" t="s">
        <v>78</v>
      </c>
      <c r="B102" t="s">
        <v>79</v>
      </c>
      <c r="C102" t="s">
        <v>48</v>
      </c>
      <c r="D102" t="s">
        <v>27</v>
      </c>
      <c r="E102" t="s">
        <v>49</v>
      </c>
      <c r="F102" t="s">
        <v>50</v>
      </c>
      <c r="G102">
        <v>2013</v>
      </c>
      <c r="H102">
        <v>2013</v>
      </c>
      <c r="I102" t="s">
        <v>49</v>
      </c>
      <c r="J102" t="s">
        <v>29</v>
      </c>
      <c r="K102">
        <v>0</v>
      </c>
      <c r="L102" t="s">
        <v>51</v>
      </c>
      <c r="O102">
        <v>5762668.9160000002</v>
      </c>
    </row>
    <row r="103" spans="1:15" ht="15">
      <c r="A103" t="s">
        <v>78</v>
      </c>
      <c r="B103" t="s">
        <v>79</v>
      </c>
      <c r="C103" t="s">
        <v>48</v>
      </c>
      <c r="D103" t="s">
        <v>27</v>
      </c>
      <c r="E103" t="s">
        <v>49</v>
      </c>
      <c r="F103" t="s">
        <v>50</v>
      </c>
      <c r="G103">
        <v>2014</v>
      </c>
      <c r="H103">
        <v>2014</v>
      </c>
      <c r="I103" t="s">
        <v>49</v>
      </c>
      <c r="J103" t="s">
        <v>29</v>
      </c>
      <c r="K103">
        <v>0</v>
      </c>
      <c r="L103" t="s">
        <v>51</v>
      </c>
      <c r="O103">
        <v>7336519.3720000004</v>
      </c>
    </row>
    <row r="104" spans="1:15" ht="15">
      <c r="A104" t="s">
        <v>78</v>
      </c>
      <c r="B104" t="s">
        <v>79</v>
      </c>
      <c r="C104" t="s">
        <v>48</v>
      </c>
      <c r="D104" t="s">
        <v>27</v>
      </c>
      <c r="E104" t="s">
        <v>49</v>
      </c>
      <c r="F104" t="s">
        <v>50</v>
      </c>
      <c r="G104">
        <v>2015</v>
      </c>
      <c r="H104">
        <v>2015</v>
      </c>
      <c r="I104" t="s">
        <v>49</v>
      </c>
      <c r="J104" t="s">
        <v>29</v>
      </c>
      <c r="K104">
        <v>0</v>
      </c>
      <c r="L104" t="s">
        <v>51</v>
      </c>
      <c r="O104">
        <v>3200580.9959999998</v>
      </c>
    </row>
    <row r="105" spans="1:15" ht="15">
      <c r="A105" t="s">
        <v>78</v>
      </c>
      <c r="B105" t="s">
        <v>79</v>
      </c>
      <c r="C105" t="s">
        <v>48</v>
      </c>
      <c r="D105" t="s">
        <v>27</v>
      </c>
      <c r="E105" t="s">
        <v>49</v>
      </c>
      <c r="F105" t="s">
        <v>50</v>
      </c>
      <c r="G105">
        <v>2016</v>
      </c>
      <c r="H105">
        <v>2016</v>
      </c>
      <c r="I105" t="s">
        <v>49</v>
      </c>
      <c r="J105" t="s">
        <v>29</v>
      </c>
      <c r="K105">
        <v>0</v>
      </c>
      <c r="L105" t="s">
        <v>51</v>
      </c>
      <c r="O105">
        <v>592879.52260000003</v>
      </c>
    </row>
    <row r="106" spans="1:15" ht="15">
      <c r="A106" t="s">
        <v>78</v>
      </c>
      <c r="B106" t="s">
        <v>79</v>
      </c>
      <c r="C106" t="s">
        <v>48</v>
      </c>
      <c r="D106" t="s">
        <v>27</v>
      </c>
      <c r="E106" t="s">
        <v>49</v>
      </c>
      <c r="F106" t="s">
        <v>50</v>
      </c>
      <c r="G106">
        <v>2017</v>
      </c>
      <c r="H106">
        <v>2017</v>
      </c>
      <c r="I106" t="s">
        <v>49</v>
      </c>
      <c r="J106" t="s">
        <v>29</v>
      </c>
      <c r="K106">
        <v>0</v>
      </c>
      <c r="L106" t="s">
        <v>51</v>
      </c>
      <c r="O106">
        <v>3908180.5469999998</v>
      </c>
    </row>
    <row r="107" spans="1:15" ht="15">
      <c r="A107" t="s">
        <v>78</v>
      </c>
      <c r="B107" t="s">
        <v>79</v>
      </c>
      <c r="C107" t="s">
        <v>48</v>
      </c>
      <c r="D107" t="s">
        <v>27</v>
      </c>
      <c r="E107" t="s">
        <v>49</v>
      </c>
      <c r="F107" t="s">
        <v>50</v>
      </c>
      <c r="G107">
        <v>2018</v>
      </c>
      <c r="H107">
        <v>2018</v>
      </c>
      <c r="I107" t="s">
        <v>49</v>
      </c>
      <c r="J107" t="s">
        <v>29</v>
      </c>
      <c r="K107">
        <v>0</v>
      </c>
      <c r="L107" t="s">
        <v>51</v>
      </c>
      <c r="O107">
        <v>5758866.9809999997</v>
      </c>
    </row>
    <row r="108" spans="1:15" ht="15">
      <c r="A108" t="s">
        <v>80</v>
      </c>
      <c r="B108" t="s">
        <v>81</v>
      </c>
      <c r="C108" t="s">
        <v>48</v>
      </c>
      <c r="D108" t="s">
        <v>27</v>
      </c>
      <c r="E108" t="s">
        <v>49</v>
      </c>
      <c r="F108" t="s">
        <v>50</v>
      </c>
      <c r="G108">
        <v>2011</v>
      </c>
      <c r="H108">
        <v>2011</v>
      </c>
      <c r="I108" t="s">
        <v>49</v>
      </c>
      <c r="J108" t="s">
        <v>29</v>
      </c>
      <c r="K108">
        <v>0</v>
      </c>
      <c r="L108" t="s">
        <v>51</v>
      </c>
      <c r="O108">
        <v>239060.08549999999</v>
      </c>
    </row>
    <row r="109" spans="1:15" ht="15">
      <c r="A109" t="s">
        <v>80</v>
      </c>
      <c r="B109" t="s">
        <v>81</v>
      </c>
      <c r="C109" t="s">
        <v>48</v>
      </c>
      <c r="D109" t="s">
        <v>27</v>
      </c>
      <c r="E109" t="s">
        <v>49</v>
      </c>
      <c r="F109" t="s">
        <v>50</v>
      </c>
      <c r="G109">
        <v>2012</v>
      </c>
      <c r="H109">
        <v>2012</v>
      </c>
      <c r="I109" t="s">
        <v>49</v>
      </c>
      <c r="J109" t="s">
        <v>29</v>
      </c>
      <c r="K109">
        <v>0</v>
      </c>
      <c r="L109" t="s">
        <v>51</v>
      </c>
      <c r="O109">
        <v>145561.62849999999</v>
      </c>
    </row>
    <row r="110" spans="1:15" ht="15">
      <c r="A110" t="s">
        <v>80</v>
      </c>
      <c r="B110" t="s">
        <v>81</v>
      </c>
      <c r="C110" t="s">
        <v>48</v>
      </c>
      <c r="D110" t="s">
        <v>27</v>
      </c>
      <c r="E110" t="s">
        <v>49</v>
      </c>
      <c r="F110" t="s">
        <v>50</v>
      </c>
      <c r="G110">
        <v>2014</v>
      </c>
      <c r="H110">
        <v>2014</v>
      </c>
      <c r="I110" t="s">
        <v>49</v>
      </c>
      <c r="J110" t="s">
        <v>29</v>
      </c>
      <c r="K110">
        <v>0</v>
      </c>
      <c r="L110" t="s">
        <v>51</v>
      </c>
      <c r="O110">
        <v>95941.421359999993</v>
      </c>
    </row>
    <row r="111" spans="1:15" ht="15">
      <c r="A111" t="s">
        <v>80</v>
      </c>
      <c r="B111" t="s">
        <v>81</v>
      </c>
      <c r="C111" t="s">
        <v>48</v>
      </c>
      <c r="D111" t="s">
        <v>27</v>
      </c>
      <c r="E111" t="s">
        <v>49</v>
      </c>
      <c r="F111" t="s">
        <v>50</v>
      </c>
      <c r="G111">
        <v>2015</v>
      </c>
      <c r="H111">
        <v>2015</v>
      </c>
      <c r="I111" t="s">
        <v>49</v>
      </c>
      <c r="J111" t="s">
        <v>29</v>
      </c>
      <c r="K111">
        <v>0</v>
      </c>
      <c r="L111" t="s">
        <v>51</v>
      </c>
      <c r="O111">
        <v>921046.63139999995</v>
      </c>
    </row>
    <row r="112" spans="1:15" ht="15">
      <c r="A112" t="s">
        <v>80</v>
      </c>
      <c r="B112" t="s">
        <v>81</v>
      </c>
      <c r="C112" t="s">
        <v>48</v>
      </c>
      <c r="D112" t="s">
        <v>27</v>
      </c>
      <c r="E112" t="s">
        <v>49</v>
      </c>
      <c r="F112" t="s">
        <v>50</v>
      </c>
      <c r="G112">
        <v>2016</v>
      </c>
      <c r="H112">
        <v>2016</v>
      </c>
      <c r="I112" t="s">
        <v>49</v>
      </c>
      <c r="J112" t="s">
        <v>29</v>
      </c>
      <c r="K112">
        <v>0</v>
      </c>
      <c r="L112" t="s">
        <v>51</v>
      </c>
      <c r="O112">
        <v>1860053.4790000001</v>
      </c>
    </row>
    <row r="113" spans="1:15" ht="15">
      <c r="A113" t="s">
        <v>80</v>
      </c>
      <c r="B113" t="s">
        <v>81</v>
      </c>
      <c r="C113" t="s">
        <v>48</v>
      </c>
      <c r="D113" t="s">
        <v>27</v>
      </c>
      <c r="E113" t="s">
        <v>49</v>
      </c>
      <c r="F113" t="s">
        <v>50</v>
      </c>
      <c r="G113">
        <v>2017</v>
      </c>
      <c r="H113">
        <v>2017</v>
      </c>
      <c r="I113" t="s">
        <v>49</v>
      </c>
      <c r="J113" t="s">
        <v>29</v>
      </c>
      <c r="K113">
        <v>0</v>
      </c>
      <c r="L113" t="s">
        <v>51</v>
      </c>
      <c r="O113">
        <v>11802626.91</v>
      </c>
    </row>
    <row r="114" spans="1:15" ht="15">
      <c r="A114" t="s">
        <v>80</v>
      </c>
      <c r="B114" t="s">
        <v>81</v>
      </c>
      <c r="C114" t="s">
        <v>48</v>
      </c>
      <c r="D114" t="s">
        <v>27</v>
      </c>
      <c r="E114" t="s">
        <v>49</v>
      </c>
      <c r="F114" t="s">
        <v>50</v>
      </c>
      <c r="G114">
        <v>2018</v>
      </c>
      <c r="H114">
        <v>2018</v>
      </c>
      <c r="I114" t="s">
        <v>49</v>
      </c>
      <c r="J114" t="s">
        <v>29</v>
      </c>
      <c r="K114">
        <v>0</v>
      </c>
      <c r="L114" t="s">
        <v>51</v>
      </c>
      <c r="O114">
        <v>14178.747590000001</v>
      </c>
    </row>
    <row r="115" spans="1:15" ht="15">
      <c r="A115" t="s">
        <v>82</v>
      </c>
      <c r="B115" t="s">
        <v>83</v>
      </c>
      <c r="C115" t="s">
        <v>48</v>
      </c>
      <c r="D115" t="s">
        <v>27</v>
      </c>
      <c r="E115" t="s">
        <v>49</v>
      </c>
      <c r="F115" t="s">
        <v>50</v>
      </c>
      <c r="G115">
        <v>2012</v>
      </c>
      <c r="H115">
        <v>2012</v>
      </c>
      <c r="I115" t="s">
        <v>49</v>
      </c>
      <c r="J115" t="s">
        <v>29</v>
      </c>
      <c r="K115">
        <v>0</v>
      </c>
      <c r="L115" t="s">
        <v>51</v>
      </c>
      <c r="O115">
        <v>1693472.1580000001</v>
      </c>
    </row>
    <row r="116" spans="1:15" ht="15">
      <c r="A116" t="s">
        <v>82</v>
      </c>
      <c r="B116" t="s">
        <v>83</v>
      </c>
      <c r="C116" t="s">
        <v>48</v>
      </c>
      <c r="D116" t="s">
        <v>27</v>
      </c>
      <c r="E116" t="s">
        <v>49</v>
      </c>
      <c r="F116" t="s">
        <v>50</v>
      </c>
      <c r="G116">
        <v>2013</v>
      </c>
      <c r="H116">
        <v>2013</v>
      </c>
      <c r="I116" t="s">
        <v>49</v>
      </c>
      <c r="J116" t="s">
        <v>29</v>
      </c>
      <c r="K116">
        <v>0</v>
      </c>
      <c r="L116" t="s">
        <v>51</v>
      </c>
      <c r="O116">
        <v>210838.13039999999</v>
      </c>
    </row>
    <row r="117" spans="1:15" ht="15">
      <c r="A117" t="s">
        <v>82</v>
      </c>
      <c r="B117" t="s">
        <v>83</v>
      </c>
      <c r="C117" t="s">
        <v>48</v>
      </c>
      <c r="D117" t="s">
        <v>27</v>
      </c>
      <c r="E117" t="s">
        <v>49</v>
      </c>
      <c r="F117" t="s">
        <v>50</v>
      </c>
      <c r="G117">
        <v>2014</v>
      </c>
      <c r="H117">
        <v>2014</v>
      </c>
      <c r="I117" t="s">
        <v>49</v>
      </c>
      <c r="J117" t="s">
        <v>29</v>
      </c>
      <c r="K117">
        <v>0</v>
      </c>
      <c r="L117" t="s">
        <v>51</v>
      </c>
      <c r="O117">
        <v>6090987.8930000002</v>
      </c>
    </row>
    <row r="118" spans="1:15" ht="15">
      <c r="A118" t="s">
        <v>82</v>
      </c>
      <c r="B118" t="s">
        <v>83</v>
      </c>
      <c r="C118" t="s">
        <v>48</v>
      </c>
      <c r="D118" t="s">
        <v>27</v>
      </c>
      <c r="E118" t="s">
        <v>49</v>
      </c>
      <c r="F118" t="s">
        <v>50</v>
      </c>
      <c r="G118">
        <v>2015</v>
      </c>
      <c r="H118">
        <v>2015</v>
      </c>
      <c r="I118" t="s">
        <v>49</v>
      </c>
      <c r="J118" t="s">
        <v>29</v>
      </c>
      <c r="K118">
        <v>0</v>
      </c>
      <c r="L118" t="s">
        <v>51</v>
      </c>
      <c r="O118">
        <v>553849.95019999996</v>
      </c>
    </row>
    <row r="119" spans="1:15" ht="15">
      <c r="A119" t="s">
        <v>82</v>
      </c>
      <c r="B119" t="s">
        <v>83</v>
      </c>
      <c r="C119" t="s">
        <v>48</v>
      </c>
      <c r="D119" t="s">
        <v>27</v>
      </c>
      <c r="E119" t="s">
        <v>49</v>
      </c>
      <c r="F119" t="s">
        <v>50</v>
      </c>
      <c r="G119">
        <v>2016</v>
      </c>
      <c r="H119">
        <v>2016</v>
      </c>
      <c r="I119" t="s">
        <v>49</v>
      </c>
      <c r="J119" t="s">
        <v>29</v>
      </c>
      <c r="K119">
        <v>0</v>
      </c>
      <c r="L119" t="s">
        <v>51</v>
      </c>
      <c r="O119">
        <v>2548314.9550000001</v>
      </c>
    </row>
    <row r="120" spans="1:15" ht="15">
      <c r="A120" t="s">
        <v>82</v>
      </c>
      <c r="B120" t="s">
        <v>83</v>
      </c>
      <c r="C120" t="s">
        <v>48</v>
      </c>
      <c r="D120" t="s">
        <v>27</v>
      </c>
      <c r="E120" t="s">
        <v>49</v>
      </c>
      <c r="F120" t="s">
        <v>50</v>
      </c>
      <c r="G120">
        <v>2017</v>
      </c>
      <c r="H120">
        <v>2017</v>
      </c>
      <c r="I120" t="s">
        <v>49</v>
      </c>
      <c r="J120" t="s">
        <v>29</v>
      </c>
      <c r="K120">
        <v>0</v>
      </c>
      <c r="L120" t="s">
        <v>51</v>
      </c>
      <c r="O120">
        <v>244198.31090000001</v>
      </c>
    </row>
    <row r="121" spans="1:15" ht="15">
      <c r="A121" t="s">
        <v>82</v>
      </c>
      <c r="B121" t="s">
        <v>83</v>
      </c>
      <c r="C121" t="s">
        <v>48</v>
      </c>
      <c r="D121" t="s">
        <v>27</v>
      </c>
      <c r="E121" t="s">
        <v>49</v>
      </c>
      <c r="F121" t="s">
        <v>50</v>
      </c>
      <c r="G121">
        <v>2018</v>
      </c>
      <c r="H121">
        <v>2018</v>
      </c>
      <c r="I121" t="s">
        <v>49</v>
      </c>
      <c r="J121" t="s">
        <v>29</v>
      </c>
      <c r="K121">
        <v>0</v>
      </c>
      <c r="L121" t="s">
        <v>51</v>
      </c>
      <c r="O121">
        <v>316322.951</v>
      </c>
    </row>
    <row r="122" spans="1:15" ht="15">
      <c r="A122" t="s">
        <v>84</v>
      </c>
      <c r="B122" t="s">
        <v>85</v>
      </c>
      <c r="C122" t="s">
        <v>48</v>
      </c>
      <c r="D122" t="s">
        <v>27</v>
      </c>
      <c r="E122" t="s">
        <v>49</v>
      </c>
      <c r="F122" t="s">
        <v>50</v>
      </c>
      <c r="G122">
        <v>2012</v>
      </c>
      <c r="H122">
        <v>2012</v>
      </c>
      <c r="I122" t="s">
        <v>49</v>
      </c>
      <c r="J122" t="s">
        <v>29</v>
      </c>
      <c r="K122">
        <v>0</v>
      </c>
      <c r="L122" t="s">
        <v>51</v>
      </c>
      <c r="O122">
        <v>1205521.5719999999</v>
      </c>
    </row>
    <row r="123" spans="1:15" ht="15">
      <c r="A123" t="s">
        <v>84</v>
      </c>
      <c r="B123" t="s">
        <v>85</v>
      </c>
      <c r="C123" t="s">
        <v>48</v>
      </c>
      <c r="D123" t="s">
        <v>27</v>
      </c>
      <c r="E123" t="s">
        <v>49</v>
      </c>
      <c r="F123" t="s">
        <v>50</v>
      </c>
      <c r="G123">
        <v>2013</v>
      </c>
      <c r="H123">
        <v>2013</v>
      </c>
      <c r="I123" t="s">
        <v>49</v>
      </c>
      <c r="J123" t="s">
        <v>29</v>
      </c>
      <c r="K123">
        <v>0</v>
      </c>
      <c r="L123" t="s">
        <v>51</v>
      </c>
      <c r="O123">
        <v>1929177.9210000001</v>
      </c>
    </row>
    <row r="124" spans="1:15" ht="15">
      <c r="A124" t="s">
        <v>84</v>
      </c>
      <c r="B124" t="s">
        <v>85</v>
      </c>
      <c r="C124" t="s">
        <v>48</v>
      </c>
      <c r="D124" t="s">
        <v>27</v>
      </c>
      <c r="E124" t="s">
        <v>49</v>
      </c>
      <c r="F124" t="s">
        <v>50</v>
      </c>
      <c r="G124">
        <v>2014</v>
      </c>
      <c r="H124">
        <v>2014</v>
      </c>
      <c r="I124" t="s">
        <v>49</v>
      </c>
      <c r="J124" t="s">
        <v>29</v>
      </c>
      <c r="K124">
        <v>0</v>
      </c>
      <c r="L124" t="s">
        <v>51</v>
      </c>
      <c r="O124">
        <v>142657.21539999999</v>
      </c>
    </row>
    <row r="125" spans="1:15" ht="15">
      <c r="A125" t="s">
        <v>84</v>
      </c>
      <c r="B125" t="s">
        <v>85</v>
      </c>
      <c r="C125" t="s">
        <v>48</v>
      </c>
      <c r="D125" t="s">
        <v>27</v>
      </c>
      <c r="E125" t="s">
        <v>49</v>
      </c>
      <c r="F125" t="s">
        <v>50</v>
      </c>
      <c r="G125">
        <v>2015</v>
      </c>
      <c r="H125">
        <v>2015</v>
      </c>
      <c r="I125" t="s">
        <v>49</v>
      </c>
      <c r="J125" t="s">
        <v>29</v>
      </c>
      <c r="K125">
        <v>0</v>
      </c>
      <c r="L125" t="s">
        <v>51</v>
      </c>
      <c r="O125">
        <v>189224.3928</v>
      </c>
    </row>
    <row r="126" spans="1:15" ht="15">
      <c r="A126" t="s">
        <v>84</v>
      </c>
      <c r="B126" t="s">
        <v>85</v>
      </c>
      <c r="C126" t="s">
        <v>48</v>
      </c>
      <c r="D126" t="s">
        <v>27</v>
      </c>
      <c r="E126" t="s">
        <v>49</v>
      </c>
      <c r="F126" t="s">
        <v>50</v>
      </c>
      <c r="G126">
        <v>2016</v>
      </c>
      <c r="H126">
        <v>2016</v>
      </c>
      <c r="I126" t="s">
        <v>49</v>
      </c>
      <c r="J126" t="s">
        <v>29</v>
      </c>
      <c r="K126">
        <v>0</v>
      </c>
      <c r="L126" t="s">
        <v>51</v>
      </c>
      <c r="O126">
        <v>32255.507969999999</v>
      </c>
    </row>
    <row r="127" spans="1:15" ht="15">
      <c r="A127" t="s">
        <v>84</v>
      </c>
      <c r="B127" t="s">
        <v>85</v>
      </c>
      <c r="C127" t="s">
        <v>48</v>
      </c>
      <c r="D127" t="s">
        <v>27</v>
      </c>
      <c r="E127" t="s">
        <v>49</v>
      </c>
      <c r="F127" t="s">
        <v>50</v>
      </c>
      <c r="G127">
        <v>2018</v>
      </c>
      <c r="H127">
        <v>2018</v>
      </c>
      <c r="I127" t="s">
        <v>49</v>
      </c>
      <c r="J127" t="s">
        <v>29</v>
      </c>
      <c r="K127">
        <v>0</v>
      </c>
      <c r="L127" t="s">
        <v>51</v>
      </c>
      <c r="O127">
        <v>224656.43719999999</v>
      </c>
    </row>
    <row r="128" spans="1:15" ht="15">
      <c r="A128" t="s">
        <v>86</v>
      </c>
      <c r="B128" t="s">
        <v>87</v>
      </c>
      <c r="C128" t="s">
        <v>48</v>
      </c>
      <c r="D128" t="s">
        <v>27</v>
      </c>
      <c r="E128" t="s">
        <v>49</v>
      </c>
      <c r="F128" t="s">
        <v>50</v>
      </c>
      <c r="G128">
        <v>2016</v>
      </c>
      <c r="H128">
        <v>2016</v>
      </c>
      <c r="I128" t="s">
        <v>49</v>
      </c>
      <c r="J128" t="s">
        <v>29</v>
      </c>
      <c r="K128">
        <v>0</v>
      </c>
      <c r="L128" t="s">
        <v>51</v>
      </c>
      <c r="O128">
        <v>19251.416949999999</v>
      </c>
    </row>
    <row r="129" spans="1:15" ht="15">
      <c r="A129" t="s">
        <v>86</v>
      </c>
      <c r="B129" t="s">
        <v>87</v>
      </c>
      <c r="C129" t="s">
        <v>48</v>
      </c>
      <c r="D129" t="s">
        <v>27</v>
      </c>
      <c r="E129" t="s">
        <v>49</v>
      </c>
      <c r="F129" t="s">
        <v>50</v>
      </c>
      <c r="G129">
        <v>2017</v>
      </c>
      <c r="H129">
        <v>2017</v>
      </c>
      <c r="I129" t="s">
        <v>49</v>
      </c>
      <c r="J129" t="s">
        <v>29</v>
      </c>
      <c r="K129">
        <v>0</v>
      </c>
      <c r="L129" t="s">
        <v>51</v>
      </c>
      <c r="O129">
        <v>330223.25809999998</v>
      </c>
    </row>
    <row r="130" spans="1:15" ht="15">
      <c r="A130" t="s">
        <v>86</v>
      </c>
      <c r="B130" t="s">
        <v>87</v>
      </c>
      <c r="C130" t="s">
        <v>48</v>
      </c>
      <c r="D130" t="s">
        <v>27</v>
      </c>
      <c r="E130" t="s">
        <v>49</v>
      </c>
      <c r="F130" t="s">
        <v>50</v>
      </c>
      <c r="G130">
        <v>2018</v>
      </c>
      <c r="H130">
        <v>2018</v>
      </c>
      <c r="I130" t="s">
        <v>49</v>
      </c>
      <c r="J130" t="s">
        <v>29</v>
      </c>
      <c r="K130">
        <v>0</v>
      </c>
      <c r="L130" t="s">
        <v>51</v>
      </c>
      <c r="O130">
        <v>2304201.057</v>
      </c>
    </row>
    <row r="131" spans="1:15" ht="15">
      <c r="A131" t="s">
        <v>88</v>
      </c>
      <c r="B131" t="s">
        <v>89</v>
      </c>
      <c r="C131" t="s">
        <v>48</v>
      </c>
      <c r="D131" t="s">
        <v>27</v>
      </c>
      <c r="E131" t="s">
        <v>49</v>
      </c>
      <c r="F131" t="s">
        <v>50</v>
      </c>
      <c r="G131">
        <v>2016</v>
      </c>
      <c r="H131">
        <v>2016</v>
      </c>
      <c r="I131" t="s">
        <v>49</v>
      </c>
      <c r="J131" t="s">
        <v>29</v>
      </c>
      <c r="K131">
        <v>0</v>
      </c>
      <c r="L131" t="s">
        <v>51</v>
      </c>
      <c r="O131">
        <v>28068.16157</v>
      </c>
    </row>
    <row r="132" spans="1:15" ht="15">
      <c r="A132" t="s">
        <v>88</v>
      </c>
      <c r="B132" t="s">
        <v>89</v>
      </c>
      <c r="C132" t="s">
        <v>48</v>
      </c>
      <c r="D132" t="s">
        <v>27</v>
      </c>
      <c r="E132" t="s">
        <v>49</v>
      </c>
      <c r="F132" t="s">
        <v>50</v>
      </c>
      <c r="G132">
        <v>2017</v>
      </c>
      <c r="H132">
        <v>2017</v>
      </c>
      <c r="I132" t="s">
        <v>49</v>
      </c>
      <c r="J132" t="s">
        <v>29</v>
      </c>
      <c r="K132">
        <v>0</v>
      </c>
      <c r="L132" t="s">
        <v>51</v>
      </c>
      <c r="O132">
        <v>841245.00619999995</v>
      </c>
    </row>
    <row r="133" spans="1:15" ht="15">
      <c r="A133" t="s">
        <v>88</v>
      </c>
      <c r="B133" t="s">
        <v>89</v>
      </c>
      <c r="C133" t="s">
        <v>48</v>
      </c>
      <c r="D133" t="s">
        <v>27</v>
      </c>
      <c r="E133" t="s">
        <v>49</v>
      </c>
      <c r="F133" t="s">
        <v>50</v>
      </c>
      <c r="G133">
        <v>2018</v>
      </c>
      <c r="H133">
        <v>2018</v>
      </c>
      <c r="I133" t="s">
        <v>49</v>
      </c>
      <c r="J133" t="s">
        <v>29</v>
      </c>
      <c r="K133">
        <v>0</v>
      </c>
      <c r="L133" t="s">
        <v>51</v>
      </c>
      <c r="O133">
        <v>2847228.497</v>
      </c>
    </row>
    <row r="134" spans="1:15" ht="15">
      <c r="A134" t="s">
        <v>90</v>
      </c>
      <c r="B134" t="s">
        <v>91</v>
      </c>
      <c r="C134" t="s">
        <v>48</v>
      </c>
      <c r="D134" t="s">
        <v>27</v>
      </c>
      <c r="E134" t="s">
        <v>49</v>
      </c>
      <c r="F134" t="s">
        <v>50</v>
      </c>
      <c r="G134">
        <v>2012</v>
      </c>
      <c r="H134">
        <v>2012</v>
      </c>
      <c r="I134" t="s">
        <v>49</v>
      </c>
      <c r="J134" t="s">
        <v>29</v>
      </c>
      <c r="K134">
        <v>0</v>
      </c>
      <c r="L134" t="s">
        <v>51</v>
      </c>
      <c r="O134">
        <v>1115849.4639999999</v>
      </c>
    </row>
    <row r="135" spans="1:15" ht="15">
      <c r="A135" t="s">
        <v>90</v>
      </c>
      <c r="B135" t="s">
        <v>91</v>
      </c>
      <c r="C135" t="s">
        <v>48</v>
      </c>
      <c r="D135" t="s">
        <v>27</v>
      </c>
      <c r="E135" t="s">
        <v>49</v>
      </c>
      <c r="F135" t="s">
        <v>50</v>
      </c>
      <c r="G135">
        <v>2013</v>
      </c>
      <c r="H135">
        <v>2013</v>
      </c>
      <c r="I135" t="s">
        <v>49</v>
      </c>
      <c r="J135" t="s">
        <v>29</v>
      </c>
      <c r="K135">
        <v>0</v>
      </c>
      <c r="L135" t="s">
        <v>51</v>
      </c>
      <c r="O135">
        <v>1082391.9669999999</v>
      </c>
    </row>
    <row r="136" spans="1:15" ht="15">
      <c r="A136" t="s">
        <v>90</v>
      </c>
      <c r="B136" t="s">
        <v>91</v>
      </c>
      <c r="C136" t="s">
        <v>48</v>
      </c>
      <c r="D136" t="s">
        <v>27</v>
      </c>
      <c r="E136" t="s">
        <v>49</v>
      </c>
      <c r="F136" t="s">
        <v>50</v>
      </c>
      <c r="G136">
        <v>2014</v>
      </c>
      <c r="H136">
        <v>2014</v>
      </c>
      <c r="I136" t="s">
        <v>49</v>
      </c>
      <c r="J136" t="s">
        <v>29</v>
      </c>
      <c r="K136">
        <v>0</v>
      </c>
      <c r="L136" t="s">
        <v>51</v>
      </c>
      <c r="O136">
        <v>1185586.2990000001</v>
      </c>
    </row>
    <row r="137" spans="1:15" ht="15">
      <c r="A137" t="s">
        <v>90</v>
      </c>
      <c r="B137" t="s">
        <v>91</v>
      </c>
      <c r="C137" t="s">
        <v>48</v>
      </c>
      <c r="D137" t="s">
        <v>27</v>
      </c>
      <c r="E137" t="s">
        <v>49</v>
      </c>
      <c r="F137" t="s">
        <v>50</v>
      </c>
      <c r="G137">
        <v>2015</v>
      </c>
      <c r="H137">
        <v>2015</v>
      </c>
      <c r="I137" t="s">
        <v>49</v>
      </c>
      <c r="J137" t="s">
        <v>29</v>
      </c>
      <c r="K137">
        <v>0</v>
      </c>
      <c r="L137" t="s">
        <v>51</v>
      </c>
      <c r="O137">
        <v>1048288.767</v>
      </c>
    </row>
    <row r="138" spans="1:15" ht="15">
      <c r="A138" t="s">
        <v>90</v>
      </c>
      <c r="B138" t="s">
        <v>91</v>
      </c>
      <c r="C138" t="s">
        <v>48</v>
      </c>
      <c r="D138" t="s">
        <v>27</v>
      </c>
      <c r="E138" t="s">
        <v>49</v>
      </c>
      <c r="F138" t="s">
        <v>50</v>
      </c>
      <c r="G138">
        <v>2016</v>
      </c>
      <c r="H138">
        <v>2016</v>
      </c>
      <c r="I138" t="s">
        <v>49</v>
      </c>
      <c r="J138" t="s">
        <v>29</v>
      </c>
      <c r="K138">
        <v>0</v>
      </c>
      <c r="L138" t="s">
        <v>51</v>
      </c>
      <c r="O138">
        <v>1011008.563</v>
      </c>
    </row>
    <row r="139" spans="1:15" ht="15">
      <c r="A139" t="s">
        <v>90</v>
      </c>
      <c r="B139" t="s">
        <v>91</v>
      </c>
      <c r="C139" t="s">
        <v>48</v>
      </c>
      <c r="D139" t="s">
        <v>27</v>
      </c>
      <c r="E139" t="s">
        <v>49</v>
      </c>
      <c r="F139" t="s">
        <v>50</v>
      </c>
      <c r="G139">
        <v>2017</v>
      </c>
      <c r="H139">
        <v>2017</v>
      </c>
      <c r="I139" t="s">
        <v>49</v>
      </c>
      <c r="J139" t="s">
        <v>29</v>
      </c>
      <c r="K139">
        <v>0</v>
      </c>
      <c r="L139" t="s">
        <v>51</v>
      </c>
      <c r="O139">
        <v>1205992.179</v>
      </c>
    </row>
    <row r="140" spans="1:15" ht="15">
      <c r="A140" t="s">
        <v>92</v>
      </c>
      <c r="B140" t="s">
        <v>93</v>
      </c>
      <c r="C140" t="s">
        <v>48</v>
      </c>
      <c r="D140" t="s">
        <v>27</v>
      </c>
      <c r="E140" t="s">
        <v>49</v>
      </c>
      <c r="F140" t="s">
        <v>50</v>
      </c>
      <c r="G140">
        <v>2010</v>
      </c>
      <c r="H140">
        <v>2010</v>
      </c>
      <c r="I140" t="s">
        <v>49</v>
      </c>
      <c r="J140" t="s">
        <v>29</v>
      </c>
      <c r="K140">
        <v>0</v>
      </c>
      <c r="L140" t="s">
        <v>51</v>
      </c>
      <c r="O140">
        <v>0</v>
      </c>
    </row>
    <row r="141" spans="1:15" ht="15">
      <c r="A141" t="s">
        <v>92</v>
      </c>
      <c r="B141" t="s">
        <v>93</v>
      </c>
      <c r="C141" t="s">
        <v>48</v>
      </c>
      <c r="D141" t="s">
        <v>27</v>
      </c>
      <c r="E141" t="s">
        <v>49</v>
      </c>
      <c r="F141" t="s">
        <v>50</v>
      </c>
      <c r="G141">
        <v>2011</v>
      </c>
      <c r="H141">
        <v>2011</v>
      </c>
      <c r="I141" t="s">
        <v>49</v>
      </c>
      <c r="J141" t="s">
        <v>29</v>
      </c>
      <c r="K141">
        <v>0</v>
      </c>
      <c r="L141" t="s">
        <v>51</v>
      </c>
      <c r="O141">
        <v>0</v>
      </c>
    </row>
    <row r="142" spans="1:15" ht="15">
      <c r="A142" t="s">
        <v>92</v>
      </c>
      <c r="B142" t="s">
        <v>93</v>
      </c>
      <c r="C142" t="s">
        <v>48</v>
      </c>
      <c r="D142" t="s">
        <v>27</v>
      </c>
      <c r="E142" t="s">
        <v>49</v>
      </c>
      <c r="F142" t="s">
        <v>50</v>
      </c>
      <c r="G142">
        <v>2012</v>
      </c>
      <c r="H142">
        <v>2012</v>
      </c>
      <c r="I142" t="s">
        <v>49</v>
      </c>
      <c r="J142" t="s">
        <v>29</v>
      </c>
      <c r="K142">
        <v>0</v>
      </c>
      <c r="L142" t="s">
        <v>51</v>
      </c>
      <c r="O142">
        <v>8424699.6439999994</v>
      </c>
    </row>
    <row r="143" spans="1:15" ht="15">
      <c r="A143" t="s">
        <v>92</v>
      </c>
      <c r="B143" t="s">
        <v>93</v>
      </c>
      <c r="C143" t="s">
        <v>48</v>
      </c>
      <c r="D143" t="s">
        <v>27</v>
      </c>
      <c r="E143" t="s">
        <v>49</v>
      </c>
      <c r="F143" t="s">
        <v>50</v>
      </c>
      <c r="G143">
        <v>2013</v>
      </c>
      <c r="H143">
        <v>2013</v>
      </c>
      <c r="I143" t="s">
        <v>49</v>
      </c>
      <c r="J143" t="s">
        <v>29</v>
      </c>
      <c r="K143">
        <v>0</v>
      </c>
      <c r="L143" t="s">
        <v>51</v>
      </c>
      <c r="O143">
        <v>68429529.090000004</v>
      </c>
    </row>
    <row r="144" spans="1:15" ht="15">
      <c r="A144" t="s">
        <v>92</v>
      </c>
      <c r="B144" t="s">
        <v>93</v>
      </c>
      <c r="C144" t="s">
        <v>48</v>
      </c>
      <c r="D144" t="s">
        <v>27</v>
      </c>
      <c r="E144" t="s">
        <v>49</v>
      </c>
      <c r="F144" t="s">
        <v>50</v>
      </c>
      <c r="G144">
        <v>2014</v>
      </c>
      <c r="H144">
        <v>2014</v>
      </c>
      <c r="I144" t="s">
        <v>49</v>
      </c>
      <c r="J144" t="s">
        <v>29</v>
      </c>
      <c r="K144">
        <v>0</v>
      </c>
      <c r="L144" t="s">
        <v>51</v>
      </c>
      <c r="O144">
        <v>101531942.90000001</v>
      </c>
    </row>
    <row r="145" spans="1:15" ht="15">
      <c r="A145" t="s">
        <v>92</v>
      </c>
      <c r="B145" t="s">
        <v>93</v>
      </c>
      <c r="C145" t="s">
        <v>48</v>
      </c>
      <c r="D145" t="s">
        <v>27</v>
      </c>
      <c r="E145" t="s">
        <v>49</v>
      </c>
      <c r="F145" t="s">
        <v>50</v>
      </c>
      <c r="G145">
        <v>2015</v>
      </c>
      <c r="H145">
        <v>2015</v>
      </c>
      <c r="I145" t="s">
        <v>49</v>
      </c>
      <c r="J145" t="s">
        <v>29</v>
      </c>
      <c r="K145">
        <v>0</v>
      </c>
      <c r="L145" t="s">
        <v>51</v>
      </c>
      <c r="O145">
        <v>114237014.59999999</v>
      </c>
    </row>
    <row r="146" spans="1:15" ht="15">
      <c r="A146" t="s">
        <v>92</v>
      </c>
      <c r="B146" t="s">
        <v>93</v>
      </c>
      <c r="C146" t="s">
        <v>48</v>
      </c>
      <c r="D146" t="s">
        <v>27</v>
      </c>
      <c r="E146" t="s">
        <v>49</v>
      </c>
      <c r="F146" t="s">
        <v>50</v>
      </c>
      <c r="G146">
        <v>2017</v>
      </c>
      <c r="H146">
        <v>2017</v>
      </c>
      <c r="I146" t="s">
        <v>49</v>
      </c>
      <c r="J146" t="s">
        <v>29</v>
      </c>
      <c r="K146">
        <v>0</v>
      </c>
      <c r="L146" t="s">
        <v>51</v>
      </c>
      <c r="O146">
        <v>1080226.4669999999</v>
      </c>
    </row>
    <row r="147" spans="1:15" ht="15">
      <c r="A147" t="s">
        <v>92</v>
      </c>
      <c r="B147" t="s">
        <v>93</v>
      </c>
      <c r="C147" t="s">
        <v>48</v>
      </c>
      <c r="D147" t="s">
        <v>27</v>
      </c>
      <c r="E147" t="s">
        <v>49</v>
      </c>
      <c r="F147" t="s">
        <v>50</v>
      </c>
      <c r="G147">
        <v>2018</v>
      </c>
      <c r="H147">
        <v>2018</v>
      </c>
      <c r="I147" t="s">
        <v>49</v>
      </c>
      <c r="J147" t="s">
        <v>29</v>
      </c>
      <c r="K147">
        <v>0</v>
      </c>
      <c r="L147" t="s">
        <v>51</v>
      </c>
      <c r="O147">
        <v>9752431.6850000005</v>
      </c>
    </row>
    <row r="148" spans="1:15" ht="15">
      <c r="A148" t="s">
        <v>94</v>
      </c>
      <c r="B148" t="s">
        <v>95</v>
      </c>
      <c r="C148" t="s">
        <v>48</v>
      </c>
      <c r="D148" t="s">
        <v>27</v>
      </c>
      <c r="E148" t="s">
        <v>49</v>
      </c>
      <c r="F148" t="s">
        <v>50</v>
      </c>
      <c r="G148">
        <v>2011</v>
      </c>
      <c r="H148">
        <v>2011</v>
      </c>
      <c r="I148" t="s">
        <v>49</v>
      </c>
      <c r="J148" t="s">
        <v>29</v>
      </c>
      <c r="K148">
        <v>0</v>
      </c>
      <c r="L148" t="s">
        <v>51</v>
      </c>
      <c r="O148">
        <v>532597.77150000003</v>
      </c>
    </row>
    <row r="149" spans="1:15" ht="15">
      <c r="A149" t="s">
        <v>94</v>
      </c>
      <c r="B149" t="s">
        <v>95</v>
      </c>
      <c r="C149" t="s">
        <v>48</v>
      </c>
      <c r="D149" t="s">
        <v>27</v>
      </c>
      <c r="E149" t="s">
        <v>49</v>
      </c>
      <c r="F149" t="s">
        <v>50</v>
      </c>
      <c r="G149">
        <v>2012</v>
      </c>
      <c r="H149">
        <v>2012</v>
      </c>
      <c r="I149" t="s">
        <v>49</v>
      </c>
      <c r="J149" t="s">
        <v>29</v>
      </c>
      <c r="K149">
        <v>0</v>
      </c>
      <c r="L149" t="s">
        <v>51</v>
      </c>
      <c r="O149">
        <v>2438995.0290000001</v>
      </c>
    </row>
    <row r="150" spans="1:15" ht="15">
      <c r="A150" t="s">
        <v>94</v>
      </c>
      <c r="B150" t="s">
        <v>95</v>
      </c>
      <c r="C150" t="s">
        <v>48</v>
      </c>
      <c r="D150" t="s">
        <v>27</v>
      </c>
      <c r="E150" t="s">
        <v>49</v>
      </c>
      <c r="F150" t="s">
        <v>50</v>
      </c>
      <c r="G150">
        <v>2013</v>
      </c>
      <c r="H150">
        <v>2013</v>
      </c>
      <c r="I150" t="s">
        <v>49</v>
      </c>
      <c r="J150" t="s">
        <v>29</v>
      </c>
      <c r="K150">
        <v>0</v>
      </c>
      <c r="L150" t="s">
        <v>51</v>
      </c>
      <c r="O150">
        <v>2873013.3909999998</v>
      </c>
    </row>
    <row r="151" spans="1:15" ht="15">
      <c r="A151" t="s">
        <v>94</v>
      </c>
      <c r="B151" t="s">
        <v>95</v>
      </c>
      <c r="C151" t="s">
        <v>48</v>
      </c>
      <c r="D151" t="s">
        <v>27</v>
      </c>
      <c r="E151" t="s">
        <v>49</v>
      </c>
      <c r="F151" t="s">
        <v>50</v>
      </c>
      <c r="G151">
        <v>2014</v>
      </c>
      <c r="H151">
        <v>2014</v>
      </c>
      <c r="I151" t="s">
        <v>49</v>
      </c>
      <c r="J151" t="s">
        <v>29</v>
      </c>
      <c r="K151">
        <v>0</v>
      </c>
      <c r="L151" t="s">
        <v>51</v>
      </c>
      <c r="O151">
        <v>6064951.3490000004</v>
      </c>
    </row>
    <row r="152" spans="1:15" ht="15">
      <c r="A152" t="s">
        <v>94</v>
      </c>
      <c r="B152" t="s">
        <v>95</v>
      </c>
      <c r="C152" t="s">
        <v>48</v>
      </c>
      <c r="D152" t="s">
        <v>27</v>
      </c>
      <c r="E152" t="s">
        <v>49</v>
      </c>
      <c r="F152" t="s">
        <v>50</v>
      </c>
      <c r="G152">
        <v>2015</v>
      </c>
      <c r="H152">
        <v>2015</v>
      </c>
      <c r="I152" t="s">
        <v>49</v>
      </c>
      <c r="J152" t="s">
        <v>29</v>
      </c>
      <c r="K152">
        <v>0</v>
      </c>
      <c r="L152" t="s">
        <v>51</v>
      </c>
      <c r="O152">
        <v>12528281.439999999</v>
      </c>
    </row>
    <row r="153" spans="1:15" ht="15">
      <c r="A153" t="s">
        <v>96</v>
      </c>
      <c r="B153" t="s">
        <v>97</v>
      </c>
      <c r="C153" t="s">
        <v>48</v>
      </c>
      <c r="D153" t="s">
        <v>27</v>
      </c>
      <c r="E153" t="s">
        <v>49</v>
      </c>
      <c r="F153" t="s">
        <v>50</v>
      </c>
      <c r="G153">
        <v>2016</v>
      </c>
      <c r="H153">
        <v>2016</v>
      </c>
      <c r="I153" t="s">
        <v>49</v>
      </c>
      <c r="J153" t="s">
        <v>29</v>
      </c>
      <c r="K153">
        <v>0</v>
      </c>
      <c r="L153" t="s">
        <v>51</v>
      </c>
      <c r="O153">
        <v>1326141.0060000001</v>
      </c>
    </row>
    <row r="154" spans="1:15" ht="15">
      <c r="A154" t="s">
        <v>96</v>
      </c>
      <c r="B154" t="s">
        <v>97</v>
      </c>
      <c r="C154" t="s">
        <v>48</v>
      </c>
      <c r="D154" t="s">
        <v>27</v>
      </c>
      <c r="E154" t="s">
        <v>49</v>
      </c>
      <c r="F154" t="s">
        <v>50</v>
      </c>
      <c r="G154">
        <v>2017</v>
      </c>
      <c r="H154">
        <v>2017</v>
      </c>
      <c r="I154" t="s">
        <v>49</v>
      </c>
      <c r="J154" t="s">
        <v>29</v>
      </c>
      <c r="K154">
        <v>0</v>
      </c>
      <c r="L154" t="s">
        <v>51</v>
      </c>
      <c r="O154">
        <v>12130.55449</v>
      </c>
    </row>
    <row r="155" spans="1:15" ht="15">
      <c r="A155" t="s">
        <v>96</v>
      </c>
      <c r="B155" t="s">
        <v>97</v>
      </c>
      <c r="C155" t="s">
        <v>48</v>
      </c>
      <c r="D155" t="s">
        <v>27</v>
      </c>
      <c r="E155" t="s">
        <v>49</v>
      </c>
      <c r="F155" t="s">
        <v>50</v>
      </c>
      <c r="G155">
        <v>2018</v>
      </c>
      <c r="H155">
        <v>2018</v>
      </c>
      <c r="I155" t="s">
        <v>49</v>
      </c>
      <c r="J155" t="s">
        <v>29</v>
      </c>
      <c r="K155">
        <v>0</v>
      </c>
      <c r="L155" t="s">
        <v>51</v>
      </c>
      <c r="O155">
        <v>13470.329809999999</v>
      </c>
    </row>
    <row r="156" spans="1:15" ht="15">
      <c r="A156" t="s">
        <v>98</v>
      </c>
      <c r="B156" t="s">
        <v>99</v>
      </c>
      <c r="C156" t="s">
        <v>48</v>
      </c>
      <c r="D156" t="s">
        <v>27</v>
      </c>
      <c r="E156" t="s">
        <v>49</v>
      </c>
      <c r="F156" t="s">
        <v>50</v>
      </c>
      <c r="G156">
        <v>2010</v>
      </c>
      <c r="H156">
        <v>2010</v>
      </c>
      <c r="I156" t="s">
        <v>49</v>
      </c>
      <c r="J156" t="s">
        <v>29</v>
      </c>
      <c r="K156">
        <v>0</v>
      </c>
      <c r="L156" t="s">
        <v>51</v>
      </c>
      <c r="O156">
        <v>658407.36140000005</v>
      </c>
    </row>
  </sheetData>
  <hyperlinks>
    <hyperlink ref="C2" r:id="rId1" xr:uid="{8FF02F58-5CD2-4001-BB09-129E9C61ED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4A01-AFAA-4CDE-83DB-49067E8F6A3D}">
  <dimension ref="A1:E151"/>
  <sheetViews>
    <sheetView workbookViewId="0">
      <selection activeCell="E2" sqref="E2"/>
    </sheetView>
  </sheetViews>
  <sheetFormatPr defaultRowHeight="15"/>
  <cols>
    <col min="3" max="3" width="10.42578125" bestFit="1" customWidth="1"/>
  </cols>
  <sheetData>
    <row r="1" spans="1:5">
      <c r="A1" t="s">
        <v>100</v>
      </c>
      <c r="B1" t="s">
        <v>101</v>
      </c>
      <c r="C1" t="s">
        <v>102</v>
      </c>
    </row>
    <row r="2" spans="1:5">
      <c r="A2">
        <v>2010</v>
      </c>
      <c r="B2" t="s">
        <v>46</v>
      </c>
      <c r="C2">
        <v>795649.76686517999</v>
      </c>
      <c r="D2">
        <f>C2*0.000001</f>
        <v>0.79564976686517996</v>
      </c>
      <c r="E2">
        <v>0.79564976686517996</v>
      </c>
    </row>
    <row r="3" spans="1:5">
      <c r="A3">
        <v>2011</v>
      </c>
      <c r="B3" t="s">
        <v>46</v>
      </c>
      <c r="C3">
        <v>1194913.3695206</v>
      </c>
      <c r="D3">
        <f t="shared" ref="D3:D66" si="0">C3*0.000001</f>
        <v>1.1949133695206</v>
      </c>
      <c r="E3">
        <v>1.1949133695206</v>
      </c>
    </row>
    <row r="4" spans="1:5">
      <c r="A4">
        <v>2012</v>
      </c>
      <c r="B4" t="s">
        <v>46</v>
      </c>
      <c r="C4">
        <v>1373597.3043221999</v>
      </c>
      <c r="D4">
        <f t="shared" si="0"/>
        <v>1.3735973043221998</v>
      </c>
      <c r="E4">
        <v>1.3735973043221998</v>
      </c>
    </row>
    <row r="5" spans="1:5">
      <c r="A5">
        <v>2013</v>
      </c>
      <c r="B5" t="s">
        <v>46</v>
      </c>
      <c r="C5">
        <v>1640953.4311458</v>
      </c>
      <c r="D5">
        <f t="shared" si="0"/>
        <v>1.6409534311458001</v>
      </c>
      <c r="E5">
        <v>1.6409534311458001</v>
      </c>
    </row>
    <row r="6" spans="1:5">
      <c r="A6">
        <v>2014</v>
      </c>
      <c r="B6" t="s">
        <v>46</v>
      </c>
      <c r="C6">
        <v>3521947.6357966</v>
      </c>
      <c r="D6">
        <f t="shared" si="0"/>
        <v>3.5219476357965998</v>
      </c>
      <c r="E6">
        <v>3.5219476357965998</v>
      </c>
    </row>
    <row r="7" spans="1:5">
      <c r="A7">
        <v>2015</v>
      </c>
      <c r="B7" t="s">
        <v>46</v>
      </c>
      <c r="C7">
        <v>2202582.0319015998</v>
      </c>
      <c r="D7">
        <f t="shared" si="0"/>
        <v>2.2025820319015996</v>
      </c>
      <c r="E7">
        <v>2.2025820319015996</v>
      </c>
    </row>
    <row r="8" spans="1:5">
      <c r="A8">
        <v>2016</v>
      </c>
      <c r="B8" t="s">
        <v>46</v>
      </c>
      <c r="C8">
        <v>2311544.3926786999</v>
      </c>
      <c r="D8">
        <f t="shared" si="0"/>
        <v>2.3115443926786998</v>
      </c>
      <c r="E8">
        <v>2.3115443926786998</v>
      </c>
    </row>
    <row r="9" spans="1:5">
      <c r="A9">
        <v>2017</v>
      </c>
      <c r="B9" t="s">
        <v>46</v>
      </c>
      <c r="C9">
        <v>2131281.1256606001</v>
      </c>
      <c r="D9">
        <f t="shared" si="0"/>
        <v>2.1312811256606001</v>
      </c>
      <c r="E9">
        <v>2.1312811256606001</v>
      </c>
    </row>
    <row r="10" spans="1:5">
      <c r="A10">
        <v>2018</v>
      </c>
      <c r="B10" t="s">
        <v>46</v>
      </c>
      <c r="C10">
        <v>1225516.7355823</v>
      </c>
      <c r="D10">
        <f t="shared" si="0"/>
        <v>1.2255167355823</v>
      </c>
      <c r="E10">
        <v>1.2255167355823</v>
      </c>
    </row>
    <row r="11" spans="1:5">
      <c r="A11">
        <v>2012</v>
      </c>
      <c r="B11" t="s">
        <v>52</v>
      </c>
      <c r="C11">
        <v>2605809.0319977999</v>
      </c>
      <c r="D11">
        <f t="shared" si="0"/>
        <v>2.6058090319977998</v>
      </c>
      <c r="E11">
        <v>2.6058090319977998</v>
      </c>
    </row>
    <row r="12" spans="1:5">
      <c r="A12">
        <v>2013</v>
      </c>
      <c r="B12" t="s">
        <v>52</v>
      </c>
      <c r="C12">
        <v>1308088.9063362</v>
      </c>
      <c r="D12">
        <f t="shared" si="0"/>
        <v>1.3080889063362</v>
      </c>
      <c r="E12">
        <v>1.3080889063362</v>
      </c>
    </row>
    <row r="13" spans="1:5">
      <c r="A13">
        <v>2014</v>
      </c>
      <c r="B13" t="s">
        <v>52</v>
      </c>
      <c r="C13">
        <v>248749.26198862001</v>
      </c>
      <c r="D13">
        <f t="shared" si="0"/>
        <v>0.24874926198861999</v>
      </c>
      <c r="E13">
        <v>0.24874926198861999</v>
      </c>
    </row>
    <row r="14" spans="1:5">
      <c r="A14">
        <v>2015</v>
      </c>
      <c r="B14" t="s">
        <v>52</v>
      </c>
      <c r="C14">
        <v>672371.06293618004</v>
      </c>
      <c r="D14">
        <f t="shared" si="0"/>
        <v>0.67237106293617999</v>
      </c>
      <c r="E14">
        <v>0.67237106293617999</v>
      </c>
    </row>
    <row r="15" spans="1:5">
      <c r="A15">
        <v>2012</v>
      </c>
      <c r="B15" t="s">
        <v>72</v>
      </c>
      <c r="C15">
        <v>0</v>
      </c>
      <c r="D15">
        <f t="shared" si="0"/>
        <v>0</v>
      </c>
      <c r="E15">
        <v>0</v>
      </c>
    </row>
    <row r="16" spans="1:5">
      <c r="A16">
        <v>2013</v>
      </c>
      <c r="B16" t="s">
        <v>72</v>
      </c>
      <c r="C16">
        <v>92683.201640437997</v>
      </c>
      <c r="D16">
        <f t="shared" si="0"/>
        <v>9.2683201640437987E-2</v>
      </c>
      <c r="E16">
        <v>9.2683201640437987E-2</v>
      </c>
    </row>
    <row r="17" spans="1:5">
      <c r="A17">
        <v>2014</v>
      </c>
      <c r="B17" t="s">
        <v>72</v>
      </c>
      <c r="C17">
        <v>0</v>
      </c>
      <c r="D17">
        <f t="shared" si="0"/>
        <v>0</v>
      </c>
      <c r="E17">
        <v>0</v>
      </c>
    </row>
    <row r="18" spans="1:5">
      <c r="A18">
        <v>2015</v>
      </c>
      <c r="B18" t="s">
        <v>72</v>
      </c>
      <c r="C18">
        <v>0</v>
      </c>
      <c r="D18">
        <f t="shared" si="0"/>
        <v>0</v>
      </c>
      <c r="E18">
        <v>0</v>
      </c>
    </row>
    <row r="19" spans="1:5">
      <c r="A19">
        <v>2016</v>
      </c>
      <c r="B19" t="s">
        <v>72</v>
      </c>
      <c r="C19">
        <v>0</v>
      </c>
      <c r="D19">
        <f t="shared" si="0"/>
        <v>0</v>
      </c>
      <c r="E19">
        <v>0</v>
      </c>
    </row>
    <row r="20" spans="1:5">
      <c r="A20">
        <v>2017</v>
      </c>
      <c r="B20" t="s">
        <v>72</v>
      </c>
      <c r="C20">
        <v>0</v>
      </c>
      <c r="D20">
        <f t="shared" si="0"/>
        <v>0</v>
      </c>
      <c r="E20">
        <v>0</v>
      </c>
    </row>
    <row r="21" spans="1:5">
      <c r="A21">
        <v>2018</v>
      </c>
      <c r="B21" t="s">
        <v>72</v>
      </c>
      <c r="C21">
        <v>0</v>
      </c>
      <c r="D21">
        <f t="shared" si="0"/>
        <v>0</v>
      </c>
      <c r="E21">
        <v>0</v>
      </c>
    </row>
    <row r="22" spans="1:5">
      <c r="A22">
        <v>2012</v>
      </c>
      <c r="B22" t="s">
        <v>90</v>
      </c>
      <c r="C22">
        <v>1115849.4639444</v>
      </c>
      <c r="D22">
        <f t="shared" si="0"/>
        <v>1.1158494639443999</v>
      </c>
      <c r="E22">
        <v>1.1158494639443999</v>
      </c>
    </row>
    <row r="23" spans="1:5">
      <c r="A23">
        <v>2013</v>
      </c>
      <c r="B23" t="s">
        <v>90</v>
      </c>
      <c r="C23">
        <v>1082391.9670818001</v>
      </c>
      <c r="D23">
        <f t="shared" si="0"/>
        <v>1.0823919670818001</v>
      </c>
      <c r="E23">
        <v>1.0823919670818001</v>
      </c>
    </row>
    <row r="24" spans="1:5">
      <c r="A24">
        <v>2014</v>
      </c>
      <c r="B24" t="s">
        <v>90</v>
      </c>
      <c r="C24">
        <v>1185586.2994474999</v>
      </c>
      <c r="D24">
        <f t="shared" si="0"/>
        <v>1.1855862994474999</v>
      </c>
      <c r="E24">
        <v>1.1855862994474999</v>
      </c>
    </row>
    <row r="25" spans="1:5">
      <c r="A25">
        <v>2015</v>
      </c>
      <c r="B25" t="s">
        <v>90</v>
      </c>
      <c r="C25">
        <v>1048288.7671615999</v>
      </c>
      <c r="D25">
        <f t="shared" si="0"/>
        <v>1.0482887671615999</v>
      </c>
      <c r="E25">
        <v>1.0482887671615999</v>
      </c>
    </row>
    <row r="26" spans="1:5">
      <c r="A26">
        <v>2016</v>
      </c>
      <c r="B26" t="s">
        <v>90</v>
      </c>
      <c r="C26">
        <v>1011008.562513</v>
      </c>
      <c r="D26">
        <f t="shared" si="0"/>
        <v>1.0110085625129999</v>
      </c>
      <c r="E26">
        <v>1.0110085625129999</v>
      </c>
    </row>
    <row r="27" spans="1:5">
      <c r="A27">
        <v>2017</v>
      </c>
      <c r="B27" t="s">
        <v>90</v>
      </c>
      <c r="C27">
        <v>1205992.1789315999</v>
      </c>
      <c r="D27">
        <f t="shared" si="0"/>
        <v>1.2059921789315999</v>
      </c>
      <c r="E27">
        <v>1.2059921789315999</v>
      </c>
    </row>
    <row r="28" spans="1:5">
      <c r="A28">
        <v>2011</v>
      </c>
      <c r="B28" t="s">
        <v>74</v>
      </c>
      <c r="C28">
        <v>3558625.5092969998</v>
      </c>
      <c r="D28">
        <f t="shared" si="0"/>
        <v>3.5586255092969998</v>
      </c>
      <c r="E28">
        <v>3.5586255092969998</v>
      </c>
    </row>
    <row r="29" spans="1:5">
      <c r="A29">
        <v>2012</v>
      </c>
      <c r="B29" t="s">
        <v>74</v>
      </c>
      <c r="C29">
        <v>3645735.9214073</v>
      </c>
      <c r="D29">
        <f t="shared" si="0"/>
        <v>3.6457359214073</v>
      </c>
      <c r="E29">
        <v>3.6457359214073</v>
      </c>
    </row>
    <row r="30" spans="1:5">
      <c r="A30">
        <v>2013</v>
      </c>
      <c r="B30" t="s">
        <v>74</v>
      </c>
      <c r="C30">
        <v>6994700.9521979</v>
      </c>
      <c r="D30">
        <f t="shared" si="0"/>
        <v>6.9947009521979</v>
      </c>
      <c r="E30">
        <v>6.9947009521979</v>
      </c>
    </row>
    <row r="31" spans="1:5">
      <c r="A31">
        <v>2014</v>
      </c>
      <c r="B31" t="s">
        <v>74</v>
      </c>
      <c r="C31">
        <v>6980418.1596649997</v>
      </c>
      <c r="D31">
        <f t="shared" si="0"/>
        <v>6.9804181596649997</v>
      </c>
      <c r="E31">
        <v>6.9804181596649997</v>
      </c>
    </row>
    <row r="32" spans="1:5">
      <c r="A32">
        <v>2010</v>
      </c>
      <c r="B32" t="s">
        <v>76</v>
      </c>
      <c r="C32">
        <v>0</v>
      </c>
      <c r="D32">
        <f t="shared" si="0"/>
        <v>0</v>
      </c>
      <c r="E32">
        <v>0</v>
      </c>
    </row>
    <row r="33" spans="1:5">
      <c r="A33">
        <v>2011</v>
      </c>
      <c r="B33" t="s">
        <v>76</v>
      </c>
      <c r="C33">
        <v>284099.69140246999</v>
      </c>
      <c r="D33">
        <f t="shared" si="0"/>
        <v>0.28409969140246999</v>
      </c>
      <c r="E33">
        <v>0.28409969140246999</v>
      </c>
    </row>
    <row r="34" spans="1:5">
      <c r="A34">
        <v>2012</v>
      </c>
      <c r="B34" t="s">
        <v>76</v>
      </c>
      <c r="C34">
        <v>486736.44950418</v>
      </c>
      <c r="D34">
        <f t="shared" si="0"/>
        <v>0.48673644950417999</v>
      </c>
      <c r="E34">
        <v>0.48673644950417999</v>
      </c>
    </row>
    <row r="35" spans="1:5">
      <c r="A35">
        <v>2013</v>
      </c>
      <c r="B35" t="s">
        <v>76</v>
      </c>
      <c r="C35">
        <v>0</v>
      </c>
      <c r="D35">
        <f t="shared" si="0"/>
        <v>0</v>
      </c>
      <c r="E35">
        <v>0</v>
      </c>
    </row>
    <row r="36" spans="1:5">
      <c r="A36">
        <v>2014</v>
      </c>
      <c r="B36" t="s">
        <v>76</v>
      </c>
      <c r="C36">
        <v>979385.77920260001</v>
      </c>
      <c r="D36">
        <f t="shared" si="0"/>
        <v>0.97938577920259995</v>
      </c>
      <c r="E36">
        <v>0.97938577920259995</v>
      </c>
    </row>
    <row r="37" spans="1:5">
      <c r="A37">
        <v>2015</v>
      </c>
      <c r="B37" t="s">
        <v>76</v>
      </c>
      <c r="C37">
        <v>710196.63306439004</v>
      </c>
      <c r="D37">
        <f t="shared" si="0"/>
        <v>0.71019663306438996</v>
      </c>
      <c r="E37">
        <v>0.71019663306438996</v>
      </c>
    </row>
    <row r="38" spans="1:5">
      <c r="A38">
        <v>2016</v>
      </c>
      <c r="B38" t="s">
        <v>76</v>
      </c>
      <c r="C38">
        <v>692777.90232035995</v>
      </c>
      <c r="D38">
        <f t="shared" si="0"/>
        <v>0.69277790232035996</v>
      </c>
      <c r="E38">
        <v>0.69277790232035996</v>
      </c>
    </row>
    <row r="39" spans="1:5">
      <c r="A39">
        <v>2017</v>
      </c>
      <c r="B39" t="s">
        <v>76</v>
      </c>
      <c r="C39">
        <v>798327.30915807001</v>
      </c>
      <c r="D39">
        <f t="shared" si="0"/>
        <v>0.79832730915806993</v>
      </c>
      <c r="E39">
        <v>0.79832730915806993</v>
      </c>
    </row>
    <row r="40" spans="1:5">
      <c r="A40">
        <v>2010</v>
      </c>
      <c r="B40" t="s">
        <v>54</v>
      </c>
      <c r="C40">
        <v>2500893.7987919999</v>
      </c>
      <c r="D40">
        <f t="shared" si="0"/>
        <v>2.5008937987919997</v>
      </c>
      <c r="E40">
        <v>2.5008937987919997</v>
      </c>
    </row>
    <row r="41" spans="1:5">
      <c r="A41">
        <v>2011</v>
      </c>
      <c r="B41" t="s">
        <v>54</v>
      </c>
      <c r="C41">
        <v>3900567.8374411999</v>
      </c>
      <c r="D41">
        <f t="shared" si="0"/>
        <v>3.9005678374411996</v>
      </c>
      <c r="E41">
        <v>3.9005678374411996</v>
      </c>
    </row>
    <row r="42" spans="1:5">
      <c r="A42">
        <v>2012</v>
      </c>
      <c r="B42" t="s">
        <v>54</v>
      </c>
      <c r="C42">
        <v>3379116.5985810002</v>
      </c>
      <c r="D42">
        <f t="shared" si="0"/>
        <v>3.3791165985810001</v>
      </c>
      <c r="E42">
        <v>3.3791165985810001</v>
      </c>
    </row>
    <row r="43" spans="1:5">
      <c r="A43">
        <v>2013</v>
      </c>
      <c r="B43" t="s">
        <v>54</v>
      </c>
      <c r="C43">
        <v>1876697.0928791</v>
      </c>
      <c r="D43">
        <f t="shared" si="0"/>
        <v>1.8766970928791</v>
      </c>
      <c r="E43">
        <v>1.8766970928791</v>
      </c>
    </row>
    <row r="44" spans="1:5">
      <c r="A44">
        <v>2014</v>
      </c>
      <c r="B44" t="s">
        <v>54</v>
      </c>
      <c r="C44">
        <v>5857573.7293101</v>
      </c>
      <c r="D44">
        <f t="shared" si="0"/>
        <v>5.8575737293100998</v>
      </c>
      <c r="E44">
        <v>5.8575737293100998</v>
      </c>
    </row>
    <row r="45" spans="1:5">
      <c r="A45">
        <v>2015</v>
      </c>
      <c r="B45" t="s">
        <v>54</v>
      </c>
      <c r="C45">
        <v>5624630.2371466998</v>
      </c>
      <c r="D45">
        <f t="shared" si="0"/>
        <v>5.6246302371466994</v>
      </c>
      <c r="E45">
        <v>5.6246302371466994</v>
      </c>
    </row>
    <row r="46" spans="1:5">
      <c r="A46">
        <v>2016</v>
      </c>
      <c r="B46" t="s">
        <v>54</v>
      </c>
      <c r="C46">
        <v>203553.43081753</v>
      </c>
      <c r="D46">
        <f t="shared" si="0"/>
        <v>0.20355343081753</v>
      </c>
      <c r="E46">
        <v>0.20355343081753</v>
      </c>
    </row>
    <row r="47" spans="1:5">
      <c r="A47">
        <v>2017</v>
      </c>
      <c r="B47" t="s">
        <v>54</v>
      </c>
      <c r="C47">
        <v>739987.74798723997</v>
      </c>
      <c r="D47">
        <f t="shared" si="0"/>
        <v>0.73998774798723999</v>
      </c>
      <c r="E47">
        <v>0.73998774798723999</v>
      </c>
    </row>
    <row r="48" spans="1:5">
      <c r="A48">
        <v>2018</v>
      </c>
      <c r="B48" t="s">
        <v>54</v>
      </c>
      <c r="C48">
        <v>2098394.6690246998</v>
      </c>
      <c r="D48">
        <f t="shared" si="0"/>
        <v>2.0983946690247</v>
      </c>
      <c r="E48">
        <v>2.0983946690247</v>
      </c>
    </row>
    <row r="49" spans="1:5">
      <c r="A49">
        <v>2010</v>
      </c>
      <c r="B49" t="s">
        <v>78</v>
      </c>
      <c r="C49">
        <v>1028662.7023826001</v>
      </c>
      <c r="D49">
        <f t="shared" si="0"/>
        <v>1.0286627023826</v>
      </c>
      <c r="E49">
        <v>1.0286627023826</v>
      </c>
    </row>
    <row r="50" spans="1:5">
      <c r="A50">
        <v>2011</v>
      </c>
      <c r="B50" t="s">
        <v>78</v>
      </c>
      <c r="C50">
        <v>4871124.7387662996</v>
      </c>
      <c r="D50">
        <f t="shared" si="0"/>
        <v>4.8711247387662997</v>
      </c>
      <c r="E50">
        <v>4.8711247387662997</v>
      </c>
    </row>
    <row r="51" spans="1:5">
      <c r="A51">
        <v>2012</v>
      </c>
      <c r="B51" t="s">
        <v>78</v>
      </c>
      <c r="C51">
        <v>7816516.0107212998</v>
      </c>
      <c r="D51">
        <f t="shared" si="0"/>
        <v>7.8165160107212994</v>
      </c>
      <c r="E51">
        <v>7.8165160107212994</v>
      </c>
    </row>
    <row r="52" spans="1:5">
      <c r="A52">
        <v>2013</v>
      </c>
      <c r="B52" t="s">
        <v>78</v>
      </c>
      <c r="C52">
        <v>5762668.9159741998</v>
      </c>
      <c r="D52">
        <f t="shared" si="0"/>
        <v>5.7626689159741993</v>
      </c>
      <c r="E52">
        <v>5.7626689159741993</v>
      </c>
    </row>
    <row r="53" spans="1:5">
      <c r="A53">
        <v>2014</v>
      </c>
      <c r="B53" t="s">
        <v>78</v>
      </c>
      <c r="C53">
        <v>7336519.3720947001</v>
      </c>
      <c r="D53">
        <f t="shared" si="0"/>
        <v>7.3365193720947</v>
      </c>
      <c r="E53">
        <v>7.3365193720947</v>
      </c>
    </row>
    <row r="54" spans="1:5">
      <c r="A54">
        <v>2015</v>
      </c>
      <c r="B54" t="s">
        <v>78</v>
      </c>
      <c r="C54">
        <v>3200580.9956617001</v>
      </c>
      <c r="D54">
        <f t="shared" si="0"/>
        <v>3.2005809956617002</v>
      </c>
      <c r="E54">
        <v>3.2005809956617002</v>
      </c>
    </row>
    <row r="55" spans="1:5">
      <c r="A55">
        <v>2016</v>
      </c>
      <c r="B55" t="s">
        <v>78</v>
      </c>
      <c r="C55">
        <v>592879.52262937999</v>
      </c>
      <c r="D55">
        <f t="shared" si="0"/>
        <v>0.59287952262937993</v>
      </c>
      <c r="E55">
        <v>0.59287952262937993</v>
      </c>
    </row>
    <row r="56" spans="1:5">
      <c r="A56">
        <v>2017</v>
      </c>
      <c r="B56" t="s">
        <v>78</v>
      </c>
      <c r="C56">
        <v>3908180.5468882001</v>
      </c>
      <c r="D56">
        <f t="shared" si="0"/>
        <v>3.9081805468881998</v>
      </c>
      <c r="E56">
        <v>3.9081805468881998</v>
      </c>
    </row>
    <row r="57" spans="1:5">
      <c r="A57">
        <v>2018</v>
      </c>
      <c r="B57" t="s">
        <v>78</v>
      </c>
      <c r="C57">
        <v>5758866.9813505001</v>
      </c>
      <c r="D57">
        <f t="shared" si="0"/>
        <v>5.7588669813504998</v>
      </c>
      <c r="E57">
        <v>5.7588669813504998</v>
      </c>
    </row>
    <row r="58" spans="1:5">
      <c r="A58">
        <v>2010</v>
      </c>
      <c r="B58" t="s">
        <v>56</v>
      </c>
      <c r="C58">
        <v>50357.905313547999</v>
      </c>
      <c r="D58">
        <f t="shared" si="0"/>
        <v>5.0357905313547995E-2</v>
      </c>
      <c r="E58">
        <v>5.0357905313547995E-2</v>
      </c>
    </row>
    <row r="59" spans="1:5">
      <c r="A59">
        <v>2011</v>
      </c>
      <c r="B59" t="s">
        <v>56</v>
      </c>
      <c r="C59">
        <v>1069216.0600429999</v>
      </c>
      <c r="D59">
        <f t="shared" si="0"/>
        <v>1.0692160600429998</v>
      </c>
      <c r="E59">
        <v>1.0692160600429998</v>
      </c>
    </row>
    <row r="60" spans="1:5">
      <c r="A60">
        <v>2012</v>
      </c>
      <c r="B60" t="s">
        <v>56</v>
      </c>
      <c r="C60">
        <v>1162153.8464840001</v>
      </c>
      <c r="D60">
        <f t="shared" si="0"/>
        <v>1.162153846484</v>
      </c>
      <c r="E60">
        <v>1.162153846484</v>
      </c>
    </row>
    <row r="61" spans="1:5">
      <c r="A61">
        <v>2013</v>
      </c>
      <c r="B61" t="s">
        <v>56</v>
      </c>
      <c r="C61">
        <v>1010718.8063102</v>
      </c>
      <c r="D61">
        <f t="shared" si="0"/>
        <v>1.0107188063101999</v>
      </c>
      <c r="E61">
        <v>1.0107188063101999</v>
      </c>
    </row>
    <row r="62" spans="1:5">
      <c r="A62">
        <v>2016</v>
      </c>
      <c r="B62" t="s">
        <v>88</v>
      </c>
      <c r="C62">
        <v>28068.161567545001</v>
      </c>
      <c r="D62">
        <f t="shared" si="0"/>
        <v>2.8068161567544998E-2</v>
      </c>
      <c r="E62">
        <v>2.8068161567544998E-2</v>
      </c>
    </row>
    <row r="63" spans="1:5">
      <c r="A63">
        <v>2017</v>
      </c>
      <c r="B63" t="s">
        <v>88</v>
      </c>
      <c r="C63">
        <v>841245.00620139996</v>
      </c>
      <c r="D63">
        <f t="shared" si="0"/>
        <v>0.84124500620139997</v>
      </c>
      <c r="E63">
        <v>0.84124500620139997</v>
      </c>
    </row>
    <row r="64" spans="1:5">
      <c r="A64">
        <v>2018</v>
      </c>
      <c r="B64" t="s">
        <v>88</v>
      </c>
      <c r="C64">
        <v>2847228.4966282998</v>
      </c>
      <c r="D64">
        <f t="shared" si="0"/>
        <v>2.8472284966282997</v>
      </c>
      <c r="E64">
        <v>2.8472284966282997</v>
      </c>
    </row>
    <row r="65" spans="1:5">
      <c r="A65">
        <v>2013</v>
      </c>
      <c r="B65" t="s">
        <v>58</v>
      </c>
      <c r="C65">
        <v>664600.49952284002</v>
      </c>
      <c r="D65">
        <f t="shared" si="0"/>
        <v>0.66460049952283995</v>
      </c>
      <c r="E65">
        <v>0.66460049952283995</v>
      </c>
    </row>
    <row r="66" spans="1:5">
      <c r="A66">
        <v>2014</v>
      </c>
      <c r="B66" t="s">
        <v>58</v>
      </c>
      <c r="C66">
        <v>4804211.6828541998</v>
      </c>
      <c r="D66">
        <f t="shared" si="0"/>
        <v>4.8042116828541994</v>
      </c>
      <c r="E66">
        <v>4.8042116828541994</v>
      </c>
    </row>
    <row r="67" spans="1:5">
      <c r="A67">
        <v>2015</v>
      </c>
      <c r="B67" t="s">
        <v>58</v>
      </c>
      <c r="C67">
        <v>4261976.8081448004</v>
      </c>
      <c r="D67">
        <f t="shared" ref="D67:D130" si="1">C67*0.000001</f>
        <v>4.2619768081447997</v>
      </c>
      <c r="E67">
        <v>4.2619768081447997</v>
      </c>
    </row>
    <row r="68" spans="1:5">
      <c r="A68">
        <v>2016</v>
      </c>
      <c r="B68" t="s">
        <v>96</v>
      </c>
      <c r="C68">
        <v>1326141.0063211999</v>
      </c>
      <c r="D68">
        <f t="shared" si="1"/>
        <v>1.3261410063211998</v>
      </c>
      <c r="E68">
        <v>1.3261410063211998</v>
      </c>
    </row>
    <row r="69" spans="1:5">
      <c r="A69">
        <v>2017</v>
      </c>
      <c r="B69" t="s">
        <v>96</v>
      </c>
      <c r="C69">
        <v>12130.554485674</v>
      </c>
      <c r="D69">
        <f t="shared" si="1"/>
        <v>1.2130554485673999E-2</v>
      </c>
      <c r="E69">
        <v>1.2130554485673999E-2</v>
      </c>
    </row>
    <row r="70" spans="1:5">
      <c r="A70">
        <v>2018</v>
      </c>
      <c r="B70" t="s">
        <v>96</v>
      </c>
      <c r="C70">
        <v>13470.329807595001</v>
      </c>
      <c r="D70">
        <f t="shared" si="1"/>
        <v>1.3470329807594999E-2</v>
      </c>
      <c r="E70">
        <v>1.3470329807594999E-2</v>
      </c>
    </row>
    <row r="71" spans="1:5">
      <c r="A71">
        <v>2014</v>
      </c>
      <c r="B71" t="s">
        <v>60</v>
      </c>
      <c r="C71">
        <v>409137.57216992002</v>
      </c>
      <c r="D71">
        <f t="shared" si="1"/>
        <v>0.40913757216992003</v>
      </c>
      <c r="E71">
        <v>0.40913757216992003</v>
      </c>
    </row>
    <row r="72" spans="1:5">
      <c r="A72">
        <v>2015</v>
      </c>
      <c r="B72" t="s">
        <v>60</v>
      </c>
      <c r="C72">
        <v>592276.91646927001</v>
      </c>
      <c r="D72">
        <f t="shared" si="1"/>
        <v>0.59227691646926994</v>
      </c>
      <c r="E72">
        <v>0.59227691646926994</v>
      </c>
    </row>
    <row r="73" spans="1:5">
      <c r="A73">
        <v>2016</v>
      </c>
      <c r="B73" t="s">
        <v>60</v>
      </c>
      <c r="C73">
        <v>0</v>
      </c>
      <c r="D73">
        <f t="shared" si="1"/>
        <v>0</v>
      </c>
      <c r="E73">
        <v>0</v>
      </c>
    </row>
    <row r="74" spans="1:5">
      <c r="A74">
        <v>2017</v>
      </c>
      <c r="B74" t="s">
        <v>60</v>
      </c>
      <c r="C74">
        <v>2000392.9877146999</v>
      </c>
      <c r="D74">
        <f t="shared" si="1"/>
        <v>2.0003929877147</v>
      </c>
      <c r="E74">
        <v>2.0003929877147</v>
      </c>
    </row>
    <row r="75" spans="1:5">
      <c r="A75">
        <v>2018</v>
      </c>
      <c r="B75" t="s">
        <v>60</v>
      </c>
      <c r="C75">
        <v>2362835.2834084001</v>
      </c>
      <c r="D75">
        <f t="shared" si="1"/>
        <v>2.3628352834083999</v>
      </c>
      <c r="E75">
        <v>2.3628352834083999</v>
      </c>
    </row>
    <row r="76" spans="1:5">
      <c r="A76">
        <v>2012</v>
      </c>
      <c r="B76" t="s">
        <v>62</v>
      </c>
      <c r="C76">
        <v>308734.03938224999</v>
      </c>
      <c r="D76">
        <f t="shared" si="1"/>
        <v>0.30873403938224997</v>
      </c>
      <c r="E76">
        <v>0.30873403938224997</v>
      </c>
    </row>
    <row r="77" spans="1:5">
      <c r="A77">
        <v>2013</v>
      </c>
      <c r="B77" t="s">
        <v>62</v>
      </c>
      <c r="C77">
        <v>697683.75648665999</v>
      </c>
      <c r="D77">
        <f t="shared" si="1"/>
        <v>0.69768375648665992</v>
      </c>
      <c r="E77">
        <v>0.69768375648665992</v>
      </c>
    </row>
    <row r="78" spans="1:5">
      <c r="A78">
        <v>2014</v>
      </c>
      <c r="B78" t="s">
        <v>62</v>
      </c>
      <c r="C78">
        <v>5845253.1433682004</v>
      </c>
      <c r="D78">
        <f t="shared" si="1"/>
        <v>5.8452531433682005</v>
      </c>
      <c r="E78">
        <v>5.8452531433682005</v>
      </c>
    </row>
    <row r="79" spans="1:5">
      <c r="A79">
        <v>2015</v>
      </c>
      <c r="B79" t="s">
        <v>62</v>
      </c>
      <c r="C79">
        <v>14014689.623539001</v>
      </c>
      <c r="D79">
        <f t="shared" si="1"/>
        <v>14.014689623539001</v>
      </c>
      <c r="E79">
        <v>14.014689623539001</v>
      </c>
    </row>
    <row r="80" spans="1:5">
      <c r="A80">
        <v>2016</v>
      </c>
      <c r="B80" t="s">
        <v>62</v>
      </c>
      <c r="C80">
        <v>24529446.593552001</v>
      </c>
      <c r="D80">
        <f t="shared" si="1"/>
        <v>24.529446593551999</v>
      </c>
      <c r="E80">
        <v>24.529446593551999</v>
      </c>
    </row>
    <row r="81" spans="1:5">
      <c r="A81">
        <v>2017</v>
      </c>
      <c r="B81" t="s">
        <v>62</v>
      </c>
      <c r="C81">
        <v>670656.28315400996</v>
      </c>
      <c r="D81">
        <f t="shared" si="1"/>
        <v>0.67065628315400994</v>
      </c>
      <c r="E81">
        <v>0.67065628315400994</v>
      </c>
    </row>
    <row r="82" spans="1:5">
      <c r="A82">
        <v>2018</v>
      </c>
      <c r="B82" t="s">
        <v>62</v>
      </c>
      <c r="C82">
        <v>3313948.8463082998</v>
      </c>
      <c r="D82">
        <f t="shared" si="1"/>
        <v>3.3139488463082998</v>
      </c>
      <c r="E82">
        <v>3.3139488463082998</v>
      </c>
    </row>
    <row r="83" spans="1:5">
      <c r="A83">
        <v>2014</v>
      </c>
      <c r="B83" t="s">
        <v>64</v>
      </c>
      <c r="C83">
        <v>45206546.331147999</v>
      </c>
      <c r="D83">
        <f t="shared" si="1"/>
        <v>45.206546331147997</v>
      </c>
      <c r="E83">
        <v>45.206546331147997</v>
      </c>
    </row>
    <row r="84" spans="1:5">
      <c r="A84">
        <v>2015</v>
      </c>
      <c r="B84" t="s">
        <v>64</v>
      </c>
      <c r="C84">
        <v>33602625.915103003</v>
      </c>
      <c r="D84">
        <f t="shared" si="1"/>
        <v>33.602625915103005</v>
      </c>
      <c r="E84">
        <v>33.602625915103005</v>
      </c>
    </row>
    <row r="85" spans="1:5">
      <c r="A85">
        <v>2016</v>
      </c>
      <c r="B85" t="s">
        <v>64</v>
      </c>
      <c r="C85">
        <v>37140574.071736</v>
      </c>
      <c r="D85">
        <f t="shared" si="1"/>
        <v>37.140574071735998</v>
      </c>
      <c r="E85">
        <v>37.140574071735998</v>
      </c>
    </row>
    <row r="86" spans="1:5">
      <c r="A86">
        <v>2017</v>
      </c>
      <c r="B86" t="s">
        <v>64</v>
      </c>
      <c r="C86">
        <v>47743350.917558998</v>
      </c>
      <c r="D86">
        <f t="shared" si="1"/>
        <v>47.743350917558999</v>
      </c>
      <c r="E86">
        <v>47.743350917558999</v>
      </c>
    </row>
    <row r="87" spans="1:5">
      <c r="A87">
        <v>2018</v>
      </c>
      <c r="B87" t="s">
        <v>64</v>
      </c>
      <c r="C87">
        <v>41662589.879018001</v>
      </c>
      <c r="D87">
        <f t="shared" si="1"/>
        <v>41.662589879018</v>
      </c>
      <c r="E87">
        <v>41.662589879018</v>
      </c>
    </row>
    <row r="88" spans="1:5">
      <c r="A88">
        <v>2011</v>
      </c>
      <c r="B88" t="s">
        <v>80</v>
      </c>
      <c r="C88">
        <v>239060.08554972001</v>
      </c>
      <c r="D88">
        <f t="shared" si="1"/>
        <v>0.23906008554972</v>
      </c>
      <c r="E88">
        <v>0.23906008554972</v>
      </c>
    </row>
    <row r="89" spans="1:5">
      <c r="A89">
        <v>2012</v>
      </c>
      <c r="B89" t="s">
        <v>80</v>
      </c>
      <c r="C89">
        <v>145561.62845441001</v>
      </c>
      <c r="D89">
        <f t="shared" si="1"/>
        <v>0.14556162845441001</v>
      </c>
      <c r="E89">
        <v>0.14556162845441001</v>
      </c>
    </row>
    <row r="90" spans="1:5">
      <c r="A90">
        <v>2014</v>
      </c>
      <c r="B90" t="s">
        <v>80</v>
      </c>
      <c r="C90">
        <v>95941.421355169994</v>
      </c>
      <c r="D90">
        <f t="shared" si="1"/>
        <v>9.594142135516999E-2</v>
      </c>
      <c r="E90">
        <v>9.594142135516999E-2</v>
      </c>
    </row>
    <row r="91" spans="1:5">
      <c r="A91">
        <v>2015</v>
      </c>
      <c r="B91" t="s">
        <v>80</v>
      </c>
      <c r="C91">
        <v>921046.63140945998</v>
      </c>
      <c r="D91">
        <f t="shared" si="1"/>
        <v>0.92104663140945997</v>
      </c>
      <c r="E91">
        <v>0.92104663140945997</v>
      </c>
    </row>
    <row r="92" spans="1:5">
      <c r="A92">
        <v>2016</v>
      </c>
      <c r="B92" t="s">
        <v>80</v>
      </c>
      <c r="C92">
        <v>1860053.4788519</v>
      </c>
      <c r="D92">
        <f t="shared" si="1"/>
        <v>1.8600534788518999</v>
      </c>
      <c r="E92">
        <v>1.8600534788518999</v>
      </c>
    </row>
    <row r="93" spans="1:5">
      <c r="A93">
        <v>2017</v>
      </c>
      <c r="B93" t="s">
        <v>80</v>
      </c>
      <c r="C93">
        <v>11802626.907066001</v>
      </c>
      <c r="D93">
        <f t="shared" si="1"/>
        <v>11.802626907065999</v>
      </c>
      <c r="E93">
        <v>11.802626907065999</v>
      </c>
    </row>
    <row r="94" spans="1:5">
      <c r="A94">
        <v>2018</v>
      </c>
      <c r="B94" t="s">
        <v>80</v>
      </c>
      <c r="C94">
        <v>14178.747587971</v>
      </c>
      <c r="D94">
        <f t="shared" si="1"/>
        <v>1.4178747587971E-2</v>
      </c>
      <c r="E94">
        <v>1.4178747587971E-2</v>
      </c>
    </row>
    <row r="95" spans="1:5">
      <c r="A95">
        <v>2010</v>
      </c>
      <c r="B95" t="s">
        <v>66</v>
      </c>
      <c r="C95">
        <v>0</v>
      </c>
      <c r="D95">
        <f t="shared" si="1"/>
        <v>0</v>
      </c>
      <c r="E95">
        <v>0</v>
      </c>
    </row>
    <row r="96" spans="1:5">
      <c r="A96">
        <v>2011</v>
      </c>
      <c r="B96" t="s">
        <v>66</v>
      </c>
      <c r="C96">
        <v>0</v>
      </c>
      <c r="D96">
        <f t="shared" si="1"/>
        <v>0</v>
      </c>
      <c r="E96">
        <v>0</v>
      </c>
    </row>
    <row r="97" spans="1:5">
      <c r="A97">
        <v>2012</v>
      </c>
      <c r="B97" t="s">
        <v>66</v>
      </c>
      <c r="C97">
        <v>1916410.1521006001</v>
      </c>
      <c r="D97">
        <f t="shared" si="1"/>
        <v>1.9164101521006001</v>
      </c>
      <c r="E97">
        <v>1.9164101521006001</v>
      </c>
    </row>
    <row r="98" spans="1:5">
      <c r="A98">
        <v>2013</v>
      </c>
      <c r="B98" t="s">
        <v>66</v>
      </c>
      <c r="C98">
        <v>2233285.8484940999</v>
      </c>
      <c r="D98">
        <f t="shared" si="1"/>
        <v>2.2332858484940998</v>
      </c>
      <c r="E98">
        <v>2.2332858484940998</v>
      </c>
    </row>
    <row r="99" spans="1:5">
      <c r="A99">
        <v>2014</v>
      </c>
      <c r="B99" t="s">
        <v>66</v>
      </c>
      <c r="C99">
        <v>2321493.0090982001</v>
      </c>
      <c r="D99">
        <f t="shared" si="1"/>
        <v>2.3214930090982002</v>
      </c>
      <c r="E99">
        <v>2.3214930090982002</v>
      </c>
    </row>
    <row r="100" spans="1:5">
      <c r="A100">
        <v>2015</v>
      </c>
      <c r="B100" t="s">
        <v>66</v>
      </c>
      <c r="C100">
        <v>1411701.9017049</v>
      </c>
      <c r="D100">
        <f t="shared" si="1"/>
        <v>1.4117019017049</v>
      </c>
      <c r="E100">
        <v>1.4117019017049</v>
      </c>
    </row>
    <row r="101" spans="1:5">
      <c r="A101">
        <v>2016</v>
      </c>
      <c r="B101" t="s">
        <v>66</v>
      </c>
      <c r="C101">
        <v>4087136.4613720998</v>
      </c>
      <c r="D101">
        <f t="shared" si="1"/>
        <v>4.0871364613720997</v>
      </c>
      <c r="E101">
        <v>4.0871364613720997</v>
      </c>
    </row>
    <row r="102" spans="1:5">
      <c r="A102">
        <v>2017</v>
      </c>
      <c r="B102" t="s">
        <v>66</v>
      </c>
      <c r="C102">
        <v>0</v>
      </c>
      <c r="D102">
        <f t="shared" si="1"/>
        <v>0</v>
      </c>
      <c r="E102">
        <v>0</v>
      </c>
    </row>
    <row r="103" spans="1:5">
      <c r="A103">
        <v>2018</v>
      </c>
      <c r="B103" t="s">
        <v>66</v>
      </c>
      <c r="C103">
        <v>0</v>
      </c>
      <c r="D103">
        <f t="shared" si="1"/>
        <v>0</v>
      </c>
      <c r="E103">
        <v>0</v>
      </c>
    </row>
    <row r="104" spans="1:5">
      <c r="A104">
        <v>2012</v>
      </c>
      <c r="B104" t="s">
        <v>82</v>
      </c>
      <c r="C104">
        <v>1693472.1578589999</v>
      </c>
      <c r="D104">
        <f t="shared" si="1"/>
        <v>1.6934721578589997</v>
      </c>
      <c r="E104">
        <v>1.6934721578589997</v>
      </c>
    </row>
    <row r="105" spans="1:5">
      <c r="A105">
        <v>2013</v>
      </c>
      <c r="B105" t="s">
        <v>82</v>
      </c>
      <c r="C105">
        <v>210838.13038931999</v>
      </c>
      <c r="D105">
        <f t="shared" si="1"/>
        <v>0.21083813038931998</v>
      </c>
      <c r="E105">
        <v>0.21083813038931998</v>
      </c>
    </row>
    <row r="106" spans="1:5">
      <c r="A106">
        <v>2014</v>
      </c>
      <c r="B106" t="s">
        <v>82</v>
      </c>
      <c r="C106">
        <v>6090987.8928669002</v>
      </c>
      <c r="D106">
        <f t="shared" si="1"/>
        <v>6.0909878928668997</v>
      </c>
      <c r="E106">
        <v>6.0909878928668997</v>
      </c>
    </row>
    <row r="107" spans="1:5">
      <c r="A107">
        <v>2015</v>
      </c>
      <c r="B107" t="s">
        <v>82</v>
      </c>
      <c r="C107">
        <v>553849.95024574001</v>
      </c>
      <c r="D107">
        <f t="shared" si="1"/>
        <v>0.55384995024574002</v>
      </c>
      <c r="E107">
        <v>0.55384995024574002</v>
      </c>
    </row>
    <row r="108" spans="1:5">
      <c r="A108">
        <v>2016</v>
      </c>
      <c r="B108" t="s">
        <v>82</v>
      </c>
      <c r="C108">
        <v>2548314.9553717002</v>
      </c>
      <c r="D108">
        <f t="shared" si="1"/>
        <v>2.5483149553716999</v>
      </c>
      <c r="E108">
        <v>2.5483149553716999</v>
      </c>
    </row>
    <row r="109" spans="1:5">
      <c r="A109">
        <v>2017</v>
      </c>
      <c r="B109" t="s">
        <v>82</v>
      </c>
      <c r="C109">
        <v>244198.31094058001</v>
      </c>
      <c r="D109">
        <f t="shared" si="1"/>
        <v>0.24419831094058</v>
      </c>
      <c r="E109">
        <v>0.24419831094058</v>
      </c>
    </row>
    <row r="110" spans="1:5">
      <c r="A110">
        <v>2018</v>
      </c>
      <c r="B110" t="s">
        <v>82</v>
      </c>
      <c r="C110">
        <v>316322.95097819</v>
      </c>
      <c r="D110">
        <f t="shared" si="1"/>
        <v>0.31632295097818997</v>
      </c>
      <c r="E110">
        <v>0.31632295097818997</v>
      </c>
    </row>
    <row r="111" spans="1:5">
      <c r="A111">
        <v>2010</v>
      </c>
      <c r="B111" t="s">
        <v>92</v>
      </c>
      <c r="C111">
        <v>0</v>
      </c>
      <c r="D111">
        <f t="shared" si="1"/>
        <v>0</v>
      </c>
      <c r="E111">
        <v>0</v>
      </c>
    </row>
    <row r="112" spans="1:5">
      <c r="A112">
        <v>2011</v>
      </c>
      <c r="B112" t="s">
        <v>92</v>
      </c>
      <c r="C112">
        <v>0</v>
      </c>
      <c r="D112">
        <f t="shared" si="1"/>
        <v>0</v>
      </c>
      <c r="E112">
        <v>0</v>
      </c>
    </row>
    <row r="113" spans="1:5">
      <c r="A113">
        <v>2012</v>
      </c>
      <c r="B113" t="s">
        <v>92</v>
      </c>
      <c r="C113">
        <v>8424699.6437755004</v>
      </c>
      <c r="D113">
        <f t="shared" si="1"/>
        <v>8.4246996437755008</v>
      </c>
      <c r="E113">
        <v>8.4246996437755008</v>
      </c>
    </row>
    <row r="114" spans="1:5">
      <c r="A114">
        <v>2013</v>
      </c>
      <c r="B114" t="s">
        <v>92</v>
      </c>
      <c r="C114">
        <v>68429529.085169002</v>
      </c>
      <c r="D114">
        <f t="shared" si="1"/>
        <v>68.429529085168994</v>
      </c>
      <c r="E114">
        <v>68.429529085168994</v>
      </c>
    </row>
    <row r="115" spans="1:5">
      <c r="A115">
        <v>2014</v>
      </c>
      <c r="B115" t="s">
        <v>92</v>
      </c>
      <c r="C115">
        <v>101531942.88768999</v>
      </c>
      <c r="D115">
        <f t="shared" si="1"/>
        <v>101.53194288768999</v>
      </c>
      <c r="E115">
        <v>101.53194288768999</v>
      </c>
    </row>
    <row r="116" spans="1:5">
      <c r="A116">
        <v>2015</v>
      </c>
      <c r="B116" t="s">
        <v>92</v>
      </c>
      <c r="C116">
        <v>114237014.59804</v>
      </c>
      <c r="D116">
        <f t="shared" si="1"/>
        <v>114.23701459803999</v>
      </c>
      <c r="E116">
        <v>114.23701459803999</v>
      </c>
    </row>
    <row r="117" spans="1:5">
      <c r="A117">
        <v>2017</v>
      </c>
      <c r="B117" t="s">
        <v>92</v>
      </c>
      <c r="C117">
        <v>1080226.4673891</v>
      </c>
      <c r="D117">
        <f t="shared" si="1"/>
        <v>1.0802264673891</v>
      </c>
      <c r="E117">
        <v>1.0802264673891</v>
      </c>
    </row>
    <row r="118" spans="1:5">
      <c r="A118">
        <v>2018</v>
      </c>
      <c r="B118" t="s">
        <v>92</v>
      </c>
      <c r="C118">
        <v>9752431.6850498002</v>
      </c>
      <c r="D118">
        <f t="shared" si="1"/>
        <v>9.7524316850497996</v>
      </c>
      <c r="E118">
        <v>9.7524316850497996</v>
      </c>
    </row>
    <row r="119" spans="1:5">
      <c r="A119">
        <v>2011</v>
      </c>
      <c r="B119" t="s">
        <v>94</v>
      </c>
      <c r="C119">
        <v>532597.77152011998</v>
      </c>
      <c r="D119">
        <f t="shared" si="1"/>
        <v>0.53259777152012</v>
      </c>
      <c r="E119">
        <v>0.53259777152012</v>
      </c>
    </row>
    <row r="120" spans="1:5">
      <c r="A120">
        <v>2012</v>
      </c>
      <c r="B120" t="s">
        <v>94</v>
      </c>
      <c r="C120">
        <v>2438995.0294026998</v>
      </c>
      <c r="D120">
        <f t="shared" si="1"/>
        <v>2.4389950294026996</v>
      </c>
      <c r="E120">
        <v>2.4389950294026996</v>
      </c>
    </row>
    <row r="121" spans="1:5">
      <c r="A121">
        <v>2013</v>
      </c>
      <c r="B121" t="s">
        <v>94</v>
      </c>
      <c r="C121">
        <v>2873013.3913663998</v>
      </c>
      <c r="D121">
        <f t="shared" si="1"/>
        <v>2.8730133913663995</v>
      </c>
      <c r="E121">
        <v>2.8730133913663995</v>
      </c>
    </row>
    <row r="122" spans="1:5">
      <c r="A122">
        <v>2014</v>
      </c>
      <c r="B122" t="s">
        <v>94</v>
      </c>
      <c r="C122">
        <v>6064951.3490089998</v>
      </c>
      <c r="D122">
        <f t="shared" si="1"/>
        <v>6.0649513490089992</v>
      </c>
      <c r="E122">
        <v>6.0649513490089992</v>
      </c>
    </row>
    <row r="123" spans="1:5">
      <c r="A123">
        <v>2015</v>
      </c>
      <c r="B123" t="s">
        <v>94</v>
      </c>
      <c r="C123">
        <v>12528281.440632001</v>
      </c>
      <c r="D123">
        <f t="shared" si="1"/>
        <v>12.528281440632</v>
      </c>
      <c r="E123">
        <v>12.528281440632</v>
      </c>
    </row>
    <row r="124" spans="1:5">
      <c r="A124">
        <v>2012</v>
      </c>
      <c r="B124" t="s">
        <v>84</v>
      </c>
      <c r="C124">
        <v>1205521.5722799001</v>
      </c>
      <c r="D124">
        <f t="shared" si="1"/>
        <v>1.2055215722799</v>
      </c>
      <c r="E124">
        <v>1.2055215722799</v>
      </c>
    </row>
    <row r="125" spans="1:5">
      <c r="A125">
        <v>2013</v>
      </c>
      <c r="B125" t="s">
        <v>84</v>
      </c>
      <c r="C125">
        <v>1929177.9205404001</v>
      </c>
      <c r="D125">
        <f t="shared" si="1"/>
        <v>1.9291779205404</v>
      </c>
      <c r="E125">
        <v>1.9291779205404</v>
      </c>
    </row>
    <row r="126" spans="1:5">
      <c r="A126">
        <v>2014</v>
      </c>
      <c r="B126" t="s">
        <v>84</v>
      </c>
      <c r="C126">
        <v>142657.21536681999</v>
      </c>
      <c r="D126">
        <f t="shared" si="1"/>
        <v>0.14265721536681999</v>
      </c>
      <c r="E126">
        <v>0.14265721536681999</v>
      </c>
    </row>
    <row r="127" spans="1:5">
      <c r="A127">
        <v>2015</v>
      </c>
      <c r="B127" t="s">
        <v>84</v>
      </c>
      <c r="C127">
        <v>189224.39284764</v>
      </c>
      <c r="D127">
        <f t="shared" si="1"/>
        <v>0.18922439284764</v>
      </c>
      <c r="E127">
        <v>0.18922439284764</v>
      </c>
    </row>
    <row r="128" spans="1:5">
      <c r="A128">
        <v>2016</v>
      </c>
      <c r="B128" t="s">
        <v>84</v>
      </c>
      <c r="C128">
        <v>32255.507971620998</v>
      </c>
      <c r="D128">
        <f t="shared" si="1"/>
        <v>3.2255507971620995E-2</v>
      </c>
      <c r="E128">
        <v>3.2255507971620995E-2</v>
      </c>
    </row>
    <row r="129" spans="1:5">
      <c r="A129">
        <v>2018</v>
      </c>
      <c r="B129" t="s">
        <v>84</v>
      </c>
      <c r="C129">
        <v>224656.43721731001</v>
      </c>
      <c r="D129">
        <f t="shared" si="1"/>
        <v>0.22465643721730999</v>
      </c>
      <c r="E129">
        <v>0.22465643721730999</v>
      </c>
    </row>
    <row r="130" spans="1:5">
      <c r="A130">
        <v>2010</v>
      </c>
      <c r="B130" t="s">
        <v>68</v>
      </c>
      <c r="C130">
        <v>201914.01728991</v>
      </c>
      <c r="D130">
        <f t="shared" si="1"/>
        <v>0.20191401728990999</v>
      </c>
      <c r="E130">
        <v>0.20191401728990999</v>
      </c>
    </row>
    <row r="131" spans="1:5">
      <c r="A131">
        <v>2011</v>
      </c>
      <c r="B131" t="s">
        <v>68</v>
      </c>
      <c r="C131">
        <v>4817318.0934888003</v>
      </c>
      <c r="D131">
        <f t="shared" ref="D131:D151" si="2">C131*0.000001</f>
        <v>4.8173180934888</v>
      </c>
      <c r="E131">
        <v>4.8173180934888</v>
      </c>
    </row>
    <row r="132" spans="1:5">
      <c r="A132">
        <v>2012</v>
      </c>
      <c r="B132" t="s">
        <v>68</v>
      </c>
      <c r="C132">
        <v>6425963.4990010001</v>
      </c>
      <c r="D132">
        <f t="shared" si="2"/>
        <v>6.4259634990009999</v>
      </c>
      <c r="E132">
        <v>6.4259634990009999</v>
      </c>
    </row>
    <row r="133" spans="1:5">
      <c r="A133">
        <v>2013</v>
      </c>
      <c r="B133" t="s">
        <v>68</v>
      </c>
      <c r="C133">
        <v>11863999.232507</v>
      </c>
      <c r="D133">
        <f t="shared" si="2"/>
        <v>11.863999232507</v>
      </c>
      <c r="E133">
        <v>11.863999232507</v>
      </c>
    </row>
    <row r="134" spans="1:5">
      <c r="A134">
        <v>2014</v>
      </c>
      <c r="B134" t="s">
        <v>68</v>
      </c>
      <c r="C134">
        <v>9513334.2824239004</v>
      </c>
      <c r="D134">
        <f t="shared" si="2"/>
        <v>9.5133342824238998</v>
      </c>
      <c r="E134">
        <v>9.5133342824238998</v>
      </c>
    </row>
    <row r="135" spans="1:5">
      <c r="A135">
        <v>2015</v>
      </c>
      <c r="B135" t="s">
        <v>68</v>
      </c>
      <c r="C135">
        <v>20795558.349343002</v>
      </c>
      <c r="D135">
        <f t="shared" si="2"/>
        <v>20.795558349343001</v>
      </c>
      <c r="E135">
        <v>20.795558349343001</v>
      </c>
    </row>
    <row r="136" spans="1:5">
      <c r="A136">
        <v>2016</v>
      </c>
      <c r="B136" t="s">
        <v>68</v>
      </c>
      <c r="C136">
        <v>1300379.1905509001</v>
      </c>
      <c r="D136">
        <f t="shared" si="2"/>
        <v>1.3003791905508999</v>
      </c>
      <c r="E136">
        <v>1.3003791905508999</v>
      </c>
    </row>
    <row r="137" spans="1:5">
      <c r="A137">
        <v>2017</v>
      </c>
      <c r="B137" t="s">
        <v>68</v>
      </c>
      <c r="C137">
        <v>5111587.5662671002</v>
      </c>
      <c r="D137">
        <f t="shared" si="2"/>
        <v>5.1115875662671</v>
      </c>
      <c r="E137">
        <v>5.1115875662671</v>
      </c>
    </row>
    <row r="138" spans="1:5">
      <c r="A138">
        <v>2018</v>
      </c>
      <c r="B138" t="s">
        <v>68</v>
      </c>
      <c r="C138">
        <v>7142173.2359753996</v>
      </c>
      <c r="D138">
        <f t="shared" si="2"/>
        <v>7.1421732359753989</v>
      </c>
      <c r="E138">
        <v>7.1421732359753989</v>
      </c>
    </row>
    <row r="139" spans="1:5">
      <c r="A139">
        <v>2010</v>
      </c>
      <c r="B139" t="s">
        <v>70</v>
      </c>
      <c r="C139">
        <v>107319.69214350999</v>
      </c>
      <c r="D139">
        <f t="shared" si="2"/>
        <v>0.10731969214350999</v>
      </c>
      <c r="E139">
        <v>0.10731969214350999</v>
      </c>
    </row>
    <row r="140" spans="1:5">
      <c r="A140">
        <v>2011</v>
      </c>
      <c r="B140" t="s">
        <v>70</v>
      </c>
      <c r="C140">
        <v>1380185.1414582999</v>
      </c>
      <c r="D140">
        <f t="shared" si="2"/>
        <v>1.3801851414583</v>
      </c>
      <c r="E140">
        <v>1.3801851414583</v>
      </c>
    </row>
    <row r="141" spans="1:5">
      <c r="A141">
        <v>2012</v>
      </c>
      <c r="B141" t="s">
        <v>70</v>
      </c>
      <c r="C141">
        <v>1691978.7532976</v>
      </c>
      <c r="D141">
        <f t="shared" si="2"/>
        <v>1.6919787532975998</v>
      </c>
      <c r="E141">
        <v>1.6919787532975998</v>
      </c>
    </row>
    <row r="142" spans="1:5">
      <c r="A142">
        <v>2013</v>
      </c>
      <c r="B142" t="s">
        <v>70</v>
      </c>
      <c r="C142">
        <v>3938271.4412034</v>
      </c>
      <c r="D142">
        <f t="shared" si="2"/>
        <v>3.9382714412033999</v>
      </c>
      <c r="E142">
        <v>3.9382714412033999</v>
      </c>
    </row>
    <row r="143" spans="1:5">
      <c r="A143">
        <v>2014</v>
      </c>
      <c r="B143" t="s">
        <v>70</v>
      </c>
      <c r="C143">
        <v>4605140.7860136004</v>
      </c>
      <c r="D143">
        <f t="shared" si="2"/>
        <v>4.6051407860136004</v>
      </c>
      <c r="E143">
        <v>4.6051407860136004</v>
      </c>
    </row>
    <row r="144" spans="1:5">
      <c r="A144">
        <v>2015</v>
      </c>
      <c r="B144" t="s">
        <v>70</v>
      </c>
      <c r="C144">
        <v>5009174.8605714003</v>
      </c>
      <c r="D144">
        <f t="shared" si="2"/>
        <v>5.0091748605713997</v>
      </c>
      <c r="E144">
        <v>5.0091748605713997</v>
      </c>
    </row>
    <row r="145" spans="1:5">
      <c r="A145">
        <v>2016</v>
      </c>
      <c r="B145" t="s">
        <v>70</v>
      </c>
      <c r="C145">
        <v>25174.332709720999</v>
      </c>
      <c r="D145">
        <f t="shared" si="2"/>
        <v>2.5174332709720998E-2</v>
      </c>
      <c r="E145">
        <v>2.5174332709720998E-2</v>
      </c>
    </row>
    <row r="146" spans="1:5">
      <c r="A146">
        <v>2017</v>
      </c>
      <c r="B146" t="s">
        <v>70</v>
      </c>
      <c r="C146">
        <v>633669.07204577001</v>
      </c>
      <c r="D146">
        <f t="shared" si="2"/>
        <v>0.63366907204576994</v>
      </c>
      <c r="E146">
        <v>0.63366907204576994</v>
      </c>
    </row>
    <row r="147" spans="1:5">
      <c r="A147">
        <v>2018</v>
      </c>
      <c r="B147" t="s">
        <v>70</v>
      </c>
      <c r="C147">
        <v>1648858.8762228</v>
      </c>
      <c r="D147">
        <f t="shared" si="2"/>
        <v>1.6488588762228</v>
      </c>
      <c r="E147">
        <v>1.6488588762228</v>
      </c>
    </row>
    <row r="148" spans="1:5">
      <c r="A148">
        <v>2016</v>
      </c>
      <c r="B148" t="s">
        <v>86</v>
      </c>
      <c r="C148">
        <v>19251.416951821</v>
      </c>
      <c r="D148">
        <f t="shared" si="2"/>
        <v>1.9251416951821001E-2</v>
      </c>
      <c r="E148">
        <v>1.9251416951821001E-2</v>
      </c>
    </row>
    <row r="149" spans="1:5">
      <c r="A149">
        <v>2017</v>
      </c>
      <c r="B149" t="s">
        <v>86</v>
      </c>
      <c r="C149">
        <v>330223.25805676001</v>
      </c>
      <c r="D149">
        <f t="shared" si="2"/>
        <v>0.33022325805676001</v>
      </c>
      <c r="E149">
        <v>0.33022325805676001</v>
      </c>
    </row>
    <row r="150" spans="1:5">
      <c r="A150">
        <v>2018</v>
      </c>
      <c r="B150" t="s">
        <v>86</v>
      </c>
      <c r="C150">
        <v>2304201.0571937999</v>
      </c>
      <c r="D150">
        <f t="shared" si="2"/>
        <v>2.3042010571937999</v>
      </c>
      <c r="E150">
        <v>2.3042010571937999</v>
      </c>
    </row>
    <row r="151" spans="1:5">
      <c r="A151">
        <v>2010</v>
      </c>
      <c r="B151" t="s">
        <v>98</v>
      </c>
      <c r="C151">
        <v>658407.36136648001</v>
      </c>
      <c r="D151">
        <f t="shared" si="2"/>
        <v>0.65840736136647993</v>
      </c>
      <c r="E151">
        <v>0.65840736136647993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FBDF-1E1A-4395-A7FA-70D62869298A}">
  <sheetPr>
    <tabColor rgb="FF4472C4"/>
  </sheetPr>
  <dimension ref="A1:G2751"/>
  <sheetViews>
    <sheetView workbookViewId="0">
      <pane ySplit="1" topLeftCell="A137" activePane="bottomLeft" state="frozen"/>
      <selection pane="bottomLeft" activeCell="F113" sqref="F113"/>
    </sheetView>
  </sheetViews>
  <sheetFormatPr defaultRowHeight="14.45"/>
  <sheetData>
    <row r="1" spans="1:7" s="3" customFormat="1" ht="15">
      <c r="A1" s="11" t="s">
        <v>100</v>
      </c>
      <c r="B1" s="3" t="s">
        <v>101</v>
      </c>
      <c r="C1" s="11" t="s">
        <v>102</v>
      </c>
      <c r="E1" s="11"/>
      <c r="F1" s="11"/>
    </row>
    <row r="2" spans="1:7" ht="15">
      <c r="A2">
        <v>2010</v>
      </c>
      <c r="B2" t="s">
        <v>46</v>
      </c>
      <c r="C2">
        <v>0.79564976686517996</v>
      </c>
      <c r="E2" s="2"/>
      <c r="F2" s="2"/>
      <c r="G2" s="2"/>
    </row>
    <row r="3" spans="1:7" ht="15">
      <c r="A3">
        <v>2011</v>
      </c>
      <c r="B3" t="s">
        <v>46</v>
      </c>
      <c r="C3">
        <v>1.1949133695206</v>
      </c>
      <c r="E3" s="2"/>
      <c r="F3" s="2"/>
      <c r="G3" s="2"/>
    </row>
    <row r="4" spans="1:7" ht="15">
      <c r="A4">
        <v>2012</v>
      </c>
      <c r="B4" t="s">
        <v>46</v>
      </c>
      <c r="C4">
        <v>1.3735973043221998</v>
      </c>
      <c r="E4" s="2"/>
      <c r="F4" s="2"/>
      <c r="G4" s="2"/>
    </row>
    <row r="5" spans="1:7" ht="15">
      <c r="A5">
        <v>2013</v>
      </c>
      <c r="B5" t="s">
        <v>46</v>
      </c>
      <c r="C5">
        <v>1.6409534311458001</v>
      </c>
    </row>
    <row r="6" spans="1:7" ht="15">
      <c r="A6">
        <v>2014</v>
      </c>
      <c r="B6" t="s">
        <v>46</v>
      </c>
      <c r="C6">
        <v>3.5219476357965998</v>
      </c>
    </row>
    <row r="7" spans="1:7" ht="15">
      <c r="A7">
        <v>2015</v>
      </c>
      <c r="B7" t="s">
        <v>46</v>
      </c>
      <c r="C7">
        <v>2.2025820319015996</v>
      </c>
    </row>
    <row r="8" spans="1:7" ht="15">
      <c r="A8">
        <v>2016</v>
      </c>
      <c r="B8" t="s">
        <v>46</v>
      </c>
      <c r="C8">
        <v>2.3115443926786998</v>
      </c>
    </row>
    <row r="9" spans="1:7" ht="15">
      <c r="A9">
        <v>2017</v>
      </c>
      <c r="B9" t="s">
        <v>46</v>
      </c>
      <c r="C9">
        <v>2.1312811256606001</v>
      </c>
    </row>
    <row r="10" spans="1:7" ht="15">
      <c r="A10">
        <v>2018</v>
      </c>
      <c r="B10" t="s">
        <v>46</v>
      </c>
      <c r="C10">
        <v>1.2255167355823</v>
      </c>
    </row>
    <row r="11" spans="1:7" ht="15">
      <c r="A11">
        <v>2012</v>
      </c>
      <c r="B11" t="s">
        <v>52</v>
      </c>
      <c r="C11">
        <v>2.6058090319977998</v>
      </c>
    </row>
    <row r="12" spans="1:7" ht="15">
      <c r="A12">
        <v>2013</v>
      </c>
      <c r="B12" t="s">
        <v>52</v>
      </c>
      <c r="C12">
        <v>1.3080889063362</v>
      </c>
    </row>
    <row r="13" spans="1:7" ht="15">
      <c r="A13">
        <v>2014</v>
      </c>
      <c r="B13" t="s">
        <v>52</v>
      </c>
      <c r="C13">
        <v>0.24874926198861999</v>
      </c>
    </row>
    <row r="14" spans="1:7" ht="15">
      <c r="A14">
        <v>2015</v>
      </c>
      <c r="B14" t="s">
        <v>52</v>
      </c>
      <c r="C14">
        <v>0.67237106293617999</v>
      </c>
    </row>
    <row r="15" spans="1:7" ht="15">
      <c r="A15">
        <v>2012</v>
      </c>
      <c r="B15" t="s">
        <v>72</v>
      </c>
      <c r="C15">
        <v>0</v>
      </c>
    </row>
    <row r="16" spans="1:7" ht="15">
      <c r="A16">
        <v>2013</v>
      </c>
      <c r="B16" t="s">
        <v>72</v>
      </c>
      <c r="C16">
        <v>9.2683201640437987E-2</v>
      </c>
    </row>
    <row r="17" spans="1:3" ht="15">
      <c r="A17">
        <v>2014</v>
      </c>
      <c r="B17" t="s">
        <v>72</v>
      </c>
      <c r="C17">
        <v>0</v>
      </c>
    </row>
    <row r="18" spans="1:3" ht="15">
      <c r="A18">
        <v>2015</v>
      </c>
      <c r="B18" t="s">
        <v>72</v>
      </c>
      <c r="C18">
        <v>0</v>
      </c>
    </row>
    <row r="19" spans="1:3" ht="15">
      <c r="A19">
        <v>2016</v>
      </c>
      <c r="B19" t="s">
        <v>72</v>
      </c>
      <c r="C19">
        <v>0</v>
      </c>
    </row>
    <row r="20" spans="1:3" ht="15">
      <c r="A20">
        <v>2017</v>
      </c>
      <c r="B20" t="s">
        <v>72</v>
      </c>
      <c r="C20">
        <v>0</v>
      </c>
    </row>
    <row r="21" spans="1:3" ht="15">
      <c r="A21">
        <v>2018</v>
      </c>
      <c r="B21" t="s">
        <v>72</v>
      </c>
      <c r="C21">
        <v>0</v>
      </c>
    </row>
    <row r="22" spans="1:3" ht="15">
      <c r="A22">
        <v>2012</v>
      </c>
      <c r="B22" t="s">
        <v>90</v>
      </c>
      <c r="C22">
        <v>1.1158494639443999</v>
      </c>
    </row>
    <row r="23" spans="1:3" ht="15">
      <c r="A23">
        <v>2013</v>
      </c>
      <c r="B23" t="s">
        <v>90</v>
      </c>
      <c r="C23">
        <v>1.0823919670818001</v>
      </c>
    </row>
    <row r="24" spans="1:3" ht="15">
      <c r="A24">
        <v>2014</v>
      </c>
      <c r="B24" t="s">
        <v>90</v>
      </c>
      <c r="C24">
        <v>1.1855862994474999</v>
      </c>
    </row>
    <row r="25" spans="1:3" ht="15">
      <c r="A25">
        <v>2015</v>
      </c>
      <c r="B25" t="s">
        <v>90</v>
      </c>
      <c r="C25">
        <v>1.0482887671615999</v>
      </c>
    </row>
    <row r="26" spans="1:3" ht="15">
      <c r="A26">
        <v>2016</v>
      </c>
      <c r="B26" t="s">
        <v>90</v>
      </c>
      <c r="C26">
        <v>1.0110085625129999</v>
      </c>
    </row>
    <row r="27" spans="1:3" ht="15">
      <c r="A27">
        <v>2017</v>
      </c>
      <c r="B27" t="s">
        <v>90</v>
      </c>
      <c r="C27">
        <v>1.2059921789315999</v>
      </c>
    </row>
    <row r="28" spans="1:3" ht="15">
      <c r="A28">
        <v>2011</v>
      </c>
      <c r="B28" t="s">
        <v>74</v>
      </c>
      <c r="C28">
        <v>3.5586255092969998</v>
      </c>
    </row>
    <row r="29" spans="1:3" ht="15">
      <c r="A29">
        <v>2012</v>
      </c>
      <c r="B29" t="s">
        <v>74</v>
      </c>
      <c r="C29">
        <v>3.6457359214073</v>
      </c>
    </row>
    <row r="30" spans="1:3" ht="15">
      <c r="A30">
        <v>2013</v>
      </c>
      <c r="B30" t="s">
        <v>74</v>
      </c>
      <c r="C30">
        <v>6.9947009521979</v>
      </c>
    </row>
    <row r="31" spans="1:3" ht="15">
      <c r="A31">
        <v>2014</v>
      </c>
      <c r="B31" t="s">
        <v>74</v>
      </c>
      <c r="C31">
        <v>6.9804181596649997</v>
      </c>
    </row>
    <row r="32" spans="1:3" ht="15">
      <c r="A32">
        <v>2010</v>
      </c>
      <c r="B32" t="s">
        <v>76</v>
      </c>
      <c r="C32">
        <v>0</v>
      </c>
    </row>
    <row r="33" spans="1:3" ht="15">
      <c r="A33">
        <v>2011</v>
      </c>
      <c r="B33" t="s">
        <v>76</v>
      </c>
      <c r="C33">
        <v>0.28409969140246999</v>
      </c>
    </row>
    <row r="34" spans="1:3" ht="15">
      <c r="A34">
        <v>2012</v>
      </c>
      <c r="B34" t="s">
        <v>76</v>
      </c>
      <c r="C34">
        <v>0.48673644950417999</v>
      </c>
    </row>
    <row r="35" spans="1:3" ht="15">
      <c r="A35">
        <v>2013</v>
      </c>
      <c r="B35" t="s">
        <v>76</v>
      </c>
      <c r="C35">
        <v>0</v>
      </c>
    </row>
    <row r="36" spans="1:3" ht="15">
      <c r="A36">
        <v>2014</v>
      </c>
      <c r="B36" t="s">
        <v>76</v>
      </c>
      <c r="C36">
        <v>0.97938577920259995</v>
      </c>
    </row>
    <row r="37" spans="1:3" ht="15">
      <c r="A37">
        <v>2015</v>
      </c>
      <c r="B37" t="s">
        <v>76</v>
      </c>
      <c r="C37">
        <v>0.71019663306438996</v>
      </c>
    </row>
    <row r="38" spans="1:3" ht="15">
      <c r="A38">
        <v>2016</v>
      </c>
      <c r="B38" t="s">
        <v>76</v>
      </c>
      <c r="C38">
        <v>0.69277790232035996</v>
      </c>
    </row>
    <row r="39" spans="1:3" ht="15">
      <c r="A39">
        <v>2017</v>
      </c>
      <c r="B39" t="s">
        <v>76</v>
      </c>
      <c r="C39">
        <v>0.79832730915806993</v>
      </c>
    </row>
    <row r="40" spans="1:3" ht="15">
      <c r="A40">
        <v>2010</v>
      </c>
      <c r="B40" t="s">
        <v>54</v>
      </c>
      <c r="C40">
        <v>2.5008937987919997</v>
      </c>
    </row>
    <row r="41" spans="1:3" ht="15">
      <c r="A41">
        <v>2011</v>
      </c>
      <c r="B41" t="s">
        <v>54</v>
      </c>
      <c r="C41">
        <v>3.9005678374411996</v>
      </c>
    </row>
    <row r="42" spans="1:3" ht="15">
      <c r="A42">
        <v>2012</v>
      </c>
      <c r="B42" t="s">
        <v>54</v>
      </c>
      <c r="C42">
        <v>3.3791165985810001</v>
      </c>
    </row>
    <row r="43" spans="1:3" ht="15">
      <c r="A43">
        <v>2013</v>
      </c>
      <c r="B43" t="s">
        <v>54</v>
      </c>
      <c r="C43">
        <v>1.8766970928791</v>
      </c>
    </row>
    <row r="44" spans="1:3" ht="15">
      <c r="A44">
        <v>2014</v>
      </c>
      <c r="B44" t="s">
        <v>54</v>
      </c>
      <c r="C44">
        <v>5.8575737293100998</v>
      </c>
    </row>
    <row r="45" spans="1:3" ht="15">
      <c r="A45">
        <v>2015</v>
      </c>
      <c r="B45" t="s">
        <v>54</v>
      </c>
      <c r="C45">
        <v>5.6246302371466994</v>
      </c>
    </row>
    <row r="46" spans="1:3" ht="15">
      <c r="A46">
        <v>2016</v>
      </c>
      <c r="B46" t="s">
        <v>54</v>
      </c>
      <c r="C46">
        <v>0.20355343081753</v>
      </c>
    </row>
    <row r="47" spans="1:3" ht="15">
      <c r="A47">
        <v>2017</v>
      </c>
      <c r="B47" t="s">
        <v>54</v>
      </c>
      <c r="C47">
        <v>0.73998774798723999</v>
      </c>
    </row>
    <row r="48" spans="1:3" ht="15">
      <c r="A48">
        <v>2018</v>
      </c>
      <c r="B48" t="s">
        <v>54</v>
      </c>
      <c r="C48">
        <v>2.0983946690247</v>
      </c>
    </row>
    <row r="49" spans="1:3" ht="15">
      <c r="A49">
        <v>2010</v>
      </c>
      <c r="B49" t="s">
        <v>78</v>
      </c>
      <c r="C49">
        <v>1.0286627023826</v>
      </c>
    </row>
    <row r="50" spans="1:3" ht="15">
      <c r="A50">
        <v>2011</v>
      </c>
      <c r="B50" t="s">
        <v>78</v>
      </c>
      <c r="C50">
        <v>4.8711247387662997</v>
      </c>
    </row>
    <row r="51" spans="1:3" ht="15">
      <c r="A51">
        <v>2012</v>
      </c>
      <c r="B51" t="s">
        <v>78</v>
      </c>
      <c r="C51">
        <v>7.8165160107212994</v>
      </c>
    </row>
    <row r="52" spans="1:3" ht="15">
      <c r="A52">
        <v>2013</v>
      </c>
      <c r="B52" t="s">
        <v>78</v>
      </c>
      <c r="C52">
        <v>5.7626689159741993</v>
      </c>
    </row>
    <row r="53" spans="1:3" ht="15">
      <c r="A53">
        <v>2014</v>
      </c>
      <c r="B53" t="s">
        <v>78</v>
      </c>
      <c r="C53">
        <v>7.3365193720947</v>
      </c>
    </row>
    <row r="54" spans="1:3" ht="15">
      <c r="A54">
        <v>2015</v>
      </c>
      <c r="B54" t="s">
        <v>78</v>
      </c>
      <c r="C54">
        <v>3.2005809956617002</v>
      </c>
    </row>
    <row r="55" spans="1:3" ht="15">
      <c r="A55">
        <v>2016</v>
      </c>
      <c r="B55" t="s">
        <v>78</v>
      </c>
      <c r="C55">
        <v>0.59287952262937993</v>
      </c>
    </row>
    <row r="56" spans="1:3" ht="15">
      <c r="A56">
        <v>2017</v>
      </c>
      <c r="B56" t="s">
        <v>78</v>
      </c>
      <c r="C56">
        <v>3.9081805468881998</v>
      </c>
    </row>
    <row r="57" spans="1:3" ht="15">
      <c r="A57">
        <v>2018</v>
      </c>
      <c r="B57" t="s">
        <v>78</v>
      </c>
      <c r="C57">
        <v>5.7588669813504998</v>
      </c>
    </row>
    <row r="58" spans="1:3" ht="15">
      <c r="A58">
        <v>2010</v>
      </c>
      <c r="B58" t="s">
        <v>56</v>
      </c>
      <c r="C58">
        <v>5.0357905313547995E-2</v>
      </c>
    </row>
    <row r="59" spans="1:3" ht="15">
      <c r="A59">
        <v>2011</v>
      </c>
      <c r="B59" t="s">
        <v>56</v>
      </c>
      <c r="C59">
        <v>1.0692160600429998</v>
      </c>
    </row>
    <row r="60" spans="1:3" ht="15">
      <c r="A60">
        <v>2012</v>
      </c>
      <c r="B60" t="s">
        <v>56</v>
      </c>
      <c r="C60">
        <v>1.162153846484</v>
      </c>
    </row>
    <row r="61" spans="1:3" ht="15">
      <c r="A61">
        <v>2013</v>
      </c>
      <c r="B61" t="s">
        <v>56</v>
      </c>
      <c r="C61">
        <v>1.0107188063101999</v>
      </c>
    </row>
    <row r="62" spans="1:3" ht="15">
      <c r="A62">
        <v>2016</v>
      </c>
      <c r="B62" t="s">
        <v>88</v>
      </c>
      <c r="C62">
        <v>2.8068161567544998E-2</v>
      </c>
    </row>
    <row r="63" spans="1:3" ht="15">
      <c r="A63">
        <v>2017</v>
      </c>
      <c r="B63" t="s">
        <v>88</v>
      </c>
      <c r="C63">
        <v>0.84124500620139997</v>
      </c>
    </row>
    <row r="64" spans="1:3" ht="15">
      <c r="A64">
        <v>2018</v>
      </c>
      <c r="B64" t="s">
        <v>88</v>
      </c>
      <c r="C64">
        <v>2.8472284966282997</v>
      </c>
    </row>
    <row r="65" spans="1:3" ht="15">
      <c r="A65">
        <v>2013</v>
      </c>
      <c r="B65" t="s">
        <v>58</v>
      </c>
      <c r="C65">
        <v>0.66460049952283995</v>
      </c>
    </row>
    <row r="66" spans="1:3" ht="15">
      <c r="A66">
        <v>2014</v>
      </c>
      <c r="B66" t="s">
        <v>58</v>
      </c>
      <c r="C66">
        <v>4.8042116828541994</v>
      </c>
    </row>
    <row r="67" spans="1:3" ht="15">
      <c r="A67">
        <v>2015</v>
      </c>
      <c r="B67" t="s">
        <v>58</v>
      </c>
      <c r="C67">
        <v>4.2619768081447997</v>
      </c>
    </row>
    <row r="68" spans="1:3" ht="15">
      <c r="A68">
        <v>2016</v>
      </c>
      <c r="B68" t="s">
        <v>96</v>
      </c>
      <c r="C68">
        <v>1.3261410063211998</v>
      </c>
    </row>
    <row r="69" spans="1:3" ht="15">
      <c r="A69">
        <v>2017</v>
      </c>
      <c r="B69" t="s">
        <v>96</v>
      </c>
      <c r="C69">
        <v>1.2130554485673999E-2</v>
      </c>
    </row>
    <row r="70" spans="1:3" ht="15">
      <c r="A70">
        <v>2018</v>
      </c>
      <c r="B70" t="s">
        <v>96</v>
      </c>
      <c r="C70">
        <v>1.3470329807594999E-2</v>
      </c>
    </row>
    <row r="71" spans="1:3" ht="15">
      <c r="A71">
        <v>2014</v>
      </c>
      <c r="B71" t="s">
        <v>60</v>
      </c>
      <c r="C71">
        <v>0.40913757216992003</v>
      </c>
    </row>
    <row r="72" spans="1:3" ht="15">
      <c r="A72">
        <v>2015</v>
      </c>
      <c r="B72" t="s">
        <v>60</v>
      </c>
      <c r="C72">
        <v>0.59227691646926994</v>
      </c>
    </row>
    <row r="73" spans="1:3" ht="15">
      <c r="A73">
        <v>2016</v>
      </c>
      <c r="B73" t="s">
        <v>60</v>
      </c>
      <c r="C73">
        <v>0</v>
      </c>
    </row>
    <row r="74" spans="1:3" ht="15">
      <c r="A74">
        <v>2017</v>
      </c>
      <c r="B74" t="s">
        <v>60</v>
      </c>
      <c r="C74">
        <v>2.0003929877147</v>
      </c>
    </row>
    <row r="75" spans="1:3" ht="15">
      <c r="A75">
        <v>2018</v>
      </c>
      <c r="B75" t="s">
        <v>60</v>
      </c>
      <c r="C75">
        <v>2.3628352834083999</v>
      </c>
    </row>
    <row r="76" spans="1:3" ht="15">
      <c r="A76">
        <v>2012</v>
      </c>
      <c r="B76" t="s">
        <v>62</v>
      </c>
      <c r="C76">
        <v>0.30873403938224997</v>
      </c>
    </row>
    <row r="77" spans="1:3" ht="15">
      <c r="A77">
        <v>2013</v>
      </c>
      <c r="B77" t="s">
        <v>62</v>
      </c>
      <c r="C77">
        <v>0.69768375648665992</v>
      </c>
    </row>
    <row r="78" spans="1:3" ht="15">
      <c r="A78">
        <v>2014</v>
      </c>
      <c r="B78" t="s">
        <v>62</v>
      </c>
      <c r="C78">
        <v>5.8452531433682005</v>
      </c>
    </row>
    <row r="79" spans="1:3" ht="15">
      <c r="A79">
        <v>2015</v>
      </c>
      <c r="B79" t="s">
        <v>62</v>
      </c>
      <c r="C79">
        <v>14.014689623539001</v>
      </c>
    </row>
    <row r="80" spans="1:3" ht="15">
      <c r="A80">
        <v>2016</v>
      </c>
      <c r="B80" t="s">
        <v>62</v>
      </c>
      <c r="C80">
        <v>24.529446593551999</v>
      </c>
    </row>
    <row r="81" spans="1:3" ht="15">
      <c r="A81">
        <v>2017</v>
      </c>
      <c r="B81" t="s">
        <v>62</v>
      </c>
      <c r="C81">
        <v>0.67065628315400994</v>
      </c>
    </row>
    <row r="82" spans="1:3" ht="15">
      <c r="A82">
        <v>2018</v>
      </c>
      <c r="B82" t="s">
        <v>62</v>
      </c>
      <c r="C82">
        <v>3.3139488463082998</v>
      </c>
    </row>
    <row r="83" spans="1:3" ht="15">
      <c r="A83">
        <v>2014</v>
      </c>
      <c r="B83" t="s">
        <v>64</v>
      </c>
      <c r="C83">
        <v>45.206546331147997</v>
      </c>
    </row>
    <row r="84" spans="1:3" ht="15">
      <c r="A84">
        <v>2015</v>
      </c>
      <c r="B84" t="s">
        <v>64</v>
      </c>
      <c r="C84">
        <v>33.602625915103005</v>
      </c>
    </row>
    <row r="85" spans="1:3" ht="15">
      <c r="A85">
        <v>2016</v>
      </c>
      <c r="B85" t="s">
        <v>64</v>
      </c>
      <c r="C85">
        <v>37.140574071735998</v>
      </c>
    </row>
    <row r="86" spans="1:3" ht="15">
      <c r="A86">
        <v>2017</v>
      </c>
      <c r="B86" t="s">
        <v>64</v>
      </c>
      <c r="C86">
        <v>47.743350917558999</v>
      </c>
    </row>
    <row r="87" spans="1:3" ht="15">
      <c r="A87">
        <v>2018</v>
      </c>
      <c r="B87" t="s">
        <v>64</v>
      </c>
      <c r="C87">
        <v>41.662589879018</v>
      </c>
    </row>
    <row r="88" spans="1:3" ht="15">
      <c r="A88">
        <v>2011</v>
      </c>
      <c r="B88" t="s">
        <v>80</v>
      </c>
      <c r="C88">
        <v>0.23906008554972</v>
      </c>
    </row>
    <row r="89" spans="1:3" ht="15">
      <c r="A89">
        <v>2012</v>
      </c>
      <c r="B89" t="s">
        <v>80</v>
      </c>
      <c r="C89">
        <v>0.14556162845441001</v>
      </c>
    </row>
    <row r="90" spans="1:3" ht="15">
      <c r="A90">
        <v>2014</v>
      </c>
      <c r="B90" t="s">
        <v>80</v>
      </c>
      <c r="C90">
        <v>9.594142135516999E-2</v>
      </c>
    </row>
    <row r="91" spans="1:3" ht="15">
      <c r="A91">
        <v>2015</v>
      </c>
      <c r="B91" t="s">
        <v>80</v>
      </c>
      <c r="C91">
        <v>0.92104663140945997</v>
      </c>
    </row>
    <row r="92" spans="1:3" ht="15">
      <c r="A92">
        <v>2016</v>
      </c>
      <c r="B92" t="s">
        <v>80</v>
      </c>
      <c r="C92">
        <v>1.8600534788518999</v>
      </c>
    </row>
    <row r="93" spans="1:3" ht="15">
      <c r="A93">
        <v>2017</v>
      </c>
      <c r="B93" t="s">
        <v>80</v>
      </c>
      <c r="C93">
        <v>11.802626907065999</v>
      </c>
    </row>
    <row r="94" spans="1:3" ht="15">
      <c r="A94">
        <v>2018</v>
      </c>
      <c r="B94" t="s">
        <v>80</v>
      </c>
      <c r="C94">
        <v>1.4178747587971E-2</v>
      </c>
    </row>
    <row r="95" spans="1:3" ht="15">
      <c r="A95">
        <v>2010</v>
      </c>
      <c r="B95" t="s">
        <v>66</v>
      </c>
      <c r="C95">
        <v>0</v>
      </c>
    </row>
    <row r="96" spans="1:3" ht="15">
      <c r="A96">
        <v>2011</v>
      </c>
      <c r="B96" t="s">
        <v>66</v>
      </c>
      <c r="C96">
        <v>0</v>
      </c>
    </row>
    <row r="97" spans="1:3" ht="15">
      <c r="A97">
        <v>2012</v>
      </c>
      <c r="B97" t="s">
        <v>66</v>
      </c>
      <c r="C97">
        <v>1.9164101521006001</v>
      </c>
    </row>
    <row r="98" spans="1:3" ht="15">
      <c r="A98">
        <v>2013</v>
      </c>
      <c r="B98" t="s">
        <v>66</v>
      </c>
      <c r="C98">
        <v>2.2332858484940998</v>
      </c>
    </row>
    <row r="99" spans="1:3" ht="15">
      <c r="A99">
        <v>2014</v>
      </c>
      <c r="B99" t="s">
        <v>66</v>
      </c>
      <c r="C99">
        <v>2.3214930090982002</v>
      </c>
    </row>
    <row r="100" spans="1:3" ht="15">
      <c r="A100">
        <v>2015</v>
      </c>
      <c r="B100" t="s">
        <v>66</v>
      </c>
      <c r="C100">
        <v>1.4117019017049</v>
      </c>
    </row>
    <row r="101" spans="1:3" ht="15">
      <c r="A101">
        <v>2016</v>
      </c>
      <c r="B101" t="s">
        <v>66</v>
      </c>
      <c r="C101">
        <v>4.0871364613720997</v>
      </c>
    </row>
    <row r="102" spans="1:3" ht="15">
      <c r="A102">
        <v>2017</v>
      </c>
      <c r="B102" t="s">
        <v>66</v>
      </c>
      <c r="C102">
        <v>0</v>
      </c>
    </row>
    <row r="103" spans="1:3" ht="15">
      <c r="A103">
        <v>2018</v>
      </c>
      <c r="B103" t="s">
        <v>66</v>
      </c>
      <c r="C103">
        <v>0</v>
      </c>
    </row>
    <row r="104" spans="1:3" ht="15">
      <c r="A104">
        <v>2012</v>
      </c>
      <c r="B104" t="s">
        <v>82</v>
      </c>
      <c r="C104">
        <v>1.6934721578589997</v>
      </c>
    </row>
    <row r="105" spans="1:3" ht="15">
      <c r="A105">
        <v>2013</v>
      </c>
      <c r="B105" t="s">
        <v>82</v>
      </c>
      <c r="C105">
        <v>0.21083813038931998</v>
      </c>
    </row>
    <row r="106" spans="1:3" ht="15">
      <c r="A106">
        <v>2014</v>
      </c>
      <c r="B106" t="s">
        <v>82</v>
      </c>
      <c r="C106">
        <v>6.0909878928668997</v>
      </c>
    </row>
    <row r="107" spans="1:3" ht="15">
      <c r="A107">
        <v>2015</v>
      </c>
      <c r="B107" t="s">
        <v>82</v>
      </c>
      <c r="C107">
        <v>0.55384995024574002</v>
      </c>
    </row>
    <row r="108" spans="1:3" ht="15">
      <c r="A108">
        <v>2016</v>
      </c>
      <c r="B108" t="s">
        <v>82</v>
      </c>
      <c r="C108">
        <v>2.5483149553716999</v>
      </c>
    </row>
    <row r="109" spans="1:3" ht="15">
      <c r="A109">
        <v>2017</v>
      </c>
      <c r="B109" t="s">
        <v>82</v>
      </c>
      <c r="C109">
        <v>0.24419831094058</v>
      </c>
    </row>
    <row r="110" spans="1:3" ht="15">
      <c r="A110">
        <v>2018</v>
      </c>
      <c r="B110" t="s">
        <v>82</v>
      </c>
      <c r="C110">
        <v>0.31632295097818997</v>
      </c>
    </row>
    <row r="111" spans="1:3" ht="15">
      <c r="A111">
        <v>2010</v>
      </c>
      <c r="B111" t="s">
        <v>92</v>
      </c>
      <c r="C111">
        <v>0</v>
      </c>
    </row>
    <row r="112" spans="1:3" ht="15">
      <c r="A112">
        <v>2011</v>
      </c>
      <c r="B112" t="s">
        <v>92</v>
      </c>
      <c r="C112">
        <v>0</v>
      </c>
    </row>
    <row r="113" spans="1:3" ht="15">
      <c r="A113">
        <v>2012</v>
      </c>
      <c r="B113" t="s">
        <v>92</v>
      </c>
      <c r="C113">
        <v>8.4246996437755008</v>
      </c>
    </row>
    <row r="114" spans="1:3" ht="15">
      <c r="A114">
        <v>2013</v>
      </c>
      <c r="B114" t="s">
        <v>92</v>
      </c>
      <c r="C114">
        <v>68.429529085168994</v>
      </c>
    </row>
    <row r="115" spans="1:3" ht="15">
      <c r="A115">
        <v>2014</v>
      </c>
      <c r="B115" t="s">
        <v>92</v>
      </c>
      <c r="C115">
        <v>101.53194288768999</v>
      </c>
    </row>
    <row r="116" spans="1:3" ht="15">
      <c r="A116">
        <v>2015</v>
      </c>
      <c r="B116" t="s">
        <v>92</v>
      </c>
      <c r="C116">
        <v>114.23701459803999</v>
      </c>
    </row>
    <row r="117" spans="1:3" ht="15">
      <c r="A117">
        <v>2017</v>
      </c>
      <c r="B117" t="s">
        <v>92</v>
      </c>
      <c r="C117">
        <v>1.0802264673891</v>
      </c>
    </row>
    <row r="118" spans="1:3" ht="15">
      <c r="A118">
        <v>2018</v>
      </c>
      <c r="B118" t="s">
        <v>92</v>
      </c>
      <c r="C118">
        <v>9.7524316850497996</v>
      </c>
    </row>
    <row r="119" spans="1:3" ht="15">
      <c r="A119">
        <v>2011</v>
      </c>
      <c r="B119" t="s">
        <v>94</v>
      </c>
      <c r="C119">
        <v>0.53259777152012</v>
      </c>
    </row>
    <row r="120" spans="1:3" ht="15">
      <c r="A120">
        <v>2012</v>
      </c>
      <c r="B120" t="s">
        <v>94</v>
      </c>
      <c r="C120">
        <v>2.4389950294026996</v>
      </c>
    </row>
    <row r="121" spans="1:3" ht="15">
      <c r="A121">
        <v>2013</v>
      </c>
      <c r="B121" t="s">
        <v>94</v>
      </c>
      <c r="C121">
        <v>2.8730133913663995</v>
      </c>
    </row>
    <row r="122" spans="1:3" ht="15">
      <c r="A122">
        <v>2014</v>
      </c>
      <c r="B122" t="s">
        <v>94</v>
      </c>
      <c r="C122">
        <v>6.0649513490089992</v>
      </c>
    </row>
    <row r="123" spans="1:3" ht="15">
      <c r="A123">
        <v>2015</v>
      </c>
      <c r="B123" t="s">
        <v>94</v>
      </c>
      <c r="C123">
        <v>12.528281440632</v>
      </c>
    </row>
    <row r="124" spans="1:3" ht="15">
      <c r="A124">
        <v>2012</v>
      </c>
      <c r="B124" t="s">
        <v>84</v>
      </c>
      <c r="C124">
        <v>1.2055215722799</v>
      </c>
    </row>
    <row r="125" spans="1:3" ht="15">
      <c r="A125">
        <v>2013</v>
      </c>
      <c r="B125" t="s">
        <v>84</v>
      </c>
      <c r="C125">
        <v>1.9291779205404</v>
      </c>
    </row>
    <row r="126" spans="1:3" ht="15">
      <c r="A126">
        <v>2014</v>
      </c>
      <c r="B126" t="s">
        <v>84</v>
      </c>
      <c r="C126">
        <v>0.14265721536681999</v>
      </c>
    </row>
    <row r="127" spans="1:3" ht="15">
      <c r="A127">
        <v>2015</v>
      </c>
      <c r="B127" t="s">
        <v>84</v>
      </c>
      <c r="C127">
        <v>0.18922439284764</v>
      </c>
    </row>
    <row r="128" spans="1:3" ht="15">
      <c r="A128">
        <v>2016</v>
      </c>
      <c r="B128" t="s">
        <v>84</v>
      </c>
      <c r="C128">
        <v>3.2255507971620995E-2</v>
      </c>
    </row>
    <row r="129" spans="1:3" ht="15">
      <c r="A129">
        <v>2018</v>
      </c>
      <c r="B129" t="s">
        <v>84</v>
      </c>
      <c r="C129">
        <v>0.22465643721730999</v>
      </c>
    </row>
    <row r="130" spans="1:3" ht="15">
      <c r="A130">
        <v>2010</v>
      </c>
      <c r="B130" t="s">
        <v>68</v>
      </c>
      <c r="C130">
        <v>0.20191401728990999</v>
      </c>
    </row>
    <row r="131" spans="1:3" ht="15">
      <c r="A131">
        <v>2011</v>
      </c>
      <c r="B131" t="s">
        <v>68</v>
      </c>
      <c r="C131">
        <v>4.8173180934888</v>
      </c>
    </row>
    <row r="132" spans="1:3" ht="15">
      <c r="A132">
        <v>2012</v>
      </c>
      <c r="B132" t="s">
        <v>68</v>
      </c>
      <c r="C132">
        <v>6.4259634990009999</v>
      </c>
    </row>
    <row r="133" spans="1:3" ht="15">
      <c r="A133">
        <v>2013</v>
      </c>
      <c r="B133" t="s">
        <v>68</v>
      </c>
      <c r="C133">
        <v>11.863999232507</v>
      </c>
    </row>
    <row r="134" spans="1:3" ht="15">
      <c r="A134">
        <v>2014</v>
      </c>
      <c r="B134" t="s">
        <v>68</v>
      </c>
      <c r="C134">
        <v>9.5133342824238998</v>
      </c>
    </row>
    <row r="135" spans="1:3" ht="15">
      <c r="A135">
        <v>2015</v>
      </c>
      <c r="B135" t="s">
        <v>68</v>
      </c>
      <c r="C135">
        <v>20.795558349343001</v>
      </c>
    </row>
    <row r="136" spans="1:3" ht="15">
      <c r="A136">
        <v>2016</v>
      </c>
      <c r="B136" t="s">
        <v>68</v>
      </c>
      <c r="C136">
        <v>1.3003791905508999</v>
      </c>
    </row>
    <row r="137" spans="1:3" ht="15">
      <c r="A137">
        <v>2017</v>
      </c>
      <c r="B137" t="s">
        <v>68</v>
      </c>
      <c r="C137">
        <v>5.1115875662671</v>
      </c>
    </row>
    <row r="138" spans="1:3" ht="15">
      <c r="A138">
        <v>2018</v>
      </c>
      <c r="B138" t="s">
        <v>68</v>
      </c>
      <c r="C138">
        <v>7.1421732359753989</v>
      </c>
    </row>
    <row r="139" spans="1:3" ht="15">
      <c r="A139">
        <v>2010</v>
      </c>
      <c r="B139" t="s">
        <v>70</v>
      </c>
      <c r="C139">
        <v>0.10731969214350999</v>
      </c>
    </row>
    <row r="140" spans="1:3" ht="15">
      <c r="A140">
        <v>2011</v>
      </c>
      <c r="B140" t="s">
        <v>70</v>
      </c>
      <c r="C140">
        <v>1.3801851414583</v>
      </c>
    </row>
    <row r="141" spans="1:3" ht="15">
      <c r="A141">
        <v>2012</v>
      </c>
      <c r="B141" t="s">
        <v>70</v>
      </c>
      <c r="C141">
        <v>1.6919787532975998</v>
      </c>
    </row>
    <row r="142" spans="1:3" ht="15">
      <c r="A142">
        <v>2013</v>
      </c>
      <c r="B142" t="s">
        <v>70</v>
      </c>
      <c r="C142">
        <v>3.9382714412033999</v>
      </c>
    </row>
    <row r="143" spans="1:3" ht="15">
      <c r="A143">
        <v>2014</v>
      </c>
      <c r="B143" t="s">
        <v>70</v>
      </c>
      <c r="C143">
        <v>4.6051407860136004</v>
      </c>
    </row>
    <row r="144" spans="1:3" ht="15">
      <c r="A144">
        <v>2015</v>
      </c>
      <c r="B144" t="s">
        <v>70</v>
      </c>
      <c r="C144">
        <v>5.0091748605713997</v>
      </c>
    </row>
    <row r="145" spans="1:3" ht="15">
      <c r="A145">
        <v>2016</v>
      </c>
      <c r="B145" t="s">
        <v>70</v>
      </c>
      <c r="C145">
        <v>2.5174332709720998E-2</v>
      </c>
    </row>
    <row r="146" spans="1:3" ht="15">
      <c r="A146">
        <v>2017</v>
      </c>
      <c r="B146" t="s">
        <v>70</v>
      </c>
      <c r="C146">
        <v>0.63366907204576994</v>
      </c>
    </row>
    <row r="147" spans="1:3" ht="15">
      <c r="A147">
        <v>2018</v>
      </c>
      <c r="B147" t="s">
        <v>70</v>
      </c>
      <c r="C147">
        <v>1.6488588762228</v>
      </c>
    </row>
    <row r="148" spans="1:3" ht="15">
      <c r="A148">
        <v>2016</v>
      </c>
      <c r="B148" t="s">
        <v>86</v>
      </c>
      <c r="C148">
        <v>1.9251416951821001E-2</v>
      </c>
    </row>
    <row r="149" spans="1:3" ht="15">
      <c r="A149">
        <v>2017</v>
      </c>
      <c r="B149" t="s">
        <v>86</v>
      </c>
      <c r="C149">
        <v>0.33022325805676001</v>
      </c>
    </row>
    <row r="150" spans="1:3" ht="15">
      <c r="A150">
        <v>2018</v>
      </c>
      <c r="B150" t="s">
        <v>86</v>
      </c>
      <c r="C150">
        <v>2.3042010571937999</v>
      </c>
    </row>
    <row r="151" spans="1:3" ht="15">
      <c r="A151">
        <v>2010</v>
      </c>
      <c r="B151" t="s">
        <v>98</v>
      </c>
      <c r="C151">
        <v>0.65840736136647993</v>
      </c>
    </row>
    <row r="152" spans="1:3" ht="15"/>
    <row r="153" spans="1:3" ht="15"/>
    <row r="154" spans="1:3" ht="15"/>
    <row r="155" spans="1:3" ht="15"/>
    <row r="156" spans="1:3" ht="15"/>
    <row r="157" spans="1:3" ht="15"/>
    <row r="158" spans="1:3" ht="15"/>
    <row r="159" spans="1:3" ht="15"/>
    <row r="160" spans="1:3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ht="15"/>
    <row r="274" ht="15"/>
    <row r="275" ht="15"/>
    <row r="276" ht="15"/>
    <row r="277" ht="15"/>
    <row r="278" ht="15"/>
    <row r="279" ht="15"/>
    <row r="280" ht="15"/>
    <row r="281" ht="15"/>
    <row r="282" ht="15"/>
    <row r="283" ht="15"/>
    <row r="284" ht="15"/>
    <row r="285" ht="15"/>
    <row r="286" ht="15"/>
    <row r="287" ht="15"/>
    <row r="288" ht="15"/>
    <row r="289" ht="15"/>
    <row r="290" ht="15"/>
    <row r="291" ht="15"/>
    <row r="292" ht="15"/>
    <row r="293" ht="15"/>
    <row r="294" ht="15"/>
    <row r="295" ht="15"/>
    <row r="296" ht="15"/>
    <row r="297" ht="15"/>
    <row r="298" ht="15"/>
    <row r="299" ht="15"/>
    <row r="300" ht="15"/>
    <row r="301" ht="15"/>
    <row r="302" ht="15"/>
    <row r="303" ht="15"/>
    <row r="304" ht="15"/>
    <row r="305" ht="15"/>
    <row r="306" ht="15"/>
    <row r="307" ht="15"/>
    <row r="308" ht="15"/>
    <row r="309" ht="15"/>
    <row r="310" ht="15"/>
    <row r="311" ht="15"/>
    <row r="312" ht="15"/>
    <row r="313" ht="15"/>
    <row r="314" ht="15"/>
    <row r="315" ht="15"/>
    <row r="316" ht="15"/>
    <row r="317" ht="15"/>
    <row r="318" ht="15"/>
    <row r="319" ht="15"/>
    <row r="320" ht="15"/>
    <row r="321" ht="15"/>
    <row r="322" ht="15"/>
    <row r="323" ht="15"/>
    <row r="324" ht="15"/>
    <row r="325" ht="15"/>
    <row r="326" ht="15"/>
    <row r="327" ht="15"/>
    <row r="328" ht="15"/>
    <row r="329" ht="15"/>
    <row r="330" ht="15"/>
    <row r="331" ht="15"/>
    <row r="332" ht="15"/>
    <row r="333" ht="15"/>
    <row r="334" ht="15"/>
    <row r="335" ht="15"/>
    <row r="336" ht="15"/>
    <row r="337" ht="15"/>
    <row r="338" ht="15"/>
    <row r="339" ht="15"/>
    <row r="340" ht="15"/>
    <row r="341" ht="15"/>
    <row r="342" ht="15"/>
    <row r="343" ht="15"/>
    <row r="344" ht="15"/>
    <row r="345" ht="15"/>
    <row r="346" ht="15"/>
    <row r="347" ht="15"/>
    <row r="348" ht="15"/>
    <row r="349" ht="15"/>
    <row r="350" ht="15"/>
    <row r="351" ht="15"/>
    <row r="352" ht="15"/>
    <row r="353" ht="15"/>
    <row r="354" ht="15"/>
    <row r="355" ht="15"/>
    <row r="356" ht="15"/>
    <row r="357" ht="15"/>
    <row r="358" ht="15"/>
    <row r="359" ht="15"/>
    <row r="360" ht="15"/>
    <row r="361" ht="15"/>
    <row r="362" ht="15"/>
    <row r="363" ht="15"/>
    <row r="364" ht="15"/>
    <row r="365" ht="15"/>
    <row r="366" ht="15"/>
    <row r="367" ht="15"/>
    <row r="368" ht="15"/>
    <row r="369" ht="15"/>
    <row r="370" ht="15"/>
    <row r="371" ht="15"/>
    <row r="372" ht="15"/>
    <row r="373" ht="15"/>
    <row r="374" ht="15"/>
    <row r="375" ht="15"/>
    <row r="376" ht="15"/>
    <row r="377" ht="15"/>
    <row r="378" ht="15"/>
    <row r="379" ht="15"/>
    <row r="380" ht="15"/>
    <row r="381" ht="15"/>
    <row r="382" ht="15"/>
    <row r="383" ht="15"/>
    <row r="384" ht="15"/>
    <row r="385" ht="15"/>
    <row r="386" ht="15"/>
    <row r="387" ht="15"/>
    <row r="388" ht="15"/>
    <row r="389" ht="15"/>
    <row r="390" ht="15"/>
    <row r="391" ht="15"/>
    <row r="392" ht="15"/>
    <row r="393" ht="15"/>
    <row r="394" ht="15"/>
    <row r="395" ht="15"/>
    <row r="396" ht="15"/>
    <row r="397" ht="15"/>
    <row r="398" ht="15"/>
    <row r="399" ht="15"/>
    <row r="400" ht="15"/>
    <row r="401" ht="15"/>
    <row r="402" ht="15"/>
    <row r="403" ht="15"/>
    <row r="404" ht="15"/>
    <row r="405" ht="15"/>
    <row r="406" ht="15"/>
    <row r="407" ht="15"/>
    <row r="408" ht="15"/>
    <row r="409" ht="15"/>
    <row r="410" ht="15"/>
    <row r="411" ht="15"/>
    <row r="412" ht="15"/>
    <row r="413" ht="15"/>
    <row r="414" ht="15"/>
    <row r="415" ht="15"/>
    <row r="416" ht="15"/>
    <row r="417" ht="15"/>
    <row r="418" ht="15"/>
    <row r="419" ht="15"/>
    <row r="420" ht="15"/>
    <row r="421" ht="15"/>
    <row r="422" ht="15"/>
    <row r="423" ht="15"/>
    <row r="424" ht="15"/>
    <row r="425" ht="15"/>
    <row r="426" ht="15"/>
    <row r="427" ht="15"/>
    <row r="428" ht="15"/>
    <row r="429" ht="15"/>
    <row r="430" ht="15"/>
    <row r="431" ht="15"/>
    <row r="432" ht="15"/>
    <row r="433" ht="15"/>
    <row r="434" ht="15"/>
    <row r="435" ht="15"/>
    <row r="436" ht="15"/>
    <row r="437" ht="15"/>
    <row r="438" ht="15"/>
    <row r="439" ht="15"/>
    <row r="440" ht="15"/>
    <row r="441" ht="15"/>
    <row r="442" ht="15"/>
    <row r="443" ht="15"/>
    <row r="444" ht="15"/>
    <row r="445" ht="15"/>
    <row r="446" ht="15"/>
    <row r="447" ht="15"/>
    <row r="448" ht="15"/>
    <row r="449" ht="15"/>
    <row r="450" ht="15"/>
    <row r="451" ht="15"/>
    <row r="452" ht="15"/>
    <row r="453" ht="15"/>
    <row r="454" ht="15"/>
    <row r="455" ht="15"/>
    <row r="456" ht="15"/>
    <row r="457" ht="15"/>
    <row r="458" ht="15"/>
    <row r="459" ht="15"/>
    <row r="460" ht="15"/>
    <row r="461" ht="15"/>
    <row r="462" ht="15"/>
    <row r="463" ht="15"/>
    <row r="464" ht="15"/>
    <row r="465" ht="15"/>
    <row r="466" ht="15"/>
    <row r="467" ht="15"/>
    <row r="468" ht="15"/>
    <row r="469" ht="15"/>
    <row r="470" ht="15"/>
    <row r="471" ht="15"/>
    <row r="472" ht="15"/>
    <row r="473" ht="15"/>
    <row r="474" ht="15"/>
    <row r="475" ht="15"/>
    <row r="476" ht="15"/>
    <row r="477" ht="15"/>
    <row r="478" ht="15"/>
    <row r="479" ht="15"/>
    <row r="480" ht="15"/>
    <row r="481" ht="15"/>
    <row r="482" ht="15"/>
    <row r="483" ht="15"/>
    <row r="484" ht="15"/>
    <row r="485" ht="15"/>
    <row r="486" ht="15"/>
    <row r="487" ht="15"/>
    <row r="488" ht="15"/>
    <row r="489" ht="15"/>
    <row r="490" ht="15"/>
    <row r="491" ht="15"/>
    <row r="492" ht="15"/>
    <row r="493" ht="15"/>
    <row r="494" ht="15"/>
    <row r="495" ht="15"/>
    <row r="496" ht="15"/>
    <row r="497" ht="15"/>
    <row r="498" ht="15"/>
    <row r="499" ht="15"/>
    <row r="500" ht="15"/>
    <row r="501" ht="15"/>
    <row r="502" ht="15"/>
    <row r="503" ht="15"/>
    <row r="504" ht="15"/>
    <row r="505" ht="15"/>
    <row r="506" ht="15"/>
    <row r="507" ht="15"/>
    <row r="508" ht="15"/>
    <row r="509" ht="15"/>
    <row r="510" ht="15"/>
    <row r="511" ht="15"/>
    <row r="512" ht="15"/>
    <row r="513" ht="15"/>
    <row r="514" ht="15"/>
    <row r="515" ht="15"/>
    <row r="516" ht="15"/>
    <row r="517" ht="15"/>
    <row r="518" ht="15"/>
    <row r="519" ht="15"/>
    <row r="520" ht="15"/>
    <row r="521" ht="15"/>
    <row r="522" ht="15"/>
    <row r="523" ht="15"/>
    <row r="524" ht="15"/>
    <row r="525" ht="15"/>
    <row r="526" ht="15"/>
    <row r="527" ht="15"/>
    <row r="528" ht="15"/>
    <row r="529" ht="15"/>
    <row r="530" ht="15"/>
    <row r="531" ht="15"/>
    <row r="532" ht="15"/>
    <row r="533" ht="15"/>
    <row r="534" ht="15"/>
    <row r="535" ht="15"/>
    <row r="536" ht="15"/>
    <row r="537" ht="15"/>
    <row r="538" ht="15"/>
    <row r="539" ht="15"/>
    <row r="540" ht="15"/>
    <row r="541" ht="15"/>
    <row r="542" ht="15"/>
    <row r="543" ht="15"/>
    <row r="544" ht="15"/>
    <row r="545" ht="15"/>
    <row r="546" ht="15"/>
    <row r="547" ht="15"/>
    <row r="548" ht="15"/>
    <row r="549" ht="15"/>
    <row r="550" ht="15"/>
    <row r="551" ht="15"/>
    <row r="552" ht="15"/>
    <row r="553" ht="15"/>
    <row r="554" ht="15"/>
    <row r="555" ht="15"/>
    <row r="556" ht="15"/>
    <row r="557" ht="15"/>
    <row r="558" ht="15"/>
    <row r="559" ht="15"/>
    <row r="560" ht="15"/>
    <row r="561" ht="15"/>
    <row r="562" ht="15"/>
    <row r="563" ht="15"/>
    <row r="564" ht="15"/>
    <row r="565" ht="15"/>
    <row r="566" ht="15"/>
    <row r="567" ht="15"/>
    <row r="568" ht="15"/>
    <row r="569" ht="15"/>
    <row r="570" ht="15"/>
    <row r="571" ht="15"/>
    <row r="572" ht="15"/>
    <row r="573" ht="15"/>
    <row r="574" ht="15"/>
    <row r="575" ht="15"/>
    <row r="576" ht="15"/>
    <row r="577" ht="15"/>
    <row r="578" ht="15"/>
    <row r="579" ht="15"/>
    <row r="580" ht="15"/>
    <row r="581" ht="15"/>
    <row r="582" ht="15"/>
    <row r="583" ht="15"/>
    <row r="584" ht="15"/>
    <row r="585" ht="15"/>
    <row r="586" ht="15"/>
    <row r="587" ht="15"/>
    <row r="588" ht="15"/>
    <row r="589" ht="15"/>
    <row r="590" ht="15"/>
    <row r="591" ht="15"/>
    <row r="592" ht="15"/>
    <row r="593" ht="15"/>
    <row r="594" ht="15"/>
    <row r="595" ht="15"/>
    <row r="596" ht="15"/>
    <row r="597" ht="15"/>
    <row r="598" ht="15"/>
    <row r="599" ht="15"/>
    <row r="600" ht="15"/>
    <row r="601" ht="15"/>
    <row r="602" ht="15"/>
    <row r="603" ht="15"/>
    <row r="604" ht="15"/>
    <row r="605" ht="15"/>
    <row r="606" ht="15"/>
    <row r="607" ht="15"/>
    <row r="608" ht="15"/>
    <row r="609" ht="15"/>
    <row r="610" ht="15"/>
    <row r="611" ht="15"/>
    <row r="612" ht="15"/>
    <row r="613" ht="15"/>
    <row r="614" ht="15"/>
    <row r="615" ht="15"/>
    <row r="616" ht="15"/>
    <row r="617" ht="15"/>
    <row r="618" ht="15"/>
    <row r="619" ht="15"/>
    <row r="620" ht="15"/>
    <row r="621" ht="15"/>
    <row r="622" ht="15"/>
    <row r="623" ht="15"/>
    <row r="624" ht="15"/>
    <row r="625" ht="15"/>
    <row r="626" ht="15"/>
    <row r="627" ht="15"/>
    <row r="628" ht="15"/>
    <row r="629" ht="15"/>
    <row r="630" ht="15"/>
    <row r="631" ht="15"/>
    <row r="632" ht="15"/>
    <row r="633" ht="15"/>
    <row r="634" ht="15"/>
    <row r="635" ht="15"/>
    <row r="636" ht="15"/>
    <row r="637" ht="15"/>
    <row r="638" ht="15"/>
    <row r="639" ht="15"/>
    <row r="640" ht="15"/>
    <row r="641" ht="15"/>
    <row r="642" ht="15"/>
    <row r="643" ht="15"/>
    <row r="644" ht="15"/>
    <row r="645" ht="15"/>
    <row r="646" ht="15"/>
    <row r="647" ht="15"/>
    <row r="648" ht="15"/>
    <row r="649" ht="15"/>
    <row r="650" ht="15"/>
    <row r="651" ht="15"/>
    <row r="652" ht="15"/>
    <row r="653" ht="15"/>
    <row r="654" ht="15"/>
    <row r="655" ht="15"/>
    <row r="656" ht="15"/>
    <row r="657" ht="15"/>
    <row r="658" ht="15"/>
    <row r="659" ht="15"/>
    <row r="660" ht="15"/>
    <row r="661" ht="15"/>
    <row r="662" ht="15"/>
    <row r="663" ht="15"/>
    <row r="664" ht="15"/>
    <row r="665" ht="15"/>
    <row r="666" ht="15"/>
    <row r="667" ht="15"/>
    <row r="668" ht="15"/>
    <row r="669" ht="15"/>
    <row r="670" ht="15"/>
    <row r="671" ht="15"/>
    <row r="672" ht="15"/>
    <row r="673" ht="15"/>
    <row r="674" ht="15"/>
    <row r="675" ht="15"/>
    <row r="676" ht="15"/>
    <row r="677" ht="15"/>
    <row r="678" ht="15"/>
    <row r="679" ht="15"/>
    <row r="680" ht="15"/>
    <row r="681" ht="15"/>
    <row r="682" ht="15"/>
    <row r="683" ht="15"/>
    <row r="684" ht="15"/>
    <row r="685" ht="15"/>
    <row r="686" ht="15"/>
    <row r="687" ht="15"/>
    <row r="688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  <row r="715" ht="15"/>
    <row r="716" ht="15"/>
    <row r="717" ht="15"/>
    <row r="718" ht="15"/>
    <row r="719" ht="15"/>
    <row r="720" ht="15"/>
    <row r="721" ht="15"/>
    <row r="722" ht="15"/>
    <row r="723" ht="15"/>
    <row r="724" ht="15"/>
    <row r="725" ht="15"/>
    <row r="726" ht="15"/>
    <row r="727" ht="15"/>
    <row r="728" ht="15"/>
    <row r="729" ht="15"/>
    <row r="730" ht="15"/>
    <row r="731" ht="15"/>
    <row r="732" ht="15"/>
    <row r="733" ht="15"/>
    <row r="734" ht="15"/>
    <row r="735" ht="15"/>
    <row r="736" ht="15"/>
    <row r="737" ht="15"/>
    <row r="738" ht="15"/>
    <row r="739" ht="15"/>
    <row r="740" ht="15"/>
    <row r="741" ht="15"/>
    <row r="742" ht="15"/>
    <row r="743" ht="15"/>
    <row r="744" ht="15"/>
    <row r="745" ht="15"/>
    <row r="746" ht="15"/>
    <row r="747" ht="15"/>
    <row r="748" ht="15"/>
    <row r="749" ht="15"/>
    <row r="750" ht="15"/>
    <row r="751" ht="15"/>
    <row r="752" ht="15"/>
    <row r="753" ht="15"/>
    <row r="754" ht="15"/>
    <row r="755" ht="15"/>
    <row r="756" ht="15"/>
    <row r="757" ht="15"/>
    <row r="758" ht="15"/>
    <row r="759" ht="15"/>
    <row r="760" ht="15"/>
    <row r="761" ht="15"/>
    <row r="762" ht="15"/>
    <row r="763" ht="15"/>
    <row r="764" ht="15"/>
    <row r="765" ht="15"/>
    <row r="766" ht="15"/>
    <row r="767" ht="15"/>
    <row r="768" ht="15"/>
    <row r="769" ht="15"/>
    <row r="770" ht="15"/>
    <row r="771" ht="15"/>
    <row r="772" ht="15"/>
    <row r="773" ht="15"/>
    <row r="774" ht="15"/>
    <row r="775" ht="15"/>
    <row r="776" ht="15"/>
    <row r="777" ht="15"/>
    <row r="778" ht="15"/>
    <row r="779" ht="15"/>
    <row r="780" ht="15"/>
    <row r="781" ht="15"/>
    <row r="782" ht="15"/>
    <row r="783" ht="15"/>
    <row r="784" ht="15"/>
    <row r="785" ht="15"/>
    <row r="786" ht="15"/>
    <row r="787" ht="15"/>
    <row r="788" ht="15"/>
    <row r="789" ht="15"/>
    <row r="790" ht="15"/>
    <row r="791" ht="15"/>
    <row r="792" ht="15"/>
    <row r="793" ht="15"/>
    <row r="794" ht="15"/>
    <row r="795" ht="15"/>
    <row r="796" ht="15"/>
    <row r="797" ht="15"/>
    <row r="798" ht="15"/>
    <row r="799" ht="15"/>
    <row r="800" ht="15"/>
    <row r="801" ht="15"/>
    <row r="802" ht="15"/>
    <row r="803" ht="15"/>
    <row r="804" ht="15"/>
    <row r="805" ht="15"/>
    <row r="806" ht="15"/>
    <row r="807" ht="15"/>
    <row r="808" ht="15"/>
    <row r="809" ht="15"/>
    <row r="810" ht="15"/>
    <row r="811" ht="15"/>
    <row r="812" ht="15"/>
    <row r="813" ht="15"/>
    <row r="814" ht="15"/>
    <row r="815" ht="15"/>
    <row r="816" ht="15"/>
    <row r="817" ht="15"/>
    <row r="818" ht="15"/>
    <row r="819" ht="15"/>
    <row r="820" ht="15"/>
    <row r="821" ht="15"/>
    <row r="822" ht="15"/>
    <row r="823" ht="15"/>
    <row r="824" ht="15"/>
    <row r="825" ht="15"/>
    <row r="826" ht="15"/>
    <row r="827" ht="15"/>
    <row r="828" ht="15"/>
    <row r="829" ht="15"/>
    <row r="830" ht="15"/>
    <row r="831" ht="15"/>
    <row r="832" ht="15"/>
    <row r="833" ht="15"/>
    <row r="834" ht="15"/>
    <row r="835" ht="15"/>
    <row r="836" ht="15"/>
    <row r="837" ht="15"/>
    <row r="838" ht="15"/>
    <row r="839" ht="15"/>
    <row r="840" ht="15"/>
    <row r="841" ht="15"/>
    <row r="842" ht="15"/>
    <row r="843" ht="15"/>
    <row r="844" ht="15"/>
    <row r="845" ht="15"/>
    <row r="846" ht="15"/>
    <row r="847" ht="15"/>
    <row r="848" ht="15"/>
    <row r="849" ht="15"/>
    <row r="850" ht="15"/>
    <row r="851" ht="15"/>
    <row r="852" ht="15"/>
    <row r="853" ht="15"/>
    <row r="854" ht="15"/>
    <row r="855" ht="15"/>
    <row r="856" ht="15"/>
    <row r="857" ht="15"/>
    <row r="858" ht="15"/>
    <row r="859" ht="15"/>
    <row r="860" ht="15"/>
    <row r="861" ht="15"/>
    <row r="862" ht="15"/>
    <row r="863" ht="15"/>
    <row r="864" ht="15"/>
    <row r="865" ht="15"/>
    <row r="866" ht="15"/>
    <row r="867" ht="15"/>
    <row r="868" ht="15"/>
    <row r="869" ht="15"/>
    <row r="870" ht="15"/>
    <row r="871" ht="15"/>
    <row r="872" ht="15"/>
    <row r="873" ht="15"/>
    <row r="874" ht="15"/>
    <row r="875" ht="15"/>
    <row r="876" ht="15"/>
    <row r="877" ht="15"/>
    <row r="878" ht="15"/>
    <row r="879" ht="15"/>
    <row r="880" ht="15"/>
    <row r="881" ht="15"/>
    <row r="882" ht="15"/>
    <row r="883" ht="15"/>
    <row r="884" ht="15"/>
    <row r="885" ht="15"/>
    <row r="886" ht="15"/>
    <row r="887" ht="15"/>
    <row r="888" ht="15"/>
    <row r="889" ht="15"/>
    <row r="890" ht="15"/>
    <row r="891" ht="15"/>
    <row r="892" ht="15"/>
    <row r="893" ht="15"/>
    <row r="894" ht="15"/>
    <row r="895" ht="15"/>
    <row r="896" ht="15"/>
    <row r="897" ht="15"/>
    <row r="898" ht="15"/>
    <row r="899" ht="15"/>
    <row r="900" ht="15"/>
    <row r="901" ht="15"/>
    <row r="902" ht="15"/>
    <row r="903" ht="15"/>
    <row r="904" ht="15"/>
    <row r="905" ht="15"/>
    <row r="906" ht="15"/>
    <row r="907" ht="15"/>
    <row r="908" ht="15"/>
    <row r="909" ht="15"/>
    <row r="910" ht="15"/>
    <row r="911" ht="15"/>
    <row r="912" ht="15"/>
    <row r="913" ht="15"/>
    <row r="914" ht="15"/>
    <row r="915" ht="15"/>
    <row r="916" ht="15"/>
    <row r="917" ht="15"/>
    <row r="918" ht="15"/>
    <row r="919" ht="15"/>
    <row r="920" ht="15"/>
    <row r="921" ht="15"/>
    <row r="922" ht="15"/>
    <row r="923" ht="15"/>
    <row r="924" ht="15"/>
    <row r="925" ht="15"/>
    <row r="926" ht="15"/>
    <row r="927" ht="15"/>
    <row r="928" ht="15"/>
    <row r="929" ht="15"/>
    <row r="930" ht="15"/>
    <row r="931" ht="15"/>
    <row r="932" ht="15"/>
    <row r="933" ht="15"/>
    <row r="934" ht="15"/>
    <row r="935" ht="15"/>
    <row r="936" ht="15"/>
    <row r="937" ht="15"/>
    <row r="938" ht="15"/>
    <row r="939" ht="15"/>
    <row r="940" ht="15"/>
    <row r="941" ht="15"/>
    <row r="942" ht="15"/>
    <row r="943" ht="15"/>
    <row r="944" ht="15"/>
    <row r="945" ht="15"/>
    <row r="946" ht="15"/>
    <row r="947" ht="15"/>
    <row r="948" ht="15"/>
    <row r="949" ht="15"/>
    <row r="950" ht="15"/>
    <row r="951" ht="15"/>
    <row r="952" ht="15"/>
    <row r="953" ht="15"/>
    <row r="954" ht="15"/>
    <row r="955" ht="15"/>
    <row r="956" ht="15"/>
    <row r="957" ht="15"/>
    <row r="958" ht="15"/>
    <row r="959" ht="15"/>
    <row r="960" ht="15"/>
    <row r="961" ht="15"/>
    <row r="962" ht="15"/>
    <row r="963" ht="15"/>
    <row r="964" ht="15"/>
    <row r="965" ht="15"/>
    <row r="966" ht="15"/>
    <row r="967" ht="15"/>
    <row r="968" ht="15"/>
    <row r="969" ht="15"/>
    <row r="970" ht="15"/>
    <row r="971" ht="15"/>
    <row r="972" ht="15"/>
    <row r="973" ht="15"/>
    <row r="974" ht="15"/>
    <row r="975" ht="15"/>
    <row r="976" ht="15"/>
    <row r="977" ht="15"/>
    <row r="978" ht="15"/>
    <row r="979" ht="15"/>
    <row r="980" ht="15"/>
    <row r="981" ht="15"/>
    <row r="982" ht="15"/>
    <row r="983" ht="15"/>
    <row r="984" ht="15"/>
    <row r="985" ht="15"/>
    <row r="986" ht="15"/>
    <row r="987" ht="15"/>
    <row r="988" ht="15"/>
    <row r="989" ht="15"/>
    <row r="990" ht="15"/>
    <row r="991" ht="15"/>
    <row r="992" ht="15"/>
    <row r="993" ht="15"/>
    <row r="994" ht="15"/>
    <row r="995" ht="15"/>
    <row r="996" ht="15"/>
    <row r="997" ht="15"/>
    <row r="998" ht="15"/>
    <row r="999" ht="15"/>
    <row r="1000" ht="15"/>
    <row r="1001" ht="15"/>
    <row r="1002" ht="15"/>
    <row r="1003" ht="15"/>
    <row r="1004" ht="15"/>
    <row r="1005" ht="15"/>
    <row r="1006" ht="15"/>
    <row r="1007" ht="15"/>
    <row r="1008" ht="15"/>
    <row r="1009" ht="15"/>
    <row r="1010" ht="15"/>
    <row r="1011" ht="15"/>
    <row r="1012" ht="15"/>
    <row r="1013" ht="15"/>
    <row r="1014" ht="15"/>
    <row r="1015" ht="15"/>
    <row r="1016" ht="15"/>
    <row r="1017" ht="15"/>
    <row r="1018" ht="15"/>
    <row r="1019" ht="15"/>
    <row r="1020" ht="15"/>
    <row r="1021" ht="15"/>
    <row r="1022" ht="15"/>
    <row r="1023" ht="15"/>
    <row r="1024" ht="15"/>
    <row r="1025" ht="15"/>
    <row r="1026" ht="15"/>
    <row r="1027" ht="15"/>
    <row r="1028" ht="15"/>
    <row r="1029" ht="15"/>
    <row r="1030" ht="15"/>
    <row r="1031" ht="15"/>
    <row r="1032" ht="15"/>
    <row r="1033" ht="15"/>
    <row r="1034" ht="15"/>
    <row r="1035" ht="15"/>
    <row r="1036" ht="15"/>
    <row r="1037" ht="15"/>
    <row r="1038" ht="15"/>
    <row r="1039" ht="15"/>
    <row r="1040" ht="15"/>
    <row r="1041" ht="15"/>
    <row r="1042" ht="15"/>
    <row r="1043" ht="15"/>
    <row r="1044" ht="15"/>
    <row r="1045" ht="15"/>
    <row r="1046" ht="15"/>
    <row r="1047" ht="15"/>
    <row r="1048" ht="15"/>
    <row r="1049" ht="15"/>
    <row r="1050" ht="15"/>
    <row r="1051" ht="15"/>
    <row r="1052" ht="15"/>
    <row r="1053" ht="15"/>
    <row r="1054" ht="15"/>
    <row r="1055" ht="15"/>
    <row r="1056" ht="15"/>
    <row r="1057" ht="15"/>
    <row r="1058" ht="15"/>
    <row r="1059" ht="15"/>
    <row r="1060" ht="15"/>
    <row r="1061" ht="15"/>
    <row r="1062" ht="15"/>
    <row r="1063" ht="15"/>
    <row r="1064" ht="15"/>
    <row r="1065" ht="15"/>
    <row r="1066" ht="15"/>
    <row r="1067" ht="15"/>
    <row r="1068" ht="15"/>
    <row r="1069" ht="15"/>
    <row r="1070" ht="15"/>
    <row r="1071" ht="15"/>
    <row r="1072" ht="15"/>
    <row r="1073" ht="15"/>
    <row r="1074" ht="15"/>
    <row r="1075" ht="15"/>
    <row r="1076" ht="15"/>
    <row r="1077" ht="15"/>
    <row r="1078" ht="15"/>
    <row r="1079" ht="15"/>
    <row r="1080" ht="15"/>
    <row r="1081" ht="15"/>
    <row r="1082" ht="15"/>
    <row r="1083" ht="15"/>
    <row r="1084" ht="15"/>
    <row r="1085" ht="15"/>
    <row r="1086" ht="15"/>
    <row r="1087" ht="15"/>
    <row r="1088" ht="15"/>
    <row r="1089" ht="15"/>
    <row r="1090" ht="15"/>
    <row r="1091" ht="15"/>
    <row r="1092" ht="15"/>
    <row r="1093" ht="15"/>
    <row r="1094" ht="15"/>
    <row r="1095" ht="15"/>
    <row r="1096" ht="15"/>
    <row r="1097" ht="15"/>
    <row r="1098" ht="15"/>
    <row r="1099" ht="15"/>
    <row r="1100" ht="15"/>
    <row r="1101" ht="15"/>
    <row r="1102" ht="15"/>
    <row r="1103" ht="15"/>
    <row r="1104" ht="15"/>
    <row r="1105" ht="15"/>
    <row r="1106" ht="15"/>
    <row r="1107" ht="15"/>
    <row r="1108" ht="15"/>
    <row r="1109" ht="15"/>
    <row r="1110" ht="15"/>
    <row r="1111" ht="15"/>
    <row r="1112" ht="15"/>
    <row r="1113" ht="15"/>
    <row r="1114" ht="15"/>
    <row r="1115" ht="15"/>
    <row r="1116" ht="15"/>
    <row r="1117" ht="15"/>
    <row r="1118" ht="15"/>
    <row r="1119" ht="15"/>
    <row r="1120" ht="15"/>
    <row r="1121" ht="15"/>
    <row r="1122" ht="15"/>
    <row r="1123" ht="15"/>
    <row r="1124" ht="15"/>
    <row r="1125" ht="15"/>
    <row r="1126" ht="15"/>
    <row r="1127" ht="15"/>
    <row r="1128" ht="15"/>
    <row r="1129" ht="15"/>
    <row r="1130" ht="15"/>
    <row r="1131" ht="15"/>
    <row r="1132" ht="15"/>
    <row r="1133" ht="15"/>
    <row r="1134" ht="15"/>
    <row r="1135" ht="15"/>
    <row r="1136" ht="15"/>
    <row r="1137" ht="15"/>
    <row r="1138" ht="15"/>
    <row r="1139" ht="15"/>
    <row r="1140" ht="15"/>
    <row r="1141" ht="15"/>
    <row r="1142" ht="15"/>
    <row r="1143" ht="15"/>
    <row r="1144" ht="15"/>
    <row r="1145" ht="15"/>
    <row r="1146" ht="15"/>
    <row r="1147" ht="15"/>
    <row r="1148" ht="15"/>
    <row r="1149" ht="15"/>
    <row r="1150" ht="15"/>
    <row r="1151" ht="15"/>
    <row r="1152" ht="15"/>
    <row r="1153" ht="15"/>
    <row r="1154" ht="15"/>
    <row r="1155" ht="15"/>
    <row r="1156" ht="15"/>
    <row r="1157" ht="15"/>
    <row r="1158" ht="15"/>
    <row r="1159" ht="15"/>
    <row r="1160" ht="15"/>
    <row r="1161" ht="15"/>
    <row r="1162" ht="15"/>
    <row r="1163" ht="15"/>
    <row r="1164" ht="15"/>
    <row r="1165" ht="15"/>
    <row r="1166" ht="15"/>
    <row r="1167" ht="15"/>
    <row r="1168" ht="15"/>
    <row r="1169" ht="15"/>
    <row r="1170" ht="15"/>
    <row r="1171" ht="15"/>
    <row r="1172" ht="15"/>
    <row r="1173" ht="15"/>
    <row r="1174" ht="15"/>
    <row r="1175" ht="15"/>
    <row r="1176" ht="15"/>
    <row r="1177" ht="15"/>
    <row r="1178" ht="15"/>
    <row r="1179" ht="15"/>
    <row r="1180" ht="15"/>
    <row r="1181" ht="15"/>
    <row r="1182" ht="15"/>
    <row r="1183" ht="15"/>
    <row r="1184" ht="15"/>
    <row r="1185" ht="15"/>
    <row r="1186" ht="15"/>
    <row r="1187" ht="15"/>
    <row r="1188" ht="15"/>
    <row r="1189" ht="15"/>
    <row r="1190" ht="15"/>
    <row r="1191" ht="15"/>
    <row r="1192" ht="15"/>
    <row r="1193" ht="15"/>
    <row r="1194" ht="15"/>
    <row r="1195" ht="15"/>
    <row r="1196" ht="15"/>
    <row r="1197" ht="15"/>
    <row r="1198" ht="15"/>
    <row r="1199" ht="15"/>
    <row r="1200" ht="15"/>
    <row r="1201" ht="15"/>
    <row r="1202" ht="15"/>
    <row r="1203" ht="15"/>
    <row r="1204" ht="15"/>
    <row r="1205" ht="15"/>
    <row r="1206" ht="15"/>
    <row r="1207" ht="15"/>
    <row r="1208" ht="15"/>
    <row r="1209" ht="15"/>
    <row r="1210" ht="15"/>
    <row r="1211" ht="15"/>
    <row r="1212" ht="15"/>
    <row r="1213" ht="15"/>
    <row r="1214" ht="15"/>
    <row r="1215" ht="15"/>
    <row r="1216" ht="15"/>
    <row r="1217" ht="15"/>
    <row r="1218" ht="15"/>
    <row r="1219" ht="15"/>
    <row r="1220" ht="15"/>
    <row r="1221" ht="15"/>
    <row r="1222" ht="15"/>
    <row r="1223" ht="15"/>
    <row r="1224" ht="15"/>
    <row r="1225" ht="15"/>
    <row r="1226" ht="15"/>
    <row r="1227" ht="15"/>
    <row r="1228" ht="15"/>
    <row r="1229" ht="15"/>
    <row r="1230" ht="15"/>
    <row r="1231" ht="15"/>
    <row r="1232" ht="15"/>
    <row r="1233" ht="15"/>
    <row r="1234" ht="15"/>
    <row r="1235" ht="15"/>
    <row r="1236" ht="15"/>
    <row r="1237" ht="15"/>
    <row r="1238" ht="15"/>
    <row r="1239" ht="15"/>
    <row r="1240" ht="15"/>
    <row r="1241" ht="15"/>
    <row r="1242" ht="15"/>
    <row r="1243" ht="15"/>
    <row r="1244" ht="15"/>
    <row r="1245" ht="15"/>
    <row r="1246" ht="15"/>
    <row r="1247" ht="15"/>
    <row r="1248" ht="15"/>
    <row r="1249" ht="15"/>
    <row r="1250" ht="15"/>
    <row r="1251" ht="15"/>
    <row r="1252" ht="15"/>
    <row r="1253" ht="15"/>
    <row r="1254" ht="15"/>
    <row r="1255" ht="15"/>
    <row r="1256" ht="15"/>
    <row r="1257" ht="15"/>
    <row r="1258" ht="15"/>
    <row r="1259" ht="15"/>
    <row r="1260" ht="15"/>
    <row r="1261" ht="15"/>
    <row r="1262" ht="15"/>
    <row r="1263" ht="15"/>
    <row r="1264" ht="15"/>
    <row r="1265" ht="15"/>
    <row r="1266" ht="15"/>
    <row r="1267" ht="15"/>
    <row r="1268" ht="15"/>
    <row r="1269" ht="15"/>
    <row r="1270" ht="15"/>
    <row r="1271" ht="15"/>
    <row r="1272" ht="15"/>
    <row r="1273" ht="15"/>
    <row r="1274" ht="15"/>
    <row r="1275" ht="15"/>
    <row r="1276" ht="15"/>
    <row r="1277" ht="15"/>
    <row r="1278" ht="15"/>
    <row r="1279" ht="15"/>
    <row r="1280" ht="15"/>
    <row r="1281" ht="15"/>
    <row r="1282" ht="15"/>
    <row r="1283" ht="15"/>
    <row r="1284" ht="15"/>
    <row r="1285" ht="15"/>
    <row r="1286" ht="15"/>
    <row r="1287" ht="15"/>
    <row r="1288" ht="15"/>
    <row r="1289" ht="15"/>
    <row r="1290" ht="15"/>
    <row r="1291" ht="15"/>
    <row r="1292" ht="15"/>
    <row r="1293" ht="15"/>
    <row r="1294" ht="15"/>
    <row r="1295" ht="15"/>
    <row r="1296" ht="15"/>
    <row r="1297" ht="15"/>
    <row r="1298" ht="15"/>
    <row r="1299" ht="15"/>
    <row r="1300" ht="15"/>
    <row r="1301" ht="15"/>
    <row r="1302" ht="15"/>
    <row r="1303" ht="15"/>
    <row r="1304" ht="15"/>
    <row r="1305" ht="15"/>
    <row r="1306" ht="15"/>
    <row r="1307" ht="15"/>
    <row r="1308" ht="15"/>
    <row r="1309" ht="15"/>
    <row r="1310" ht="15"/>
    <row r="1311" ht="15"/>
    <row r="1312" ht="15"/>
    <row r="1313" ht="15"/>
    <row r="1314" ht="15"/>
    <row r="1315" ht="15"/>
    <row r="1316" ht="15"/>
    <row r="1317" ht="15"/>
    <row r="1318" ht="15"/>
    <row r="1319" ht="15"/>
    <row r="1320" ht="15"/>
    <row r="1321" ht="15"/>
    <row r="1322" ht="15"/>
    <row r="1323" ht="15"/>
    <row r="1324" ht="15"/>
    <row r="1325" ht="15"/>
    <row r="1326" ht="15"/>
    <row r="1327" ht="15"/>
    <row r="1328" ht="15"/>
    <row r="1329" ht="15"/>
    <row r="1330" ht="15"/>
    <row r="1331" ht="15"/>
    <row r="1332" ht="15"/>
    <row r="1333" ht="15"/>
    <row r="1334" ht="15"/>
    <row r="1335" ht="15"/>
    <row r="1336" ht="15"/>
    <row r="1337" ht="15"/>
    <row r="1338" ht="15"/>
    <row r="1339" ht="15"/>
    <row r="1340" ht="15"/>
    <row r="1341" ht="15"/>
    <row r="1342" ht="15"/>
    <row r="1343" ht="15"/>
    <row r="1344" ht="15"/>
    <row r="1345" ht="15"/>
    <row r="1346" ht="15"/>
    <row r="1347" ht="15"/>
    <row r="1348" ht="15"/>
    <row r="1349" ht="15"/>
    <row r="1350" ht="15"/>
    <row r="1351" ht="15"/>
    <row r="1352" ht="15"/>
    <row r="1353" ht="15"/>
    <row r="1354" ht="15"/>
    <row r="1355" ht="15"/>
    <row r="1356" ht="15"/>
    <row r="1357" ht="15"/>
    <row r="1358" ht="15"/>
    <row r="1359" ht="15"/>
    <row r="1360" ht="15"/>
    <row r="1361" ht="15"/>
    <row r="1362" ht="15"/>
    <row r="1363" ht="15"/>
    <row r="1364" ht="15"/>
    <row r="1365" ht="15"/>
    <row r="1366" ht="15"/>
    <row r="1367" ht="15"/>
    <row r="1368" ht="15"/>
    <row r="1369" ht="15"/>
    <row r="1370" ht="15"/>
    <row r="1371" ht="15"/>
    <row r="1372" ht="15"/>
    <row r="1373" ht="15"/>
    <row r="1374" ht="15"/>
    <row r="1375" ht="15"/>
    <row r="1376" ht="15"/>
    <row r="1377" ht="15"/>
    <row r="1378" ht="15"/>
    <row r="1379" ht="15"/>
    <row r="1380" ht="15"/>
    <row r="1381" ht="15"/>
    <row r="1382" ht="15"/>
    <row r="1383" ht="15"/>
    <row r="1384" ht="15"/>
    <row r="1385" ht="15"/>
    <row r="1386" ht="15"/>
    <row r="1387" ht="15"/>
    <row r="1388" ht="15"/>
    <row r="1389" ht="15"/>
    <row r="1390" ht="15"/>
    <row r="1391" ht="15"/>
    <row r="1392" ht="15"/>
    <row r="1393" ht="15"/>
    <row r="1394" ht="15"/>
    <row r="1395" ht="15"/>
    <row r="1396" ht="15"/>
    <row r="1397" ht="15"/>
    <row r="1398" ht="15"/>
    <row r="1399" ht="15"/>
    <row r="1400" ht="15"/>
    <row r="1401" ht="15"/>
    <row r="1402" ht="15"/>
    <row r="1403" ht="15"/>
    <row r="1404" ht="15"/>
    <row r="1405" ht="15"/>
    <row r="1406" ht="15"/>
    <row r="1407" ht="15"/>
    <row r="1408" ht="15"/>
    <row r="1409" ht="15"/>
    <row r="1410" ht="15"/>
    <row r="1411" ht="15"/>
    <row r="1412" ht="15"/>
    <row r="1413" ht="15"/>
    <row r="1414" ht="15"/>
    <row r="1415" ht="15"/>
    <row r="1416" ht="15"/>
    <row r="1417" ht="15"/>
    <row r="1418" ht="15"/>
    <row r="1419" ht="15"/>
    <row r="1420" ht="15"/>
    <row r="1421" ht="15"/>
    <row r="1422" ht="15"/>
    <row r="1423" ht="15"/>
    <row r="1424" ht="15"/>
    <row r="1425" ht="15"/>
    <row r="1426" ht="15"/>
    <row r="1427" ht="15"/>
    <row r="1428" ht="15"/>
    <row r="1429" ht="15"/>
    <row r="1430" ht="15"/>
    <row r="1431" ht="15"/>
    <row r="1432" ht="15"/>
    <row r="1433" ht="15"/>
    <row r="1434" ht="15"/>
    <row r="1435" ht="15"/>
    <row r="1436" ht="15"/>
    <row r="1437" ht="15"/>
    <row r="1438" ht="15"/>
    <row r="1439" ht="15"/>
    <row r="1440" ht="15"/>
    <row r="1441" ht="15"/>
    <row r="1442" ht="15"/>
    <row r="1443" ht="15"/>
    <row r="1444" ht="15"/>
    <row r="1445" ht="15"/>
    <row r="1446" ht="15"/>
    <row r="1447" ht="15"/>
    <row r="1448" ht="15"/>
    <row r="1449" ht="15"/>
    <row r="1450" ht="15"/>
    <row r="1451" ht="15"/>
    <row r="1452" ht="15"/>
    <row r="1453" ht="15"/>
    <row r="1454" ht="15"/>
    <row r="1455" ht="15"/>
    <row r="1456" ht="15"/>
    <row r="1457" ht="15"/>
    <row r="1458" ht="15"/>
    <row r="1459" ht="15"/>
    <row r="1460" ht="15"/>
    <row r="1461" ht="15"/>
    <row r="1462" ht="15"/>
    <row r="1463" ht="15"/>
    <row r="1464" ht="15"/>
    <row r="1465" ht="15"/>
    <row r="1466" ht="15"/>
    <row r="1467" ht="15"/>
    <row r="1468" ht="15"/>
    <row r="1469" ht="15"/>
    <row r="1470" ht="15"/>
    <row r="1471" ht="15"/>
    <row r="1472" ht="15"/>
    <row r="1473" ht="15"/>
    <row r="1474" ht="15"/>
    <row r="1475" ht="15"/>
    <row r="1476" ht="15"/>
    <row r="1477" ht="15"/>
    <row r="1478" ht="15"/>
    <row r="1479" ht="15"/>
    <row r="1480" ht="15"/>
    <row r="1481" ht="15"/>
    <row r="1482" ht="15"/>
    <row r="1483" ht="15"/>
    <row r="1484" ht="15"/>
    <row r="1485" ht="15"/>
    <row r="1486" ht="15"/>
    <row r="1487" ht="15"/>
    <row r="1488" ht="15"/>
    <row r="1489" ht="15"/>
    <row r="1490" ht="15"/>
    <row r="1491" ht="15"/>
    <row r="1492" ht="15"/>
    <row r="1493" ht="15"/>
    <row r="1494" ht="15"/>
    <row r="1495" ht="15"/>
    <row r="1496" ht="15"/>
    <row r="1497" ht="15"/>
    <row r="1498" ht="15"/>
    <row r="1499" ht="15"/>
    <row r="1500" ht="15"/>
    <row r="1501" ht="15"/>
    <row r="1502" ht="15"/>
    <row r="1503" ht="15"/>
    <row r="1504" ht="15"/>
    <row r="1505" ht="15"/>
    <row r="1506" ht="15"/>
    <row r="1507" ht="15"/>
    <row r="1508" ht="15"/>
    <row r="1509" ht="15"/>
    <row r="1510" ht="15"/>
    <row r="1511" ht="15"/>
    <row r="1512" ht="15"/>
    <row r="1513" ht="15"/>
    <row r="1514" ht="15"/>
    <row r="1515" ht="15"/>
    <row r="1516" ht="15"/>
    <row r="1517" ht="15"/>
    <row r="1518" ht="15"/>
    <row r="1519" ht="15"/>
    <row r="1520" ht="15"/>
    <row r="1521" ht="15"/>
    <row r="1522" ht="15"/>
    <row r="1523" ht="15"/>
    <row r="1524" ht="15"/>
    <row r="1525" ht="15"/>
    <row r="1526" ht="15"/>
    <row r="1527" ht="15"/>
    <row r="1528" ht="15"/>
    <row r="1529" ht="15"/>
    <row r="1530" ht="15"/>
    <row r="1531" ht="15"/>
    <row r="1532" ht="15"/>
    <row r="1533" ht="15"/>
    <row r="1534" ht="15"/>
    <row r="1535" ht="15"/>
    <row r="1536" ht="15"/>
    <row r="1537" ht="15"/>
    <row r="1538" ht="15"/>
    <row r="1539" ht="15"/>
    <row r="1540" ht="15"/>
    <row r="1541" ht="15"/>
    <row r="1542" ht="15"/>
    <row r="1543" ht="15"/>
    <row r="1544" ht="15"/>
    <row r="1545" ht="15"/>
    <row r="1546" ht="15"/>
    <row r="1547" ht="15"/>
    <row r="1548" ht="15"/>
    <row r="1549" ht="15"/>
    <row r="1550" ht="15"/>
    <row r="1551" ht="15"/>
    <row r="1552" ht="15"/>
    <row r="1553" ht="15"/>
    <row r="1554" ht="15"/>
    <row r="1555" ht="15"/>
    <row r="1556" ht="15"/>
    <row r="1557" ht="15"/>
    <row r="1558" ht="15"/>
    <row r="1559" ht="15"/>
    <row r="1560" ht="15"/>
    <row r="1561" ht="15"/>
    <row r="1562" ht="15"/>
    <row r="1563" ht="15"/>
    <row r="1564" ht="15"/>
    <row r="1565" ht="15"/>
    <row r="1566" ht="15"/>
    <row r="1567" ht="15"/>
    <row r="1568" ht="15"/>
    <row r="1569" ht="15"/>
    <row r="1570" ht="15"/>
    <row r="1571" ht="15"/>
    <row r="1572" ht="15"/>
    <row r="1573" ht="15"/>
    <row r="1574" ht="15"/>
    <row r="1575" ht="15"/>
    <row r="1576" ht="15"/>
    <row r="1577" ht="15"/>
    <row r="1578" ht="15"/>
    <row r="1579" ht="15"/>
    <row r="1580" ht="15"/>
    <row r="1581" ht="15"/>
    <row r="1582" ht="15"/>
    <row r="1583" ht="15"/>
    <row r="1584" ht="15"/>
    <row r="1585" ht="15"/>
    <row r="1586" ht="15"/>
    <row r="1587" ht="15"/>
    <row r="1588" ht="15"/>
    <row r="1589" ht="15"/>
    <row r="1590" ht="15"/>
    <row r="1591" ht="15"/>
    <row r="1592" ht="15"/>
    <row r="1593" ht="15"/>
    <row r="1594" ht="15"/>
    <row r="1595" ht="15"/>
    <row r="1596" ht="15"/>
    <row r="1597" ht="15"/>
    <row r="1598" ht="15"/>
    <row r="1599" ht="15"/>
    <row r="1600" ht="15"/>
    <row r="1601" ht="15"/>
    <row r="1602" ht="15"/>
    <row r="1603" ht="15"/>
    <row r="1604" ht="15"/>
    <row r="1605" ht="15"/>
    <row r="1606" ht="15"/>
    <row r="1607" ht="15"/>
    <row r="1608" ht="15"/>
    <row r="1609" ht="15"/>
    <row r="1610" ht="15"/>
    <row r="1611" ht="15"/>
    <row r="1612" ht="15"/>
    <row r="1613" ht="15"/>
    <row r="1614" ht="15"/>
    <row r="1615" ht="15"/>
    <row r="1616" ht="15"/>
    <row r="1617" ht="15"/>
    <row r="1618" ht="15"/>
    <row r="1619" ht="15"/>
    <row r="1620" ht="15"/>
    <row r="1621" ht="15"/>
    <row r="1622" ht="15"/>
    <row r="1623" ht="15"/>
    <row r="1624" ht="15"/>
    <row r="1625" ht="15"/>
    <row r="1626" ht="15"/>
    <row r="1627" ht="15"/>
    <row r="1628" ht="15"/>
    <row r="1629" ht="15"/>
    <row r="1630" ht="15"/>
    <row r="1631" ht="15"/>
    <row r="1632" ht="15"/>
    <row r="1633" ht="15"/>
    <row r="1634" ht="15"/>
    <row r="1635" ht="15"/>
    <row r="1636" ht="15"/>
    <row r="1637" ht="15"/>
    <row r="1638" ht="15"/>
    <row r="1639" ht="15"/>
    <row r="1640" ht="15"/>
    <row r="1641" ht="15"/>
    <row r="1642" ht="15"/>
    <row r="1643" ht="15"/>
    <row r="1644" ht="15"/>
    <row r="1645" ht="15"/>
    <row r="1646" ht="15"/>
    <row r="1647" ht="15"/>
    <row r="1648" ht="15"/>
    <row r="1649" ht="15"/>
    <row r="1650" ht="15"/>
    <row r="1651" ht="15"/>
    <row r="1652" ht="15"/>
    <row r="1653" ht="15"/>
    <row r="1654" ht="15"/>
    <row r="1655" ht="15"/>
    <row r="1656" ht="15"/>
    <row r="1657" ht="15"/>
    <row r="1658" ht="15"/>
    <row r="1659" ht="15"/>
    <row r="1660" ht="15"/>
    <row r="1661" ht="15"/>
    <row r="1662" ht="15"/>
    <row r="1663" ht="15"/>
    <row r="1664" ht="15"/>
    <row r="1665" ht="15"/>
    <row r="1666" ht="15"/>
    <row r="1667" ht="15"/>
    <row r="1668" ht="15"/>
    <row r="1669" ht="15"/>
    <row r="1670" ht="15"/>
    <row r="1671" ht="15"/>
    <row r="1672" ht="15"/>
    <row r="1673" ht="15"/>
    <row r="1674" ht="15"/>
    <row r="1675" ht="15"/>
    <row r="1676" ht="15"/>
    <row r="1677" ht="15"/>
    <row r="1678" ht="15"/>
    <row r="1679" ht="15"/>
    <row r="1680" ht="15"/>
    <row r="1681" ht="15"/>
    <row r="1682" ht="15"/>
    <row r="1683" ht="15"/>
    <row r="1684" ht="15"/>
    <row r="1685" ht="15"/>
    <row r="1686" ht="15"/>
    <row r="1687" ht="15"/>
    <row r="1688" ht="15"/>
    <row r="1689" ht="15"/>
    <row r="1690" ht="15"/>
    <row r="1691" ht="15"/>
    <row r="1692" ht="15"/>
    <row r="1693" ht="15"/>
    <row r="1694" ht="15"/>
    <row r="1695" ht="15"/>
    <row r="1696" ht="15"/>
    <row r="1697" ht="15"/>
    <row r="1698" ht="15"/>
    <row r="1699" ht="15"/>
    <row r="1700" ht="15"/>
    <row r="1701" ht="15"/>
    <row r="1702" ht="15"/>
    <row r="1703" ht="15"/>
    <row r="1704" ht="15"/>
    <row r="1705" ht="15"/>
    <row r="1706" ht="15"/>
    <row r="1707" ht="15"/>
    <row r="1708" ht="15"/>
    <row r="1709" ht="15"/>
    <row r="1710" ht="15"/>
    <row r="1711" ht="15"/>
    <row r="1712" ht="15"/>
    <row r="1713" ht="15"/>
    <row r="1714" ht="15"/>
    <row r="1715" ht="15"/>
    <row r="1716" ht="15"/>
    <row r="1717" ht="15"/>
    <row r="1718" ht="15"/>
    <row r="1719" ht="15"/>
    <row r="1720" ht="15"/>
    <row r="1721" ht="15"/>
    <row r="1722" ht="15"/>
    <row r="1723" ht="15"/>
    <row r="1724" ht="15"/>
    <row r="1725" ht="15"/>
    <row r="1726" ht="15"/>
    <row r="1727" ht="15"/>
    <row r="1728" ht="15"/>
    <row r="1729" ht="15"/>
    <row r="1730" ht="15"/>
    <row r="1731" ht="15"/>
    <row r="1732" ht="15"/>
    <row r="1733" ht="15"/>
    <row r="1734" ht="15"/>
    <row r="1735" ht="15"/>
    <row r="1736" ht="15"/>
    <row r="1737" ht="15"/>
    <row r="1738" ht="15"/>
    <row r="1739" ht="15"/>
    <row r="1740" ht="15"/>
    <row r="1741" ht="15"/>
    <row r="1742" ht="15"/>
    <row r="1743" ht="15"/>
    <row r="1744" ht="15"/>
    <row r="1745" ht="15"/>
    <row r="1746" ht="15"/>
    <row r="1747" ht="15"/>
    <row r="1748" ht="15"/>
    <row r="1749" ht="15"/>
    <row r="1750" ht="15"/>
    <row r="1751" ht="15"/>
    <row r="1752" ht="15"/>
    <row r="1753" ht="15"/>
    <row r="1754" ht="15"/>
    <row r="1755" ht="15"/>
    <row r="1756" ht="15"/>
    <row r="1757" ht="15"/>
    <row r="1758" ht="15"/>
    <row r="1759" ht="15"/>
    <row r="1760" ht="15"/>
    <row r="1761" ht="15"/>
    <row r="1762" ht="15"/>
    <row r="1763" ht="15"/>
    <row r="1764" ht="15"/>
    <row r="1765" ht="15"/>
    <row r="1766" ht="15"/>
    <row r="1767" ht="15"/>
    <row r="1768" ht="15"/>
    <row r="1769" ht="15"/>
    <row r="1770" ht="15"/>
    <row r="1771" ht="15"/>
    <row r="1772" ht="15"/>
    <row r="1773" ht="15"/>
    <row r="1774" ht="15"/>
    <row r="1775" ht="15"/>
    <row r="1776" ht="15"/>
    <row r="1777" ht="15"/>
    <row r="1778" ht="15"/>
    <row r="1779" ht="15"/>
    <row r="1780" ht="15"/>
    <row r="1781" ht="15"/>
    <row r="1782" ht="15"/>
    <row r="1783" ht="15"/>
    <row r="1784" ht="15"/>
    <row r="1785" ht="15"/>
    <row r="1786" ht="15"/>
    <row r="1787" ht="15"/>
    <row r="1788" ht="15"/>
    <row r="1789" ht="15"/>
    <row r="1790" ht="15"/>
    <row r="1791" ht="15"/>
    <row r="1792" ht="15"/>
    <row r="1793" ht="15"/>
    <row r="1794" ht="15"/>
    <row r="1795" ht="15"/>
    <row r="1796" ht="15"/>
    <row r="1797" ht="15"/>
    <row r="1798" ht="15"/>
    <row r="1799" ht="15"/>
    <row r="1800" ht="15"/>
    <row r="1801" ht="15"/>
    <row r="1802" ht="15"/>
    <row r="1803" ht="15"/>
    <row r="1804" ht="15"/>
    <row r="1805" ht="15"/>
    <row r="1806" ht="15"/>
    <row r="1807" ht="15"/>
    <row r="1808" ht="15"/>
    <row r="1809" ht="15"/>
    <row r="1810" ht="15"/>
    <row r="1811" ht="15"/>
    <row r="1812" ht="15"/>
    <row r="1813" ht="15"/>
    <row r="1814" ht="15"/>
    <row r="1815" ht="15"/>
    <row r="1816" ht="15"/>
    <row r="1817" ht="15"/>
    <row r="1818" ht="15"/>
    <row r="1819" ht="15"/>
    <row r="1820" ht="15"/>
    <row r="1821" ht="15"/>
    <row r="1822" ht="15"/>
    <row r="1823" ht="15"/>
    <row r="1824" ht="15"/>
    <row r="1825" ht="15"/>
    <row r="1826" ht="15"/>
    <row r="1827" ht="15"/>
    <row r="1828" ht="15"/>
    <row r="1829" ht="15"/>
    <row r="1830" ht="15"/>
    <row r="1831" ht="15"/>
    <row r="1832" ht="15"/>
    <row r="1833" ht="15"/>
    <row r="1834" ht="15"/>
    <row r="1835" ht="15"/>
    <row r="1836" ht="15"/>
    <row r="1837" ht="15"/>
    <row r="1838" ht="15"/>
    <row r="1839" ht="15"/>
    <row r="1840" ht="15"/>
    <row r="1841" ht="15"/>
    <row r="1842" ht="15"/>
    <row r="1843" ht="15"/>
    <row r="1844" ht="15"/>
    <row r="1845" ht="15"/>
    <row r="1846" ht="15"/>
    <row r="1847" ht="15"/>
    <row r="1848" ht="15"/>
    <row r="1849" ht="15"/>
    <row r="1850" ht="15"/>
    <row r="1851" ht="15"/>
    <row r="1852" ht="15"/>
    <row r="1853" ht="15"/>
    <row r="1854" ht="15"/>
    <row r="1855" ht="15"/>
    <row r="1856" ht="15"/>
    <row r="1857" ht="15"/>
    <row r="1858" ht="15"/>
    <row r="1859" ht="15"/>
    <row r="1860" ht="15"/>
    <row r="1861" ht="15"/>
    <row r="1862" ht="15"/>
    <row r="1863" ht="15"/>
    <row r="1864" ht="15"/>
    <row r="1865" ht="15"/>
    <row r="1866" ht="15"/>
    <row r="1867" ht="15"/>
    <row r="1868" ht="15"/>
    <row r="1869" ht="15"/>
    <row r="1870" ht="15"/>
    <row r="1871" ht="15"/>
    <row r="1872" ht="15"/>
    <row r="1873" ht="15"/>
    <row r="1874" ht="15"/>
    <row r="1875" ht="15"/>
    <row r="1876" ht="15"/>
    <row r="1877" ht="15"/>
    <row r="1878" ht="15"/>
    <row r="1879" ht="15"/>
    <row r="1880" ht="15"/>
    <row r="1881" ht="15"/>
    <row r="1882" ht="15"/>
    <row r="1883" ht="15"/>
    <row r="1884" ht="15"/>
    <row r="1885" ht="15"/>
    <row r="1886" ht="15"/>
    <row r="1887" ht="15"/>
    <row r="1888" ht="15"/>
    <row r="1889" ht="15"/>
    <row r="1890" ht="15"/>
    <row r="1891" ht="15"/>
    <row r="1892" ht="15"/>
    <row r="1893" ht="15"/>
    <row r="1894" ht="15"/>
    <row r="1895" ht="15"/>
    <row r="1896" ht="15"/>
    <row r="1897" ht="15"/>
    <row r="1898" ht="15"/>
    <row r="1899" ht="15"/>
    <row r="1900" ht="15"/>
    <row r="1901" ht="15"/>
    <row r="1902" ht="15"/>
    <row r="1903" ht="15"/>
    <row r="1904" ht="15"/>
    <row r="1905" ht="15"/>
    <row r="1906" ht="15"/>
    <row r="1907" ht="15"/>
    <row r="1908" ht="15"/>
    <row r="1909" ht="15"/>
    <row r="1910" ht="15"/>
    <row r="1911" ht="15"/>
    <row r="1912" ht="15"/>
    <row r="1913" ht="15"/>
    <row r="1914" ht="15"/>
    <row r="1915" ht="15"/>
    <row r="1916" ht="15"/>
    <row r="1917" ht="15"/>
    <row r="1918" ht="15"/>
    <row r="1919" ht="15"/>
    <row r="1920" ht="15"/>
    <row r="1921" ht="15"/>
    <row r="1922" ht="15"/>
    <row r="1923" ht="15"/>
    <row r="1924" ht="15"/>
    <row r="1925" ht="15"/>
    <row r="1926" ht="15"/>
    <row r="1927" ht="15"/>
    <row r="1928" ht="15"/>
    <row r="1929" ht="15"/>
    <row r="1930" ht="15"/>
    <row r="1931" ht="15"/>
    <row r="1932" ht="15"/>
    <row r="1933" ht="15"/>
    <row r="1934" ht="15"/>
    <row r="1935" ht="15"/>
    <row r="1936" ht="15"/>
    <row r="1937" ht="15"/>
    <row r="1938" ht="15"/>
    <row r="1939" ht="15"/>
    <row r="1940" ht="15"/>
    <row r="1941" ht="15"/>
    <row r="1942" ht="15"/>
    <row r="1943" ht="15"/>
    <row r="1944" ht="15"/>
    <row r="1945" ht="15"/>
    <row r="1946" ht="15"/>
    <row r="1947" ht="15"/>
    <row r="1948" ht="15"/>
    <row r="1949" ht="15"/>
    <row r="1950" ht="15"/>
    <row r="1951" ht="15"/>
    <row r="1952" ht="15"/>
    <row r="1953" ht="15"/>
    <row r="1954" ht="15"/>
    <row r="1955" ht="15"/>
    <row r="1956" ht="15"/>
    <row r="1957" ht="15"/>
    <row r="1958" ht="15"/>
    <row r="1959" ht="15"/>
    <row r="1960" ht="15"/>
    <row r="1961" ht="15"/>
    <row r="1962" ht="15"/>
    <row r="1963" ht="15"/>
    <row r="1964" ht="15"/>
    <row r="1965" ht="15"/>
    <row r="1966" ht="15"/>
    <row r="1967" ht="15"/>
    <row r="1968" ht="15"/>
    <row r="1969" ht="15"/>
    <row r="1970" ht="15"/>
    <row r="1971" ht="15"/>
    <row r="1972" ht="15"/>
    <row r="1973" ht="15"/>
    <row r="1974" ht="15"/>
    <row r="1975" ht="15"/>
    <row r="1976" ht="15"/>
    <row r="1977" ht="15"/>
    <row r="1978" ht="15"/>
    <row r="1979" ht="15"/>
    <row r="1980" ht="15"/>
    <row r="1981" ht="15"/>
    <row r="1982" ht="15"/>
    <row r="1983" ht="15"/>
    <row r="1984" ht="15"/>
    <row r="1985" ht="15"/>
    <row r="1986" ht="15"/>
    <row r="1987" ht="15"/>
    <row r="1988" ht="15"/>
    <row r="1989" ht="15"/>
    <row r="1990" ht="15"/>
    <row r="1991" ht="15"/>
    <row r="1992" ht="15"/>
    <row r="1993" ht="15"/>
    <row r="1994" ht="15"/>
    <row r="1995" ht="15"/>
    <row r="1996" ht="15"/>
    <row r="1997" ht="15"/>
    <row r="1998" ht="15"/>
    <row r="1999" ht="15"/>
    <row r="2000" ht="15"/>
    <row r="2001" ht="15"/>
    <row r="2002" ht="15"/>
    <row r="2003" ht="15"/>
    <row r="2004" ht="15"/>
    <row r="2005" ht="15"/>
    <row r="2006" ht="15"/>
    <row r="2007" ht="15"/>
    <row r="2008" ht="15"/>
    <row r="2009" ht="15"/>
    <row r="2010" ht="15"/>
    <row r="2011" ht="15"/>
    <row r="2012" ht="15"/>
    <row r="2013" ht="15"/>
    <row r="2014" ht="15"/>
    <row r="2015" ht="15"/>
    <row r="2016" ht="15"/>
    <row r="2017" ht="15"/>
    <row r="2018" ht="15"/>
    <row r="2019" ht="15"/>
    <row r="2020" ht="15"/>
    <row r="2021" ht="15"/>
    <row r="2022" ht="15"/>
    <row r="2023" ht="15"/>
    <row r="2024" ht="15"/>
    <row r="2025" ht="15"/>
    <row r="2026" ht="15"/>
    <row r="2027" ht="15"/>
    <row r="2028" ht="15"/>
    <row r="2029" ht="15"/>
    <row r="2030" ht="15"/>
    <row r="2031" ht="15"/>
    <row r="2032" ht="15"/>
    <row r="2033" ht="15"/>
    <row r="2034" ht="15"/>
    <row r="2035" ht="15"/>
    <row r="2036" ht="15"/>
    <row r="2037" ht="15"/>
    <row r="2038" ht="15"/>
    <row r="2039" ht="15"/>
    <row r="2040" ht="15"/>
    <row r="2041" ht="15"/>
    <row r="2042" ht="15"/>
    <row r="2043" ht="15"/>
    <row r="2044" ht="15"/>
    <row r="2045" ht="15"/>
    <row r="2046" ht="15"/>
    <row r="2047" ht="15"/>
    <row r="2048" ht="15"/>
    <row r="2049" ht="15"/>
    <row r="2050" ht="15"/>
    <row r="2051" ht="15"/>
    <row r="2052" ht="15"/>
    <row r="2053" ht="15"/>
    <row r="2054" ht="15"/>
    <row r="2055" ht="15"/>
    <row r="2056" ht="15"/>
    <row r="2057" ht="15"/>
    <row r="2058" ht="15"/>
    <row r="2059" ht="15"/>
    <row r="2060" ht="15"/>
    <row r="2061" ht="15"/>
    <row r="2062" ht="15"/>
    <row r="2063" ht="15"/>
    <row r="2064" ht="15"/>
    <row r="2065" ht="15"/>
    <row r="2066" ht="15"/>
    <row r="2067" ht="15"/>
    <row r="2068" ht="15"/>
    <row r="2069" ht="15"/>
    <row r="2070" ht="15"/>
    <row r="2071" ht="15"/>
    <row r="2072" ht="15"/>
    <row r="2073" ht="15"/>
    <row r="2074" ht="15"/>
    <row r="2075" ht="15"/>
    <row r="2076" ht="15"/>
    <row r="2077" ht="15"/>
    <row r="2078" ht="15"/>
    <row r="2079" ht="15"/>
    <row r="2080" ht="15"/>
    <row r="2081" ht="15"/>
    <row r="2082" ht="15"/>
    <row r="2083" ht="15"/>
    <row r="2084" ht="15"/>
    <row r="2085" ht="15"/>
    <row r="2086" ht="15"/>
    <row r="2087" ht="15"/>
    <row r="2088" ht="15"/>
    <row r="2089" ht="15"/>
    <row r="2090" ht="15"/>
    <row r="2091" ht="15"/>
    <row r="2092" ht="15"/>
    <row r="2093" ht="15"/>
    <row r="2094" ht="15"/>
    <row r="2095" ht="15"/>
    <row r="2096" ht="15"/>
    <row r="2097" ht="15"/>
    <row r="2098" ht="15"/>
    <row r="2099" ht="15"/>
    <row r="2100" ht="15"/>
    <row r="2101" ht="15"/>
    <row r="2102" ht="15"/>
    <row r="2103" ht="15"/>
    <row r="2104" ht="15"/>
    <row r="2105" ht="15"/>
    <row r="2106" ht="15"/>
    <row r="2107" ht="15"/>
    <row r="2108" ht="15"/>
    <row r="2109" ht="15"/>
    <row r="2110" ht="15"/>
    <row r="2111" ht="15"/>
    <row r="2112" ht="15"/>
    <row r="2113" ht="15"/>
    <row r="2114" ht="15"/>
    <row r="2115" ht="15"/>
    <row r="2116" ht="15"/>
    <row r="2117" ht="15"/>
    <row r="2118" ht="15"/>
    <row r="2119" ht="15"/>
    <row r="2120" ht="15"/>
    <row r="2121" ht="15"/>
    <row r="2122" ht="15"/>
    <row r="2123" ht="15"/>
    <row r="2124" ht="15"/>
    <row r="2125" ht="15"/>
    <row r="2126" ht="15"/>
    <row r="2127" ht="15"/>
    <row r="2128" ht="15"/>
    <row r="2129" ht="15"/>
    <row r="2130" ht="15"/>
    <row r="2131" ht="15"/>
    <row r="2132" ht="15"/>
    <row r="2133" ht="15"/>
    <row r="2134" ht="15"/>
    <row r="2135" ht="15"/>
    <row r="2136" ht="15"/>
    <row r="2137" ht="15"/>
    <row r="2138" ht="15"/>
    <row r="2139" ht="15"/>
    <row r="2140" ht="15"/>
    <row r="2141" ht="15"/>
    <row r="2142" ht="15"/>
    <row r="2143" ht="15"/>
    <row r="2144" ht="15"/>
    <row r="2145" ht="15"/>
    <row r="2146" ht="15"/>
    <row r="2147" ht="15"/>
    <row r="2148" ht="15"/>
    <row r="2149" ht="15"/>
    <row r="2150" ht="15"/>
    <row r="2151" ht="15"/>
    <row r="2152" ht="15"/>
    <row r="2153" ht="15"/>
    <row r="2154" ht="15"/>
    <row r="2155" ht="15"/>
    <row r="2156" ht="15"/>
    <row r="2157" ht="15"/>
    <row r="2158" ht="15"/>
    <row r="2159" ht="15"/>
    <row r="2160" ht="15"/>
    <row r="2161" ht="15"/>
    <row r="2162" ht="15"/>
    <row r="2163" ht="15"/>
    <row r="2164" ht="15"/>
    <row r="2165" ht="15"/>
    <row r="2166" ht="15"/>
    <row r="2167" ht="15"/>
    <row r="2168" ht="15"/>
    <row r="2169" ht="15"/>
    <row r="2170" ht="15"/>
    <row r="2171" ht="15"/>
    <row r="2172" ht="15"/>
    <row r="2173" ht="15"/>
    <row r="2174" ht="15"/>
    <row r="2175" ht="15"/>
    <row r="2176" ht="15"/>
    <row r="2177" ht="15"/>
    <row r="2178" ht="15"/>
    <row r="2179" ht="15"/>
    <row r="2180" ht="15"/>
    <row r="2181" ht="15"/>
    <row r="2182" ht="15"/>
    <row r="2183" ht="15"/>
    <row r="2184" ht="15"/>
    <row r="2185" ht="15"/>
    <row r="2186" ht="15"/>
    <row r="2187" ht="15"/>
    <row r="2188" ht="15"/>
    <row r="2189" ht="15"/>
    <row r="2190" ht="15"/>
    <row r="2191" ht="15"/>
    <row r="2192" ht="15"/>
    <row r="2193" ht="15"/>
    <row r="2194" ht="15"/>
    <row r="2195" ht="15"/>
    <row r="2196" ht="15"/>
    <row r="2197" ht="15"/>
    <row r="2198" ht="15"/>
    <row r="2199" ht="15"/>
    <row r="2200" ht="15"/>
    <row r="2201" ht="15"/>
    <row r="2202" ht="15"/>
    <row r="2203" ht="15"/>
    <row r="2204" ht="15"/>
    <row r="2205" ht="15"/>
    <row r="2206" ht="15"/>
    <row r="2207" ht="15"/>
    <row r="2208" ht="15"/>
    <row r="2209" ht="15"/>
    <row r="2210" ht="15"/>
    <row r="2211" ht="15"/>
    <row r="2212" ht="15"/>
    <row r="2213" ht="15"/>
    <row r="2214" ht="15"/>
    <row r="2215" ht="15"/>
    <row r="2216" ht="15"/>
    <row r="2217" ht="15"/>
    <row r="2218" ht="15"/>
    <row r="2219" ht="15"/>
    <row r="2220" ht="15"/>
    <row r="2221" ht="15"/>
    <row r="2222" ht="15"/>
    <row r="2223" ht="15"/>
    <row r="2224" ht="15"/>
    <row r="2225" ht="15"/>
    <row r="2226" ht="15"/>
    <row r="2227" ht="15"/>
    <row r="2228" ht="15"/>
    <row r="2229" ht="15"/>
    <row r="2230" ht="15"/>
    <row r="2231" ht="15"/>
    <row r="2232" ht="15"/>
    <row r="2233" ht="15"/>
    <row r="2234" ht="15"/>
    <row r="2235" ht="15"/>
    <row r="2236" ht="15"/>
    <row r="2237" ht="15"/>
    <row r="2238" ht="15"/>
    <row r="2239" ht="15"/>
    <row r="2240" ht="15"/>
    <row r="2241" ht="15"/>
    <row r="2242" ht="15"/>
    <row r="2243" ht="15"/>
    <row r="2244" ht="15"/>
    <row r="2245" ht="15"/>
    <row r="2246" ht="15"/>
    <row r="2247" ht="15"/>
    <row r="2248" ht="15"/>
    <row r="2249" ht="15"/>
    <row r="2250" ht="15"/>
    <row r="2251" ht="15"/>
    <row r="2252" ht="15"/>
    <row r="2253" ht="15"/>
    <row r="2254" ht="15"/>
    <row r="2255" ht="15"/>
    <row r="2256" ht="15"/>
    <row r="2257" ht="15"/>
    <row r="2258" ht="15"/>
    <row r="2259" ht="15"/>
    <row r="2260" ht="15"/>
    <row r="2261" ht="15"/>
    <row r="2262" ht="15"/>
    <row r="2263" ht="15"/>
    <row r="2264" ht="15"/>
    <row r="2265" ht="15"/>
    <row r="2266" ht="15"/>
    <row r="2267" ht="15"/>
    <row r="2268" ht="15"/>
    <row r="2269" ht="15"/>
    <row r="2270" ht="15"/>
    <row r="2271" ht="15"/>
    <row r="2272" ht="15"/>
    <row r="2273" ht="15"/>
    <row r="2274" ht="15"/>
    <row r="2275" ht="15"/>
    <row r="2276" ht="15"/>
    <row r="2277" ht="15"/>
    <row r="2278" ht="15"/>
    <row r="2279" ht="15"/>
    <row r="2280" ht="15"/>
    <row r="2281" ht="15"/>
    <row r="2282" ht="15"/>
    <row r="2283" ht="15"/>
    <row r="2284" ht="15"/>
    <row r="2285" ht="15"/>
    <row r="2286" ht="15"/>
    <row r="2287" ht="15"/>
    <row r="2288" ht="15"/>
    <row r="2289" ht="15"/>
    <row r="2290" ht="15"/>
    <row r="2291" ht="15"/>
    <row r="2292" ht="15"/>
    <row r="2293" ht="15"/>
    <row r="2294" ht="15"/>
    <row r="2295" ht="15"/>
    <row r="2296" ht="15"/>
    <row r="2297" ht="15"/>
    <row r="2298" ht="15"/>
    <row r="2299" ht="15"/>
    <row r="2300" ht="15"/>
    <row r="2301" ht="15"/>
    <row r="2302" ht="15"/>
    <row r="2303" ht="15"/>
    <row r="2304" ht="15"/>
    <row r="2305" ht="15"/>
    <row r="2306" ht="15"/>
    <row r="2307" ht="15"/>
    <row r="2308" ht="15"/>
    <row r="2309" ht="15"/>
    <row r="2310" ht="15"/>
    <row r="2311" ht="15"/>
    <row r="2312" ht="15"/>
    <row r="2313" ht="15"/>
    <row r="2314" ht="15"/>
    <row r="2315" ht="15"/>
    <row r="2316" ht="15"/>
    <row r="2317" ht="15"/>
    <row r="2318" ht="15"/>
    <row r="2319" ht="15"/>
    <row r="2320" ht="15"/>
    <row r="2321" ht="15"/>
    <row r="2322" ht="15"/>
    <row r="2323" ht="15"/>
    <row r="2324" ht="15"/>
    <row r="2325" ht="15"/>
    <row r="2326" ht="15"/>
    <row r="2327" ht="15"/>
    <row r="2328" ht="15"/>
    <row r="2329" ht="15"/>
    <row r="2330" ht="15"/>
    <row r="2331" ht="15"/>
    <row r="2332" ht="15"/>
    <row r="2333" ht="15"/>
    <row r="2334" ht="15"/>
    <row r="2335" ht="15"/>
    <row r="2336" ht="15"/>
    <row r="2337" ht="15"/>
    <row r="2338" ht="15"/>
    <row r="2339" ht="15"/>
    <row r="2340" ht="15"/>
    <row r="2341" ht="15"/>
    <row r="2342" ht="15"/>
    <row r="2343" ht="15"/>
    <row r="2344" ht="15"/>
    <row r="2345" ht="15"/>
    <row r="2346" ht="15"/>
    <row r="2347" ht="15"/>
    <row r="2348" ht="15"/>
    <row r="2349" ht="15"/>
    <row r="2350" ht="15"/>
    <row r="2351" ht="15"/>
    <row r="2352" ht="15"/>
    <row r="2353" ht="15"/>
    <row r="2354" ht="15"/>
    <row r="2355" ht="15"/>
    <row r="2356" ht="15"/>
    <row r="2357" ht="15"/>
    <row r="2358" ht="15"/>
    <row r="2359" ht="15"/>
    <row r="2360" ht="15"/>
    <row r="2361" ht="15"/>
    <row r="2362" ht="15"/>
    <row r="2363" ht="15"/>
    <row r="2364" ht="15"/>
    <row r="2365" ht="15"/>
    <row r="2366" ht="15"/>
    <row r="2367" ht="15"/>
    <row r="2368" ht="15"/>
    <row r="2369" ht="15"/>
    <row r="2370" ht="15"/>
    <row r="2371" ht="15"/>
    <row r="2372" ht="15"/>
    <row r="2373" ht="15"/>
    <row r="2374" ht="15"/>
    <row r="2375" ht="15"/>
    <row r="2376" ht="15"/>
    <row r="2377" ht="15"/>
    <row r="2378" ht="15"/>
    <row r="2379" ht="15"/>
    <row r="2380" ht="15"/>
    <row r="2381" ht="15"/>
    <row r="2382" ht="15"/>
    <row r="2383" ht="15"/>
    <row r="2384" ht="15"/>
    <row r="2385" ht="15"/>
    <row r="2386" ht="15"/>
    <row r="2387" ht="15"/>
    <row r="2388" ht="15"/>
    <row r="2389" ht="15"/>
    <row r="2390" ht="15"/>
    <row r="2391" ht="15"/>
    <row r="2392" ht="15"/>
    <row r="2393" ht="15"/>
    <row r="2394" ht="15"/>
    <row r="2395" ht="15"/>
    <row r="2396" ht="15"/>
    <row r="2397" ht="15"/>
    <row r="2398" ht="15"/>
    <row r="2399" ht="15"/>
    <row r="2400" ht="15"/>
    <row r="2401" ht="15"/>
    <row r="2402" ht="15"/>
    <row r="2403" ht="15"/>
    <row r="2404" ht="15"/>
    <row r="2405" ht="15"/>
    <row r="2406" ht="15"/>
    <row r="2407" ht="15"/>
    <row r="2408" ht="15"/>
    <row r="2409" ht="15"/>
    <row r="2410" ht="15"/>
    <row r="2411" ht="15"/>
    <row r="2412" ht="15"/>
    <row r="2413" ht="15"/>
    <row r="2414" ht="15"/>
    <row r="2415" ht="15"/>
    <row r="2416" ht="15"/>
    <row r="2417" ht="15"/>
    <row r="2418" ht="15"/>
    <row r="2419" ht="15"/>
    <row r="2420" ht="15"/>
    <row r="2421" ht="15"/>
    <row r="2422" ht="15"/>
    <row r="2423" ht="15"/>
    <row r="2424" ht="15"/>
    <row r="2425" ht="15"/>
    <row r="2426" ht="15"/>
    <row r="2427" ht="15"/>
    <row r="2428" ht="15"/>
    <row r="2429" ht="15"/>
    <row r="2430" ht="15"/>
    <row r="2431" ht="15"/>
    <row r="2432" ht="15"/>
    <row r="2433" ht="15"/>
    <row r="2434" ht="15"/>
    <row r="2435" ht="15"/>
    <row r="2436" ht="15"/>
    <row r="2437" ht="15"/>
    <row r="2438" ht="15"/>
    <row r="2439" ht="15"/>
    <row r="2440" ht="15"/>
    <row r="2441" ht="15"/>
    <row r="2442" ht="15"/>
    <row r="2443" ht="15"/>
    <row r="2444" ht="15"/>
    <row r="2445" ht="15"/>
    <row r="2446" ht="15"/>
    <row r="2447" ht="15"/>
    <row r="2448" ht="15"/>
    <row r="2449" ht="15"/>
    <row r="2450" ht="15"/>
    <row r="2451" ht="15"/>
    <row r="2452" ht="15"/>
    <row r="2453" ht="15"/>
    <row r="2454" ht="15"/>
    <row r="2455" ht="15"/>
    <row r="2456" ht="15"/>
    <row r="2457" ht="15"/>
    <row r="2458" ht="15"/>
    <row r="2459" ht="15"/>
    <row r="2460" ht="15"/>
    <row r="2461" ht="15"/>
    <row r="2462" ht="15"/>
    <row r="2463" ht="15"/>
    <row r="2464" ht="15"/>
    <row r="2465" ht="15"/>
    <row r="2466" ht="15"/>
    <row r="2467" ht="15"/>
    <row r="2468" ht="15"/>
    <row r="2469" ht="15"/>
    <row r="2470" ht="15"/>
    <row r="2471" ht="15"/>
    <row r="2472" ht="15"/>
    <row r="2473" ht="15"/>
    <row r="2474" ht="15"/>
    <row r="2475" ht="15"/>
    <row r="2476" ht="15"/>
    <row r="2477" ht="15"/>
    <row r="2478" ht="15"/>
    <row r="2479" ht="15"/>
    <row r="2480" ht="15"/>
    <row r="2481" ht="15"/>
    <row r="2482" ht="15"/>
    <row r="2483" ht="15"/>
    <row r="2484" ht="15"/>
    <row r="2485" ht="15"/>
    <row r="2486" ht="15"/>
    <row r="2487" ht="15"/>
    <row r="2488" ht="15"/>
    <row r="2489" ht="15"/>
    <row r="2490" ht="15"/>
    <row r="2491" ht="15"/>
    <row r="2492" ht="15"/>
    <row r="2493" ht="15"/>
    <row r="2494" ht="15"/>
    <row r="2495" ht="15"/>
    <row r="2496" ht="15"/>
    <row r="2497" ht="15"/>
    <row r="2498" ht="15"/>
    <row r="2499" ht="15"/>
    <row r="2500" ht="15"/>
    <row r="2501" ht="15"/>
    <row r="2502" ht="15"/>
    <row r="2503" ht="15"/>
    <row r="2504" ht="15"/>
    <row r="2505" ht="15"/>
    <row r="2506" ht="15"/>
    <row r="2507" ht="15"/>
    <row r="2508" ht="15"/>
    <row r="2509" ht="15"/>
    <row r="2510" ht="15"/>
    <row r="2511" ht="15"/>
    <row r="2512" ht="15"/>
    <row r="2513" ht="15"/>
    <row r="2514" ht="15"/>
    <row r="2515" ht="15"/>
    <row r="2516" ht="15"/>
    <row r="2517" ht="15"/>
    <row r="2518" ht="15"/>
    <row r="2519" ht="15"/>
    <row r="2520" ht="15"/>
    <row r="2521" ht="15"/>
    <row r="2522" ht="15"/>
    <row r="2523" ht="15"/>
    <row r="2524" ht="15"/>
    <row r="2525" ht="15"/>
    <row r="2526" ht="15"/>
    <row r="2527" ht="15"/>
    <row r="2528" ht="15"/>
    <row r="2529" ht="15"/>
    <row r="2530" ht="15"/>
    <row r="2531" ht="15"/>
    <row r="2532" ht="15"/>
    <row r="2533" ht="15"/>
    <row r="2534" ht="15"/>
    <row r="2535" ht="15"/>
    <row r="2536" ht="15"/>
    <row r="2537" ht="15"/>
    <row r="2538" ht="15"/>
    <row r="2539" ht="15"/>
    <row r="2540" ht="15"/>
    <row r="2541" ht="15"/>
    <row r="2542" ht="15"/>
    <row r="2543" ht="15"/>
    <row r="2544" ht="15"/>
    <row r="2545" ht="15"/>
    <row r="2546" ht="15"/>
    <row r="2547" ht="15"/>
    <row r="2548" ht="15"/>
    <row r="2549" ht="15"/>
    <row r="2550" ht="15"/>
    <row r="2551" ht="15"/>
    <row r="2552" ht="15"/>
    <row r="2553" ht="15"/>
    <row r="2554" ht="15"/>
    <row r="2555" ht="15"/>
    <row r="2556" ht="15"/>
    <row r="2557" ht="15"/>
    <row r="2558" ht="15"/>
    <row r="2559" ht="15"/>
    <row r="2560" ht="15"/>
    <row r="2561" ht="15"/>
    <row r="2562" ht="15"/>
    <row r="2563" ht="15"/>
    <row r="2564" ht="15"/>
    <row r="2565" ht="15"/>
    <row r="2566" ht="15"/>
    <row r="2567" ht="15"/>
    <row r="2568" ht="15"/>
    <row r="2569" ht="15"/>
    <row r="2570" ht="15"/>
    <row r="2571" ht="15"/>
    <row r="2572" ht="15"/>
    <row r="2573" ht="15"/>
    <row r="2574" ht="15"/>
    <row r="2575" ht="15"/>
    <row r="2576" ht="15"/>
    <row r="2577" ht="15"/>
    <row r="2578" ht="15"/>
    <row r="2579" ht="15"/>
    <row r="2580" ht="15"/>
    <row r="2581" ht="15"/>
    <row r="2582" ht="15"/>
    <row r="2583" ht="15"/>
    <row r="2584" ht="15"/>
    <row r="2585" ht="15"/>
    <row r="2586" ht="15"/>
    <row r="2587" ht="15"/>
    <row r="2588" ht="15"/>
    <row r="2589" ht="15"/>
    <row r="2590" ht="15"/>
    <row r="2591" ht="15"/>
    <row r="2592" ht="15"/>
    <row r="2593" ht="15"/>
    <row r="2594" ht="15"/>
    <row r="2595" ht="15"/>
    <row r="2596" ht="15"/>
    <row r="2597" ht="15"/>
    <row r="2598" ht="15"/>
    <row r="2599" ht="15"/>
    <row r="2600" ht="15"/>
    <row r="2601" ht="15"/>
    <row r="2602" ht="15"/>
    <row r="2603" ht="15"/>
    <row r="2604" ht="15"/>
    <row r="2605" ht="15"/>
    <row r="2606" ht="15"/>
    <row r="2607" ht="15"/>
    <row r="2608" ht="15"/>
    <row r="2609" ht="15"/>
    <row r="2610" ht="15"/>
    <row r="2611" ht="15"/>
    <row r="2612" ht="15"/>
    <row r="2613" ht="15"/>
    <row r="2614" ht="15"/>
    <row r="2615" ht="15"/>
    <row r="2616" ht="15"/>
    <row r="2617" ht="15"/>
    <row r="2618" ht="15"/>
    <row r="2619" ht="15"/>
    <row r="2620" ht="15"/>
    <row r="2621" ht="15"/>
    <row r="2622" ht="15"/>
    <row r="2623" ht="15"/>
    <row r="2624" ht="15"/>
    <row r="2625" ht="15"/>
    <row r="2626" ht="15"/>
    <row r="2627" ht="15"/>
    <row r="2628" ht="15"/>
    <row r="2629" ht="15"/>
    <row r="2630" ht="15"/>
    <row r="2631" ht="15"/>
    <row r="2632" ht="15"/>
    <row r="2633" ht="15"/>
    <row r="2634" ht="15"/>
    <row r="2635" ht="15"/>
    <row r="2636" ht="15"/>
    <row r="2637" ht="15"/>
    <row r="2638" ht="15"/>
    <row r="2639" ht="15"/>
    <row r="2640" ht="15"/>
    <row r="2641" ht="15"/>
    <row r="2642" ht="15"/>
    <row r="2643" ht="15"/>
    <row r="2644" ht="15"/>
    <row r="2645" ht="15"/>
    <row r="2646" ht="15"/>
    <row r="2647" ht="15"/>
    <row r="2648" ht="15"/>
    <row r="2649" ht="15"/>
    <row r="2650" ht="15"/>
    <row r="2651" ht="15"/>
    <row r="2652" ht="15"/>
    <row r="2653" ht="15"/>
    <row r="2654" ht="15"/>
    <row r="2655" ht="15"/>
    <row r="2656" ht="15"/>
    <row r="2657" ht="15"/>
    <row r="2658" ht="15"/>
    <row r="2659" ht="15"/>
    <row r="2660" ht="15"/>
    <row r="2661" ht="15"/>
    <row r="2662" ht="15"/>
    <row r="2663" ht="15"/>
    <row r="2664" ht="15"/>
    <row r="2665" ht="15"/>
    <row r="2666" ht="15"/>
    <row r="2667" ht="15"/>
    <row r="2668" ht="15"/>
    <row r="2669" ht="15"/>
    <row r="2670" ht="15"/>
    <row r="2671" ht="15"/>
    <row r="2672" ht="15"/>
    <row r="2673" ht="15"/>
    <row r="2674" ht="15"/>
    <row r="2675" ht="15"/>
    <row r="2676" ht="15"/>
    <row r="2677" ht="15"/>
    <row r="2678" ht="15"/>
    <row r="2679" ht="15"/>
    <row r="2680" ht="15"/>
    <row r="2681" ht="15"/>
    <row r="2682" ht="15"/>
    <row r="2683" ht="15"/>
    <row r="2684" ht="15"/>
    <row r="2685" ht="15"/>
    <row r="2686" ht="15"/>
    <row r="2687" ht="15"/>
    <row r="2688" ht="15"/>
    <row r="2689" ht="15"/>
    <row r="2690" ht="15"/>
    <row r="2691" ht="15"/>
    <row r="2692" ht="15"/>
    <row r="2693" ht="15"/>
    <row r="2694" ht="15"/>
    <row r="2695" ht="15"/>
    <row r="2696" ht="15"/>
    <row r="2697" ht="15"/>
    <row r="2698" ht="15"/>
    <row r="2699" ht="15"/>
    <row r="2700" ht="15"/>
    <row r="2701" ht="15"/>
    <row r="2702" ht="15"/>
    <row r="2703" ht="15"/>
    <row r="2704" ht="15"/>
    <row r="2705" ht="15"/>
    <row r="2706" ht="15"/>
    <row r="2707" ht="15"/>
    <row r="2708" ht="15"/>
    <row r="2709" ht="15"/>
    <row r="2710" ht="15"/>
    <row r="2711" ht="15"/>
    <row r="2712" ht="15"/>
    <row r="2713" ht="15"/>
    <row r="2714" ht="15"/>
    <row r="2715" ht="15"/>
    <row r="2716" ht="15"/>
    <row r="2717" ht="15"/>
    <row r="2718" ht="15"/>
    <row r="2719" ht="15"/>
    <row r="2720" ht="15"/>
    <row r="2721" ht="15"/>
    <row r="2722" ht="15"/>
    <row r="2723" ht="15"/>
    <row r="2724" ht="15"/>
    <row r="2725" ht="15"/>
    <row r="2726" ht="15"/>
    <row r="2727" ht="15"/>
    <row r="2728" ht="15"/>
    <row r="2729" ht="15"/>
    <row r="2730" ht="15"/>
    <row r="2731" ht="15"/>
    <row r="2732" ht="15"/>
    <row r="2733" ht="15"/>
    <row r="2734" ht="15"/>
    <row r="2735" ht="15"/>
    <row r="2736" ht="15"/>
    <row r="2737" ht="15"/>
    <row r="2738" ht="15"/>
    <row r="2739" ht="15"/>
    <row r="2740" ht="15"/>
    <row r="2741" ht="15"/>
    <row r="2742" ht="15"/>
    <row r="2743" ht="15"/>
    <row r="2744" ht="15"/>
    <row r="2745" ht="15"/>
    <row r="2746" ht="15"/>
    <row r="2747" ht="15"/>
    <row r="2748" ht="15"/>
    <row r="2749" ht="15"/>
    <row r="2750" ht="15"/>
    <row r="2751" ht="15"/>
  </sheetData>
  <pageMargins left="0.7" right="0.7" top="0.75" bottom="0.75" header="0.3" footer="0.3"/>
  <pageSetup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D2F842-A716-48E7-A65D-09A78C10A368}"/>
</file>

<file path=customXml/itemProps2.xml><?xml version="1.0" encoding="utf-8"?>
<ds:datastoreItem xmlns:ds="http://schemas.openxmlformats.org/officeDocument/2006/customXml" ds:itemID="{8324F32B-BCB0-4EC5-9C26-8A1DAD815041}"/>
</file>

<file path=customXml/itemProps3.xml><?xml version="1.0" encoding="utf-8"?>
<ds:datastoreItem xmlns:ds="http://schemas.openxmlformats.org/officeDocument/2006/customXml" ds:itemID="{47A14C59-A883-4C89-9DBA-2D56C4A3F2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Henderson</dc:creator>
  <cp:keywords/>
  <dc:description/>
  <cp:lastModifiedBy>Mengpin Ge</cp:lastModifiedBy>
  <cp:revision/>
  <dcterms:created xsi:type="dcterms:W3CDTF">2021-11-16T20:44:57Z</dcterms:created>
  <dcterms:modified xsi:type="dcterms:W3CDTF">2022-04-28T18:51:24Z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</Properties>
</file>