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13"/>
  <workbookPr defaultThemeVersion="166925"/>
  <mc:AlternateContent xmlns:mc="http://schemas.openxmlformats.org/markup-compatibility/2006">
    <mc:Choice Requires="x15">
      <x15ac:absPath xmlns:x15ac="http://schemas.microsoft.com/office/spreadsheetml/2010/11/ac" url="C:\Users\Christopher.Henderso\Downloads\"/>
    </mc:Choice>
  </mc:AlternateContent>
  <xr:revisionPtr revIDLastSave="68" documentId="8_{E65D5713-3955-4785-A05B-DC1C0C03540A}" xr6:coauthVersionLast="47" xr6:coauthVersionMax="47" xr10:uidLastSave="{301898C0-4A43-40EE-BFBD-4DB3C17ACE19}"/>
  <bookViews>
    <workbookView xWindow="-110" yWindow="-110" windowWidth="19420" windowHeight="10420" firstSheet="5" activeTab="5" xr2:uid="{00000000-000D-0000-FFFF-FFFF00000000}"/>
  </bookViews>
  <sheets>
    <sheet name="Notes" sheetId="1" r:id="rId1"/>
    <sheet name="ttl_fsl" sheetId="8" r:id="rId2"/>
    <sheet name="coal_mine" sheetId="9" r:id="rId3"/>
    <sheet name="coal_pwr" sheetId="10" r:id="rId4"/>
    <sheet name="calculations" sheetId="12" r:id="rId5"/>
    <sheet name="data by institution" sheetId="11" r:id="rId6"/>
    <sheet name="pvt_fnc_fsl" sheetId="3" r:id="rId7"/>
  </sheets>
  <definedNames>
    <definedName name="_xlnm._FilterDatabase" localSheetId="6" hidden="1">pvt_fnc_fsl!$D$1:$H$1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3" i="11" l="1"/>
  <c r="G4" i="11"/>
  <c r="G5" i="11"/>
  <c r="G6" i="11"/>
  <c r="G7" i="11"/>
  <c r="G2" i="11"/>
  <c r="H62" i="12"/>
  <c r="G62" i="12"/>
  <c r="F62" i="12"/>
  <c r="E62" i="12"/>
  <c r="D62" i="12"/>
  <c r="C62" i="12"/>
  <c r="B62" i="12"/>
  <c r="H3" i="12"/>
  <c r="H4"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2" i="12"/>
  <c r="G3" i="12"/>
  <c r="G4" i="12"/>
  <c r="G5" i="12"/>
  <c r="G6" i="12"/>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33" i="12"/>
  <c r="G34" i="12"/>
  <c r="G35" i="12"/>
  <c r="G36" i="12"/>
  <c r="G37" i="12"/>
  <c r="G38" i="12"/>
  <c r="G39" i="12"/>
  <c r="G40" i="12"/>
  <c r="G41" i="12"/>
  <c r="G42" i="12"/>
  <c r="G43" i="12"/>
  <c r="G44" i="12"/>
  <c r="G45" i="12"/>
  <c r="G46" i="12"/>
  <c r="G47" i="12"/>
  <c r="G48" i="12"/>
  <c r="G49" i="12"/>
  <c r="G50" i="12"/>
  <c r="G51" i="12"/>
  <c r="G52" i="12"/>
  <c r="G53" i="12"/>
  <c r="G54" i="12"/>
  <c r="G55" i="12"/>
  <c r="G56" i="12"/>
  <c r="G57" i="12"/>
  <c r="G58" i="12"/>
  <c r="G59" i="12"/>
  <c r="G60" i="12"/>
  <c r="G61" i="12"/>
  <c r="G2" i="12"/>
  <c r="F3" i="12"/>
  <c r="F4" i="12"/>
  <c r="F5" i="12"/>
  <c r="F6" i="12"/>
  <c r="F7" i="12"/>
  <c r="F8" i="12"/>
  <c r="F9" i="12"/>
  <c r="F10" i="12"/>
  <c r="F11" i="12"/>
  <c r="F12" i="12"/>
  <c r="F13" i="12"/>
  <c r="F14" i="12"/>
  <c r="F15" i="12"/>
  <c r="F16" i="12"/>
  <c r="F17" i="12"/>
  <c r="F18" i="12"/>
  <c r="F19" i="12"/>
  <c r="F20" i="12"/>
  <c r="F21" i="12"/>
  <c r="F22" i="12"/>
  <c r="F23" i="12"/>
  <c r="F24" i="12"/>
  <c r="F25" i="12"/>
  <c r="F26" i="12"/>
  <c r="F27" i="12"/>
  <c r="F28" i="12"/>
  <c r="F29" i="12"/>
  <c r="F30" i="12"/>
  <c r="F31" i="12"/>
  <c r="F32" i="12"/>
  <c r="F33" i="12"/>
  <c r="F34" i="12"/>
  <c r="F35" i="12"/>
  <c r="F36" i="12"/>
  <c r="F37" i="12"/>
  <c r="F38" i="12"/>
  <c r="F39" i="12"/>
  <c r="F40" i="12"/>
  <c r="F41" i="12"/>
  <c r="F42" i="12"/>
  <c r="F43" i="12"/>
  <c r="F44" i="12"/>
  <c r="F45" i="12"/>
  <c r="F46" i="12"/>
  <c r="F47" i="12"/>
  <c r="F48" i="12"/>
  <c r="F49" i="12"/>
  <c r="F50" i="12"/>
  <c r="F51" i="12"/>
  <c r="F52" i="12"/>
  <c r="F53" i="12"/>
  <c r="F54" i="12"/>
  <c r="F55" i="12"/>
  <c r="F56" i="12"/>
  <c r="F57" i="12"/>
  <c r="F58" i="12"/>
  <c r="F59" i="12"/>
  <c r="F60" i="12"/>
  <c r="F61" i="12"/>
  <c r="F2" i="12"/>
  <c r="E3" i="12"/>
  <c r="E4" i="12"/>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D3" i="12"/>
  <c r="D4" i="12"/>
  <c r="D5" i="12"/>
  <c r="D6" i="12"/>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42" i="12"/>
  <c r="D43" i="12"/>
  <c r="D44" i="12"/>
  <c r="D45" i="12"/>
  <c r="D46" i="12"/>
  <c r="D47" i="12"/>
  <c r="D48" i="12"/>
  <c r="D49" i="12"/>
  <c r="D50" i="12"/>
  <c r="D51" i="12"/>
  <c r="D52" i="12"/>
  <c r="D53" i="12"/>
  <c r="D54" i="12"/>
  <c r="D55" i="12"/>
  <c r="D56" i="12"/>
  <c r="D57" i="12"/>
  <c r="D58" i="12"/>
  <c r="D59" i="12"/>
  <c r="D60" i="12"/>
  <c r="D61" i="12"/>
  <c r="E2" i="12"/>
  <c r="D2" i="12"/>
  <c r="C3" i="12"/>
  <c r="C4" i="12"/>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C49" i="12"/>
  <c r="C50" i="12"/>
  <c r="C51" i="12"/>
  <c r="C52" i="12"/>
  <c r="C53" i="12"/>
  <c r="C54" i="12"/>
  <c r="C55" i="12"/>
  <c r="C56" i="12"/>
  <c r="C57" i="12"/>
  <c r="C58" i="12"/>
  <c r="C59" i="12"/>
  <c r="C60" i="12"/>
  <c r="C61" i="12"/>
  <c r="C2" i="12"/>
  <c r="B3" i="12"/>
  <c r="B4" i="12"/>
  <c r="B5" i="12"/>
  <c r="B6" i="12"/>
  <c r="B7" i="12"/>
  <c r="B8" i="12"/>
  <c r="B9" i="12"/>
  <c r="B10" i="12"/>
  <c r="B11" i="12"/>
  <c r="B12" i="12"/>
  <c r="B13" i="12"/>
  <c r="B14" i="12"/>
  <c r="B15" i="12"/>
  <c r="B16" i="12"/>
  <c r="B17" i="12"/>
  <c r="B18" i="12"/>
  <c r="B19" i="12"/>
  <c r="B20" i="12"/>
  <c r="B21" i="12"/>
  <c r="B22" i="12"/>
  <c r="B23" i="12"/>
  <c r="B24" i="12"/>
  <c r="B25" i="12"/>
  <c r="B26" i="12"/>
  <c r="B27" i="12"/>
  <c r="B28" i="12"/>
  <c r="B29" i="12"/>
  <c r="B30" i="12"/>
  <c r="B31" i="12"/>
  <c r="B32" i="12"/>
  <c r="B33" i="12"/>
  <c r="B34" i="12"/>
  <c r="B35" i="12"/>
  <c r="B36" i="12"/>
  <c r="B37" i="12"/>
  <c r="B38" i="12"/>
  <c r="B39" i="12"/>
  <c r="B40" i="12"/>
  <c r="B41" i="12"/>
  <c r="B42" i="12"/>
  <c r="B43" i="12"/>
  <c r="B44" i="12"/>
  <c r="B45" i="12"/>
  <c r="B46" i="12"/>
  <c r="B47" i="12"/>
  <c r="B48" i="12"/>
  <c r="B49" i="12"/>
  <c r="B50" i="12"/>
  <c r="B51" i="12"/>
  <c r="B52" i="12"/>
  <c r="B53" i="12"/>
  <c r="B54" i="12"/>
  <c r="B55" i="12"/>
  <c r="B56" i="12"/>
  <c r="B57" i="12"/>
  <c r="B58" i="12"/>
  <c r="B59" i="12"/>
  <c r="B60" i="12"/>
  <c r="B61" i="12"/>
  <c r="B2"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tc={90AC201C-F82A-48BC-89BC-ED32A862A298}</author>
    <author>tc={CA08B4C0-C652-446B-9B6E-17A1EA39E9D9}</author>
  </authors>
  <commentList>
    <comment ref="D2" authorId="0" shapeId="0" xr:uid="{90AC201C-F82A-48BC-89BC-ED32A862A298}">
      <text>
        <t>[Threaded comment]
Your version of Excel allows you to read this threaded comment; however, any edits to it will get removed if the file is opened in a newer version of Excel. Learn more: https://go.microsoft.com/fwlink/?linkid=870924
Comment:
    another Q: the data seemed to be just banks while indicator ask also for   insurers etc. (ie all financial insitutions). add as a question for Anderson, including link to this file? 
Reply:
    @Christopher Henderson 
Reply:
    I've added a question on this to the document.</t>
      </text>
    </comment>
    <comment ref="B15" authorId="1" shapeId="0" xr:uid="{CA08B4C0-C652-446B-9B6E-17A1EA39E9D9}">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do you have the calculations somewhere that you've done? If so please add @Christopher Henderson 
Reply:
    I don't think I saved the file with the calculations, but it was done by adding each bank's finance for coal mining and for coal power (data in Data2 and Data3 tabs), and then subtracting that number from the bank's total fossil fuel finance (in Data tab). Should I add a tab showing all of those calculations?
Reply:
    Added a calculations tab that shows how I subtracted the two coal datasets from the total fossil fuel. Let me know if this looks good to you!
Reply:
    Thanks! looks good! I added SUMIF to the last tab before blue to complete the calculation steps to arrive at final numbers. 
Would you mind also updating the unit column in the Research key file so it's consistent? (and for all of other T5 and T6 indicators) </t>
      </text>
    </comment>
  </commentList>
</comments>
</file>

<file path=xl/sharedStrings.xml><?xml version="1.0" encoding="utf-8"?>
<sst xmlns="http://schemas.openxmlformats.org/spreadsheetml/2006/main" count="655" uniqueCount="98">
  <si>
    <t>Key</t>
  </si>
  <si>
    <t>section</t>
  </si>
  <si>
    <t>_short</t>
  </si>
  <si>
    <t>_long</t>
  </si>
  <si>
    <t>Indicator</t>
  </si>
  <si>
    <t>pvt_fnc_fsl</t>
  </si>
  <si>
    <t>$ Private financial investing, financing, insuring for fossil fuels ex-coal from the world's largest financial institutions</t>
  </si>
  <si>
    <t>Sector</t>
  </si>
  <si>
    <t>fsys</t>
  </si>
  <si>
    <t>Financial Systems</t>
  </si>
  <si>
    <t>Transformation</t>
  </si>
  <si>
    <t>fsys_subs</t>
  </si>
  <si>
    <t>Eliminate harmful subsidies and financing</t>
  </si>
  <si>
    <t>Unit</t>
  </si>
  <si>
    <t>billion $</t>
  </si>
  <si>
    <t>billion USD</t>
  </si>
  <si>
    <t>Data source:</t>
  </si>
  <si>
    <t>https://www.bankingonclimatechaos.org/#sector-panel</t>
  </si>
  <si>
    <t>Financing By Year &amp; Sector</t>
  </si>
  <si>
    <t>Filter:</t>
  </si>
  <si>
    <t>Total fossil fuel financing</t>
  </si>
  <si>
    <t>Coal mining financing</t>
  </si>
  <si>
    <t>Coal power financing</t>
  </si>
  <si>
    <t>Note:</t>
  </si>
  <si>
    <t>Data is from Banking on Climate Chaos report. Numbers determined by subtracting the total coal finance (mining+power) for each bank from their total fossil fuel financing</t>
  </si>
  <si>
    <t>Log</t>
  </si>
  <si>
    <t>CH file initiate</t>
  </si>
  <si>
    <t>CH aggregate global value</t>
  </si>
  <si>
    <t>CH added data from new report and calculations</t>
  </si>
  <si>
    <t>MG: add sumif and unit conversion</t>
  </si>
  <si>
    <t>Bank</t>
  </si>
  <si>
    <t>Total</t>
  </si>
  <si>
    <t>Agricultural Bank of China</t>
  </si>
  <si>
    <t>ANZ</t>
  </si>
  <si>
    <t>Bank of America</t>
  </si>
  <si>
    <t>Bank of China</t>
  </si>
  <si>
    <t>Bank of Communications</t>
  </si>
  <si>
    <t>Bank of Montreal</t>
  </si>
  <si>
    <t>Barclays</t>
  </si>
  <si>
    <t>BBVA</t>
  </si>
  <si>
    <t>BNP Paribas</t>
  </si>
  <si>
    <t>BPCE/Natixis</t>
  </si>
  <si>
    <t>CaixaBank</t>
  </si>
  <si>
    <t>China CITIC Bank</t>
  </si>
  <si>
    <t>China Construction Bank</t>
  </si>
  <si>
    <t>China Everbright Bank</t>
  </si>
  <si>
    <t>China Merchants Bank</t>
  </si>
  <si>
    <t>China Minsheng Bank</t>
  </si>
  <si>
    <t>CIBC</t>
  </si>
  <si>
    <t>Citi</t>
  </si>
  <si>
    <t>Commerzbank</t>
  </si>
  <si>
    <t>Commonwealth Bank</t>
  </si>
  <si>
    <t>Crédit Agricole</t>
  </si>
  <si>
    <t>Crédit Mutuel</t>
  </si>
  <si>
    <t>Credit Suisse</t>
  </si>
  <si>
    <t>Danske Bank</t>
  </si>
  <si>
    <t>Deutsche Bank</t>
  </si>
  <si>
    <t>DZ Bank</t>
  </si>
  <si>
    <t>Goldman Sachs</t>
  </si>
  <si>
    <t>HSBC</t>
  </si>
  <si>
    <t>ICBC</t>
  </si>
  <si>
    <t>Industrial Bank</t>
  </si>
  <si>
    <t>ING</t>
  </si>
  <si>
    <t>Intesa Sanpaolo</t>
  </si>
  <si>
    <t>JPMorgan Chase</t>
  </si>
  <si>
    <t>KB Financial</t>
  </si>
  <si>
    <t>La Banque Postale</t>
  </si>
  <si>
    <t>Lloyds</t>
  </si>
  <si>
    <t>Mizuho</t>
  </si>
  <si>
    <t>Morgan Stanley</t>
  </si>
  <si>
    <t>MUFG</t>
  </si>
  <si>
    <t>NAB</t>
  </si>
  <si>
    <t>NatWest</t>
  </si>
  <si>
    <t>Nordea Bank</t>
  </si>
  <si>
    <t>Ping An Group</t>
  </si>
  <si>
    <t>PNC</t>
  </si>
  <si>
    <t>Postal Savings Bank of China</t>
  </si>
  <si>
    <t>Rabobank</t>
  </si>
  <si>
    <t>RBC</t>
  </si>
  <si>
    <t>Santander</t>
  </si>
  <si>
    <t>Scotiabank</t>
  </si>
  <si>
    <t>Shanghai Pudong Development Bank</t>
  </si>
  <si>
    <t>SMBC Group</t>
  </si>
  <si>
    <t>Société Générale</t>
  </si>
  <si>
    <t>Standard Chartered</t>
  </si>
  <si>
    <t>State Bank of India</t>
  </si>
  <si>
    <t>SuMi TRUST</t>
  </si>
  <si>
    <t>TD</t>
  </si>
  <si>
    <t>UBS</t>
  </si>
  <si>
    <t>UniCredit</t>
  </si>
  <si>
    <t>Wells Fargo</t>
  </si>
  <si>
    <t>Westpac</t>
  </si>
  <si>
    <t>Grand Total</t>
  </si>
  <si>
    <t>financial institution</t>
  </si>
  <si>
    <t>year</t>
  </si>
  <si>
    <t>value</t>
  </si>
  <si>
    <t>geo</t>
  </si>
  <si>
    <t>WLD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</si>
</sst>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u/>
      <sz val="11"/>
      <color theme="10"/>
      <name val="Calibri"/>
      <family val="2"/>
      <scheme val="minor"/>
    </font>
    <font>
      <sz val="11"/>
      <color rgb="FF000000"/>
      <name val="Calibri"/>
      <family val="2"/>
    </font>
    <font>
      <b/>
      <sz val="11"/>
      <color theme="1"/>
      <name val="Calibri"/>
      <family val="2"/>
      <scheme val="minor"/>
    </font>
    <font>
      <sz val="11"/>
      <color theme="1"/>
      <name val="Calibri"/>
      <family val="2"/>
    </font>
    <font>
      <sz val="11"/>
      <color rgb="FF000000"/>
      <name val="Calibri"/>
      <family val="2"/>
      <scheme val="minor"/>
    </font>
    <font>
      <b/>
      <sz val="11"/>
      <color rgb="FF000000"/>
      <name val="Calibri"/>
      <family val="2"/>
      <scheme val="minor"/>
    </font>
    <font>
      <b/>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rgb="FFFFF2CC"/>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2" fillId="0" borderId="0" xfId="1"/>
    <xf numFmtId="0" fontId="3" fillId="0" borderId="0" xfId="0" applyFont="1"/>
    <xf numFmtId="0" fontId="4" fillId="0" borderId="0" xfId="0" applyFont="1"/>
    <xf numFmtId="0" fontId="1" fillId="0" borderId="0" xfId="0" applyFont="1"/>
    <xf numFmtId="0" fontId="5" fillId="0" borderId="0" xfId="0" applyFont="1"/>
    <xf numFmtId="14" fontId="0" fillId="0" borderId="0" xfId="0" applyNumberFormat="1"/>
    <xf numFmtId="0" fontId="6" fillId="0" borderId="0" xfId="0" applyFont="1"/>
    <xf numFmtId="0" fontId="7" fillId="0" borderId="0" xfId="0" applyFont="1"/>
    <xf numFmtId="0" fontId="6" fillId="0" borderId="0" xfId="0" applyFont="1" applyAlignment="1">
      <alignment vertical="center"/>
    </xf>
    <xf numFmtId="0" fontId="4" fillId="2" borderId="0" xfId="0" applyFont="1" applyFill="1"/>
    <xf numFmtId="0" fontId="8" fillId="0" borderId="0" xfId="0" applyFont="1"/>
    <xf numFmtId="0" fontId="4" fillId="3" borderId="0" xfId="0" applyFont="1" applyFill="1"/>
    <xf numFmtId="0" fontId="0" fillId="3" borderId="0" xfId="0"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ocumenttasks/documenttask1.xml><?xml version="1.0" encoding="utf-8"?>
<Tasks xmlns="http://schemas.microsoft.com/office/tasks/2019/documenttasks">
  <Task id="{8C04140A-013B-4765-90D0-1F3881960D51}">
    <Anchor>
      <Comment id="{CA08B4C0-C652-446B-9B6E-17A1EA39E9D9}"/>
    </Anchor>
    <History>
      <Event time="2022-04-07T20:56:49.46" id="{9FDD8A70-2A9A-48A8-900F-141A4A7940EC}">
        <Attribution userId="S::mengpin.ge@wri.org::7482689b-defa-4bf4-99f6-1059c33ece2c" userName="Mengpin Ge" userProvider="AD"/>
        <Anchor>
          <Comment id="{CA08B4C0-C652-446B-9B6E-17A1EA39E9D9}"/>
        </Anchor>
        <Create/>
      </Event>
      <Event time="2022-04-07T20:56:49.46" id="{917A05C5-504E-4A99-9816-98A35C52F701}">
        <Attribution userId="S::mengpin.ge@wri.org::7482689b-defa-4bf4-99f6-1059c33ece2c" userName="Mengpin Ge" userProvider="AD"/>
        <Anchor>
          <Comment id="{CA08B4C0-C652-446B-9B6E-17A1EA39E9D9}"/>
        </Anchor>
        <Assign userId="S::Christopher.Henderson@wri.org::f7d273ab-eada-42f5-84c6-9d345f6163e2" userName="Christopher Henderson" userProvider="AD"/>
      </Event>
      <Event time="2022-04-07T20:56:49.46" id="{22928566-1F42-4AD5-9D79-5D4092E49277}">
        <Attribution userId="S::mengpin.ge@wri.org::7482689b-defa-4bf4-99f6-1059c33ece2c" userName="Mengpin Ge" userProvider="AD"/>
        <Anchor>
          <Comment id="{CA08B4C0-C652-446B-9B6E-17A1EA39E9D9}"/>
        </Anchor>
        <SetTitle title="do you have the calculations somewhere that you've done? If so please add @Christopher Henderson"/>
      </Event>
    </History>
  </Task>
</Tasks>
</file>

<file path=xl/persons/person.xml><?xml version="1.0" encoding="utf-8"?>
<personList xmlns="http://schemas.microsoft.com/office/spreadsheetml/2018/threadedcomments" xmlns:x="http://schemas.openxmlformats.org/spreadsheetml/2006/main">
  <person displayName="Christopher Henderson" id="{69BF4303-AA95-4128-B3DB-C60577EA86F3}" userId="Christopher.Henderson@wri.org" providerId="PeoplePicker"/>
  <person displayName="Mengpin Ge" id="{F11D6088-3CA8-4AD2-ABA9-CCA829F53A8B}" userId="S::mengpin.ge@wri.org::7482689b-defa-4bf4-99f6-1059c33ece2c" providerId="AD"/>
  <person displayName="Christopher Henderson" id="{E46C2551-F5A4-46CD-83F0-A8D23FF5D344}" userId="S::christopher.henderson@wri.org::f7d273ab-eada-42f5-84c6-9d345f6163e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2-04-12T16:44:15.64" personId="{F11D6088-3CA8-4AD2-ABA9-CCA829F53A8B}" id="{90AC201C-F82A-48BC-89BC-ED32A862A298}">
    <text xml:space="preserve">another Q: the data seemed to be just banks while indicator ask also for   insurers etc. (ie all financial insitutions). add as a question for Anderson, including link to this file? </text>
  </threadedComment>
  <threadedComment ref="D2" dT="2022-04-12T17:54:57.99" personId="{F11D6088-3CA8-4AD2-ABA9-CCA829F53A8B}" id="{1C0E63B0-2D8C-4848-9C17-D72028552543}" parentId="{90AC201C-F82A-48BC-89BC-ED32A862A298}">
    <text xml:space="preserve">@Christopher Henderson </text>
    <mentions>
      <mention mentionpersonId="{69BF4303-AA95-4128-B3DB-C60577EA86F3}" mentionId="{8E687D18-FE9D-4B65-941B-D46933FF45A0}" startIndex="0" length="22"/>
    </mentions>
  </threadedComment>
  <threadedComment ref="D2" dT="2022-04-12T18:38:11.94" personId="{E46C2551-F5A4-46CD-83F0-A8D23FF5D344}" id="{74419410-5C01-42B2-9A1C-38D2DF78F788}" parentId="{90AC201C-F82A-48BC-89BC-ED32A862A298}">
    <text>I've added a question on this to the document.</text>
  </threadedComment>
  <threadedComment ref="B15" dT="2022-04-07T20:56:49.59" personId="{F11D6088-3CA8-4AD2-ABA9-CCA829F53A8B}" id="{CA08B4C0-C652-446B-9B6E-17A1EA39E9D9}">
    <text xml:space="preserve">do you have the calculations somewhere that you've done? If so please add @Christopher Henderson </text>
    <mentions>
      <mention mentionpersonId="{69BF4303-AA95-4128-B3DB-C60577EA86F3}" mentionId="{549B9337-8008-4AEA-9B0D-C45A6BA6A8BD}" startIndex="74" length="22"/>
    </mentions>
  </threadedComment>
  <threadedComment ref="B15" dT="2022-04-09T00:05:16.63" personId="{E46C2551-F5A4-46CD-83F0-A8D23FF5D344}" id="{563FA47D-8439-40D6-95FA-1ED3E4AAEFE8}" parentId="{CA08B4C0-C652-446B-9B6E-17A1EA39E9D9}">
    <text>I don't think I saved the file with the calculations, but it was done by adding each bank's finance for coal mining and for coal power (data in Data2 and Data3 tabs), and then subtracting that number from the bank's total fossil fuel finance (in Data tab). Should I add a tab showing all of those calculations?</text>
  </threadedComment>
  <threadedComment ref="B15" dT="2022-04-12T16:05:18.52" personId="{E46C2551-F5A4-46CD-83F0-A8D23FF5D344}" id="{5F9C189C-4A4D-49D7-9004-C88884FB8F64}" parentId="{CA08B4C0-C652-446B-9B6E-17A1EA39E9D9}">
    <text>Added a calculations tab that shows how I subtracted the two coal datasets from the total fossil fuel. Let me know if this looks good to you!</text>
  </threadedComment>
  <threadedComment ref="B15" dT="2022-04-12T16:40:50.05" personId="{F11D6088-3CA8-4AD2-ABA9-CCA829F53A8B}" id="{94374FB7-C258-4BB7-B28C-185815DF34D0}" parentId="{CA08B4C0-C652-446B-9B6E-17A1EA39E9D9}">
    <text xml:space="preserve">Thanks! looks good! I added SUMIF to the last tab before blue to complete the calculation steps to arrive at final numbers. 
Would you mind also updating the unit column in the Research key file so it's consistent? (and for all of other T5 and T6 indicators) </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bankingonclimatechaos.org/" TargetMode="External"/><Relationship Id="rId6" Type="http://schemas.microsoft.com/office/2019/04/relationships/documenttask" Target="../documenttasks/documenttask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workbookViewId="0">
      <selection activeCell="D4" sqref="D4"/>
    </sheetView>
  </sheetViews>
  <sheetFormatPr defaultRowHeight="14.45"/>
  <cols>
    <col min="1" max="1" width="15.140625" bestFit="1" customWidth="1"/>
    <col min="2" max="2" width="20.85546875" customWidth="1"/>
    <col min="3" max="3" width="21.140625" bestFit="1" customWidth="1"/>
  </cols>
  <sheetData>
    <row r="1" spans="1:4">
      <c r="A1" s="3" t="s">
        <v>0</v>
      </c>
      <c r="B1" t="s">
        <v>1</v>
      </c>
      <c r="C1" t="s">
        <v>2</v>
      </c>
      <c r="D1" t="s">
        <v>3</v>
      </c>
    </row>
    <row r="2" spans="1:4">
      <c r="B2" s="10" t="s">
        <v>4</v>
      </c>
      <c r="C2" s="3" t="s">
        <v>5</v>
      </c>
      <c r="D2" s="8" t="s">
        <v>6</v>
      </c>
    </row>
    <row r="3" spans="1:4">
      <c r="B3" s="3" t="s">
        <v>7</v>
      </c>
      <c r="C3" s="4" t="s">
        <v>8</v>
      </c>
      <c r="D3" s="9" t="s">
        <v>9</v>
      </c>
    </row>
    <row r="4" spans="1:4">
      <c r="B4" s="3" t="s">
        <v>10</v>
      </c>
      <c r="C4" s="5" t="s">
        <v>11</v>
      </c>
      <c r="D4" s="7" t="s">
        <v>12</v>
      </c>
    </row>
    <row r="5" spans="1:4">
      <c r="B5" s="3" t="s">
        <v>13</v>
      </c>
      <c r="C5" t="s">
        <v>14</v>
      </c>
      <c r="D5" t="s">
        <v>15</v>
      </c>
    </row>
    <row r="9" spans="1:4">
      <c r="A9" s="3" t="s">
        <v>16</v>
      </c>
      <c r="B9" s="1" t="s">
        <v>17</v>
      </c>
    </row>
    <row r="10" spans="1:4" ht="15">
      <c r="B10" t="s">
        <v>18</v>
      </c>
    </row>
    <row r="11" spans="1:4">
      <c r="B11" t="s">
        <v>19</v>
      </c>
      <c r="C11" t="s">
        <v>20</v>
      </c>
    </row>
    <row r="12" spans="1:4">
      <c r="C12" t="s">
        <v>21</v>
      </c>
    </row>
    <row r="13" spans="1:4">
      <c r="C13" t="s">
        <v>22</v>
      </c>
    </row>
    <row r="15" spans="1:4">
      <c r="A15" s="3" t="s">
        <v>23</v>
      </c>
      <c r="B15" t="s">
        <v>24</v>
      </c>
    </row>
    <row r="16" spans="1:4">
      <c r="D16" s="1"/>
    </row>
    <row r="19" spans="1:3">
      <c r="A19" s="3" t="s">
        <v>25</v>
      </c>
      <c r="B19" s="6">
        <v>44610</v>
      </c>
      <c r="C19" t="s">
        <v>26</v>
      </c>
    </row>
    <row r="20" spans="1:3">
      <c r="B20" s="6">
        <v>44661</v>
      </c>
      <c r="C20" t="s">
        <v>27</v>
      </c>
    </row>
    <row r="21" spans="1:3">
      <c r="B21" s="6">
        <v>44663</v>
      </c>
      <c r="C21" t="s">
        <v>28</v>
      </c>
    </row>
    <row r="22" spans="1:3">
      <c r="B22" s="6">
        <v>44663</v>
      </c>
      <c r="C22" t="s">
        <v>29</v>
      </c>
    </row>
  </sheetData>
  <hyperlinks>
    <hyperlink ref="B9" r:id="rId1" location="sector-panel" xr:uid="{65E3910F-6C14-483E-8B9E-31BCF2939F46}"/>
  </hyperlinks>
  <pageMargins left="0.7" right="0.7" top="0.75" bottom="0.75" header="0.3" footer="0.3"/>
  <pageSetup orientation="portrait" verticalDpi="0"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BC336-118B-4F33-B646-481761468E36}">
  <dimension ref="A1:H62"/>
  <sheetViews>
    <sheetView workbookViewId="0">
      <pane xSplit="1" ySplit="1" topLeftCell="B17" activePane="bottomRight" state="frozen"/>
      <selection pane="bottomRight" activeCell="H23" sqref="H23"/>
      <selection pane="bottomLeft"/>
      <selection pane="topRight"/>
    </sheetView>
  </sheetViews>
  <sheetFormatPr defaultRowHeight="14.45"/>
  <cols>
    <col min="1" max="1" width="31.7109375" bestFit="1" customWidth="1"/>
    <col min="2" max="8" width="13.28515625" bestFit="1" customWidth="1"/>
  </cols>
  <sheetData>
    <row r="1" spans="1:8">
      <c r="A1" t="s">
        <v>30</v>
      </c>
      <c r="B1">
        <v>2016</v>
      </c>
      <c r="C1">
        <v>2017</v>
      </c>
      <c r="D1">
        <v>2018</v>
      </c>
      <c r="E1">
        <v>2019</v>
      </c>
      <c r="F1">
        <v>2020</v>
      </c>
      <c r="G1">
        <v>2021</v>
      </c>
      <c r="H1" t="s">
        <v>31</v>
      </c>
    </row>
    <row r="2" spans="1:8">
      <c r="A2" t="s">
        <v>32</v>
      </c>
      <c r="B2">
        <v>12115801842.605301</v>
      </c>
      <c r="C2">
        <v>6157799723.1507206</v>
      </c>
      <c r="D2">
        <v>7802914227.4956541</v>
      </c>
      <c r="E2">
        <v>11736247954.342863</v>
      </c>
      <c r="F2">
        <v>14897480352.255527</v>
      </c>
      <c r="G2">
        <v>18207024702.371014</v>
      </c>
      <c r="H2">
        <v>70917268802.2211</v>
      </c>
    </row>
    <row r="3" spans="1:8">
      <c r="A3" t="s">
        <v>33</v>
      </c>
      <c r="B3">
        <v>3226747244.521666</v>
      </c>
      <c r="C3">
        <v>2679161423.0310645</v>
      </c>
      <c r="D3">
        <v>4032634895.4838347</v>
      </c>
      <c r="E3">
        <v>3167073445.2612562</v>
      </c>
      <c r="F3">
        <v>3090415879.6242518</v>
      </c>
      <c r="G3">
        <v>1479614680.0737758</v>
      </c>
      <c r="H3">
        <v>17675647567.99585</v>
      </c>
    </row>
    <row r="4" spans="1:8">
      <c r="A4" t="s">
        <v>34</v>
      </c>
      <c r="B4">
        <v>39263282532.42234</v>
      </c>
      <c r="C4">
        <v>36415407776.354233</v>
      </c>
      <c r="D4">
        <v>34154550087.804722</v>
      </c>
      <c r="E4">
        <v>48054593860.833618</v>
      </c>
      <c r="F4">
        <v>42145706625.118294</v>
      </c>
      <c r="G4">
        <v>31977957451.533619</v>
      </c>
      <c r="H4">
        <v>232011498334.06683</v>
      </c>
    </row>
    <row r="5" spans="1:8">
      <c r="A5" t="s">
        <v>35</v>
      </c>
      <c r="B5">
        <v>25767274939.693634</v>
      </c>
      <c r="C5">
        <v>14000199159.452482</v>
      </c>
      <c r="D5">
        <v>22315036517.245323</v>
      </c>
      <c r="E5">
        <v>20306397142.139687</v>
      </c>
      <c r="F5">
        <v>19143788671.358978</v>
      </c>
      <c r="G5">
        <v>14375268634.5196</v>
      </c>
      <c r="H5">
        <v>115907965064.4097</v>
      </c>
    </row>
    <row r="6" spans="1:8">
      <c r="A6" t="s">
        <v>36</v>
      </c>
      <c r="B6">
        <v>4344206166.7301369</v>
      </c>
      <c r="C6">
        <v>3044534751.0536265</v>
      </c>
      <c r="D6">
        <v>4658959564.2818356</v>
      </c>
      <c r="E6">
        <v>4264693308.1843443</v>
      </c>
      <c r="F6">
        <v>6603231176.4934683</v>
      </c>
      <c r="G6">
        <v>8610597562.1228161</v>
      </c>
      <c r="H6">
        <v>31526222528.866226</v>
      </c>
    </row>
    <row r="7" spans="1:8">
      <c r="A7" t="s">
        <v>37</v>
      </c>
      <c r="B7">
        <v>17766094775.772465</v>
      </c>
      <c r="C7">
        <v>21724772824.575035</v>
      </c>
      <c r="D7">
        <v>21882125020.494465</v>
      </c>
      <c r="E7">
        <v>21858046246.631767</v>
      </c>
      <c r="F7">
        <v>15077835358.085472</v>
      </c>
      <c r="G7">
        <v>18780783997.388119</v>
      </c>
      <c r="H7">
        <v>117089658222.94733</v>
      </c>
    </row>
    <row r="8" spans="1:8">
      <c r="A8" t="s">
        <v>38</v>
      </c>
      <c r="B8">
        <v>31298258865.354378</v>
      </c>
      <c r="C8">
        <v>30608002043.800911</v>
      </c>
      <c r="D8">
        <v>26627910272.582336</v>
      </c>
      <c r="E8">
        <v>30602187450.233646</v>
      </c>
      <c r="F8">
        <v>28021548725.683258</v>
      </c>
      <c r="G8">
        <v>19582620357.947491</v>
      </c>
      <c r="H8">
        <v>166740527715.60202</v>
      </c>
    </row>
    <row r="9" spans="1:8">
      <c r="A9" t="s">
        <v>39</v>
      </c>
      <c r="B9">
        <v>4640480755.6714888</v>
      </c>
      <c r="C9">
        <v>3439260635.227612</v>
      </c>
      <c r="D9">
        <v>4865694471.4134808</v>
      </c>
      <c r="E9">
        <v>4876185645.9100847</v>
      </c>
      <c r="F9">
        <v>4901287030.7826939</v>
      </c>
      <c r="G9">
        <v>3550369144.7043099</v>
      </c>
      <c r="H9">
        <v>26273277683.709675</v>
      </c>
    </row>
    <row r="10" spans="1:8">
      <c r="A10" t="s">
        <v>40</v>
      </c>
      <c r="B10">
        <v>17875749921.174404</v>
      </c>
      <c r="C10">
        <v>18122773119.111244</v>
      </c>
      <c r="D10">
        <v>18516285700.91798</v>
      </c>
      <c r="E10">
        <v>29683734521.267193</v>
      </c>
      <c r="F10">
        <v>42661290998.579391</v>
      </c>
      <c r="G10">
        <v>14745286424.951689</v>
      </c>
      <c r="H10">
        <v>141605120686.00189</v>
      </c>
    </row>
    <row r="11" spans="1:8">
      <c r="A11" t="s">
        <v>41</v>
      </c>
      <c r="B11">
        <v>5756463458.2308273</v>
      </c>
      <c r="C11">
        <v>5834535622.6508141</v>
      </c>
      <c r="D11">
        <v>11644355972.36376</v>
      </c>
      <c r="E11">
        <v>7712812099.5891466</v>
      </c>
      <c r="F11">
        <v>6469518684.3946857</v>
      </c>
      <c r="G11">
        <v>8839307309.757637</v>
      </c>
      <c r="H11">
        <v>46256993146.98687</v>
      </c>
    </row>
    <row r="12" spans="1:8">
      <c r="A12" t="s">
        <v>42</v>
      </c>
      <c r="B12">
        <v>583760578.8956573</v>
      </c>
      <c r="C12">
        <v>721997236.78239322</v>
      </c>
      <c r="D12">
        <v>1275619346.5915556</v>
      </c>
      <c r="E12">
        <v>1773536532.953377</v>
      </c>
      <c r="F12">
        <v>575440011.01581717</v>
      </c>
      <c r="G12">
        <v>540862056.37003124</v>
      </c>
      <c r="H12">
        <v>5471215762.6088314</v>
      </c>
    </row>
    <row r="13" spans="1:8">
      <c r="A13" t="s">
        <v>43</v>
      </c>
      <c r="B13">
        <v>8479660772.9611645</v>
      </c>
      <c r="C13">
        <v>6767567098.7953548</v>
      </c>
      <c r="D13">
        <v>10369574704.172018</v>
      </c>
      <c r="E13">
        <v>11876811313.166121</v>
      </c>
      <c r="F13">
        <v>10278547566.979702</v>
      </c>
      <c r="G13">
        <v>12713204480.655214</v>
      </c>
      <c r="H13">
        <v>60485365936.729568</v>
      </c>
    </row>
    <row r="14" spans="1:8">
      <c r="A14" t="s">
        <v>44</v>
      </c>
      <c r="B14">
        <v>15415464428.199306</v>
      </c>
      <c r="C14">
        <v>8877311187.7878933</v>
      </c>
      <c r="D14">
        <v>9200152596.9848423</v>
      </c>
      <c r="E14">
        <v>13291863166.519165</v>
      </c>
      <c r="F14">
        <v>12415469678.044518</v>
      </c>
      <c r="G14">
        <v>9474915140.2208157</v>
      </c>
      <c r="H14">
        <v>68675176197.756538</v>
      </c>
    </row>
    <row r="15" spans="1:8">
      <c r="A15" t="s">
        <v>45</v>
      </c>
      <c r="B15">
        <v>5425498378.6071777</v>
      </c>
      <c r="C15">
        <v>4423062782.6234894</v>
      </c>
      <c r="D15">
        <v>4183845770.9770908</v>
      </c>
      <c r="E15">
        <v>4791597050.4181004</v>
      </c>
      <c r="F15">
        <v>11532505750.409405</v>
      </c>
      <c r="G15">
        <v>10319978646.757532</v>
      </c>
      <c r="H15">
        <v>40676488379.792793</v>
      </c>
    </row>
    <row r="16" spans="1:8">
      <c r="A16" t="s">
        <v>46</v>
      </c>
      <c r="B16">
        <v>9228408285.4361591</v>
      </c>
      <c r="C16">
        <v>3661573225.6490283</v>
      </c>
      <c r="D16">
        <v>7758291973.5752811</v>
      </c>
      <c r="E16">
        <v>5802305174.0999737</v>
      </c>
      <c r="F16">
        <v>7201093063.0037775</v>
      </c>
      <c r="G16">
        <v>10645268046.360714</v>
      </c>
      <c r="H16">
        <v>44296939768.124924</v>
      </c>
    </row>
    <row r="17" spans="1:8">
      <c r="A17" t="s">
        <v>47</v>
      </c>
      <c r="B17">
        <v>1855842599.4513021</v>
      </c>
      <c r="C17">
        <v>977651843.13872826</v>
      </c>
      <c r="D17">
        <v>2811392018.5574989</v>
      </c>
      <c r="E17">
        <v>10301884970.102074</v>
      </c>
      <c r="F17">
        <v>10658992498.781521</v>
      </c>
      <c r="G17">
        <v>1996827710.9311042</v>
      </c>
      <c r="H17">
        <v>28602591640.962227</v>
      </c>
    </row>
    <row r="18" spans="1:8">
      <c r="A18" t="s">
        <v>48</v>
      </c>
      <c r="B18">
        <v>12242350947.322765</v>
      </c>
      <c r="C18">
        <v>14492634384.647099</v>
      </c>
      <c r="D18">
        <v>12161907345.133322</v>
      </c>
      <c r="E18">
        <v>19577588796.856777</v>
      </c>
      <c r="F18">
        <v>9584613615.6375694</v>
      </c>
      <c r="G18">
        <v>22217907081.502804</v>
      </c>
      <c r="H18">
        <v>90277002171.100342</v>
      </c>
    </row>
    <row r="19" spans="1:8">
      <c r="A19" t="s">
        <v>49</v>
      </c>
      <c r="B19">
        <v>44936464000.481674</v>
      </c>
      <c r="C19">
        <v>47554805093.435562</v>
      </c>
      <c r="D19">
        <v>48922694885.663536</v>
      </c>
      <c r="E19">
        <v>53606846790.721062</v>
      </c>
      <c r="F19">
        <v>48998383325.151169</v>
      </c>
      <c r="G19">
        <v>41351153152.291885</v>
      </c>
      <c r="H19">
        <v>285370347247.74487</v>
      </c>
    </row>
    <row r="20" spans="1:8">
      <c r="A20" t="s">
        <v>50</v>
      </c>
      <c r="B20">
        <v>995329949.33544528</v>
      </c>
      <c r="C20">
        <v>2654707922.9393134</v>
      </c>
      <c r="D20">
        <v>2482832000.6059451</v>
      </c>
      <c r="E20">
        <v>3532650398.8946605</v>
      </c>
      <c r="F20">
        <v>2119956036.4065206</v>
      </c>
      <c r="G20">
        <v>1118823883.8222642</v>
      </c>
      <c r="H20">
        <v>12904300192.004148</v>
      </c>
    </row>
    <row r="21" spans="1:8">
      <c r="A21" t="s">
        <v>51</v>
      </c>
      <c r="B21">
        <v>1303771315.0673976</v>
      </c>
      <c r="C21">
        <v>650205952.16390252</v>
      </c>
      <c r="D21">
        <v>1887132116.7486532</v>
      </c>
      <c r="E21">
        <v>949661247.70349634</v>
      </c>
      <c r="F21">
        <v>1723297979.8286326</v>
      </c>
      <c r="G21">
        <v>1058782467.6622403</v>
      </c>
      <c r="H21">
        <v>7572851079.1743221</v>
      </c>
    </row>
    <row r="22" spans="1:8">
      <c r="A22" t="s">
        <v>52</v>
      </c>
      <c r="B22">
        <v>9305810926.8159409</v>
      </c>
      <c r="C22">
        <v>11401007047.82424</v>
      </c>
      <c r="D22">
        <v>13435967640.891361</v>
      </c>
      <c r="E22">
        <v>12159155665.461212</v>
      </c>
      <c r="F22">
        <v>19529102895.672001</v>
      </c>
      <c r="G22">
        <v>9945860127.6775494</v>
      </c>
      <c r="H22">
        <v>75776904304.3423</v>
      </c>
    </row>
    <row r="23" spans="1:8">
      <c r="A23" t="s">
        <v>53</v>
      </c>
      <c r="B23">
        <v>17504920.734051578</v>
      </c>
      <c r="C23">
        <v>34555433.457306087</v>
      </c>
      <c r="D23">
        <v>197015392.5526866</v>
      </c>
      <c r="E23">
        <v>134481132.75406778</v>
      </c>
      <c r="F23">
        <v>0</v>
      </c>
      <c r="G23">
        <v>13591479.324740868</v>
      </c>
      <c r="H23">
        <v>397148358.82285297</v>
      </c>
    </row>
    <row r="24" spans="1:8">
      <c r="A24" t="s">
        <v>54</v>
      </c>
      <c r="B24">
        <v>19733608908.037563</v>
      </c>
      <c r="C24">
        <v>21530180670.590324</v>
      </c>
      <c r="D24">
        <v>16904713017.920092</v>
      </c>
      <c r="E24">
        <v>14338228831.83176</v>
      </c>
      <c r="F24">
        <v>9831317521.4059963</v>
      </c>
      <c r="G24">
        <v>9397619128.2819405</v>
      </c>
      <c r="H24">
        <v>91735668078.067657</v>
      </c>
    </row>
    <row r="25" spans="1:8">
      <c r="A25" t="s">
        <v>55</v>
      </c>
      <c r="B25">
        <v>1114059293.9619825</v>
      </c>
      <c r="C25">
        <v>711474522.66630876</v>
      </c>
      <c r="D25">
        <v>1255927296.987874</v>
      </c>
      <c r="E25">
        <v>1697429308.3347886</v>
      </c>
      <c r="F25">
        <v>799172185.69914281</v>
      </c>
      <c r="G25">
        <v>1099323860.7002676</v>
      </c>
      <c r="H25">
        <v>6677386468.3503637</v>
      </c>
    </row>
    <row r="26" spans="1:8">
      <c r="A26" t="s">
        <v>56</v>
      </c>
      <c r="B26">
        <v>21182153058.914642</v>
      </c>
      <c r="C26">
        <v>19424445617.475437</v>
      </c>
      <c r="D26">
        <v>15477228497.721897</v>
      </c>
      <c r="E26">
        <v>11514117347.017752</v>
      </c>
      <c r="F26">
        <v>9247861816.4922981</v>
      </c>
      <c r="G26">
        <v>9107612121.7688732</v>
      </c>
      <c r="H26">
        <v>85953418459.3909</v>
      </c>
    </row>
    <row r="27" spans="1:8">
      <c r="A27" t="s">
        <v>57</v>
      </c>
      <c r="B27">
        <v>259367091.26581246</v>
      </c>
      <c r="C27">
        <v>298716365.33219659</v>
      </c>
      <c r="D27">
        <v>374170608</v>
      </c>
      <c r="E27">
        <v>285299831.7287572</v>
      </c>
      <c r="F27">
        <v>355047833.0130896</v>
      </c>
      <c r="G27">
        <v>56918038.759770878</v>
      </c>
      <c r="H27">
        <v>1629519768.0996268</v>
      </c>
    </row>
    <row r="28" spans="1:8">
      <c r="A28" t="s">
        <v>58</v>
      </c>
      <c r="B28">
        <v>23026203813.697319</v>
      </c>
      <c r="C28">
        <v>19925498032.262009</v>
      </c>
      <c r="D28">
        <v>17342246448.909065</v>
      </c>
      <c r="E28">
        <v>21607297554.090305</v>
      </c>
      <c r="F28">
        <v>19252813026.406521</v>
      </c>
      <c r="G28">
        <v>17822275887.436687</v>
      </c>
      <c r="H28">
        <v>118976334762.80191</v>
      </c>
    </row>
    <row r="29" spans="1:8">
      <c r="A29" t="s">
        <v>59</v>
      </c>
      <c r="B29">
        <v>17953826625.463173</v>
      </c>
      <c r="C29">
        <v>22337750137.752495</v>
      </c>
      <c r="D29">
        <v>20868071281.614761</v>
      </c>
      <c r="E29">
        <v>26773441873.040699</v>
      </c>
      <c r="F29">
        <v>24558824109.630146</v>
      </c>
      <c r="G29">
        <v>17975978842.729366</v>
      </c>
      <c r="H29">
        <v>130467892870.23064</v>
      </c>
    </row>
    <row r="30" spans="1:8">
      <c r="A30" t="s">
        <v>60</v>
      </c>
      <c r="B30">
        <v>19707535003.796741</v>
      </c>
      <c r="C30">
        <v>15349207862.91588</v>
      </c>
      <c r="D30">
        <v>15023265636.673023</v>
      </c>
      <c r="E30">
        <v>19995480007.895222</v>
      </c>
      <c r="F30">
        <v>25198534161.792168</v>
      </c>
      <c r="G30">
        <v>17489915448.886719</v>
      </c>
      <c r="H30">
        <v>112763938121.95975</v>
      </c>
    </row>
    <row r="31" spans="1:8">
      <c r="A31" t="s">
        <v>61</v>
      </c>
      <c r="B31">
        <v>8141715085.5845356</v>
      </c>
      <c r="C31">
        <v>8194285392.3190536</v>
      </c>
      <c r="D31">
        <v>11708898655.504587</v>
      </c>
      <c r="E31">
        <v>10644038104.520847</v>
      </c>
      <c r="F31">
        <v>13877550844.179132</v>
      </c>
      <c r="G31">
        <v>14385965231.380548</v>
      </c>
      <c r="H31">
        <v>66952453313.488701</v>
      </c>
    </row>
    <row r="32" spans="1:8">
      <c r="A32" t="s">
        <v>62</v>
      </c>
      <c r="B32">
        <v>9140231506.4087334</v>
      </c>
      <c r="C32">
        <v>8350173006.1253014</v>
      </c>
      <c r="D32">
        <v>11446819513.128384</v>
      </c>
      <c r="E32">
        <v>8970302164.0487442</v>
      </c>
      <c r="F32">
        <v>6237412564.9576674</v>
      </c>
      <c r="G32">
        <v>10752813046.257996</v>
      </c>
      <c r="H32">
        <v>54897751800.926826</v>
      </c>
    </row>
    <row r="33" spans="1:8">
      <c r="A33" t="s">
        <v>63</v>
      </c>
      <c r="B33">
        <v>4319909414.2495375</v>
      </c>
      <c r="C33">
        <v>1994146923.8083277</v>
      </c>
      <c r="D33">
        <v>4450234444.2354012</v>
      </c>
      <c r="E33">
        <v>1595581799.7772799</v>
      </c>
      <c r="F33">
        <v>1878822180.6354299</v>
      </c>
      <c r="G33">
        <v>3695069729.4637456</v>
      </c>
      <c r="H33">
        <v>17933764492.16972</v>
      </c>
    </row>
    <row r="34" spans="1:8">
      <c r="A34" t="s">
        <v>64</v>
      </c>
      <c r="B34">
        <v>64893059620.302597</v>
      </c>
      <c r="C34">
        <v>71041939398.943481</v>
      </c>
      <c r="D34">
        <v>68264216384.042732</v>
      </c>
      <c r="E34">
        <v>64721950547.362679</v>
      </c>
      <c r="F34">
        <v>51749592141.639076</v>
      </c>
      <c r="G34">
        <v>61732469270.865181</v>
      </c>
      <c r="H34">
        <v>382403227363.15576</v>
      </c>
    </row>
    <row r="35" spans="1:8">
      <c r="A35" t="s">
        <v>65</v>
      </c>
      <c r="B35">
        <v>2565633555.1269407</v>
      </c>
      <c r="C35">
        <v>1088875549.1470954</v>
      </c>
      <c r="D35">
        <v>5277171200.166853</v>
      </c>
      <c r="E35">
        <v>1302442190.0142508</v>
      </c>
      <c r="F35">
        <v>1783455696.667695</v>
      </c>
      <c r="G35">
        <v>738929598.42485189</v>
      </c>
      <c r="H35">
        <v>12756507789.547686</v>
      </c>
    </row>
    <row r="36" spans="1:8">
      <c r="A36" t="s">
        <v>66</v>
      </c>
      <c r="B36">
        <v>17504920.734051578</v>
      </c>
      <c r="C36">
        <v>0</v>
      </c>
      <c r="D36">
        <v>22930217.399639588</v>
      </c>
      <c r="E36">
        <v>33705690.924427748</v>
      </c>
      <c r="F36">
        <v>81831032.468789399</v>
      </c>
      <c r="G36">
        <v>267141570.95019221</v>
      </c>
      <c r="H36">
        <v>423113432.47710049</v>
      </c>
    </row>
    <row r="37" spans="1:8">
      <c r="A37" t="s">
        <v>67</v>
      </c>
      <c r="B37">
        <v>2641403065.1037512</v>
      </c>
      <c r="C37">
        <v>2445666405.6830506</v>
      </c>
      <c r="D37">
        <v>2431177335.510788</v>
      </c>
      <c r="E37">
        <v>1522560866.9814715</v>
      </c>
      <c r="F37">
        <v>2300444886.3204746</v>
      </c>
      <c r="G37">
        <v>1308579458.0557678</v>
      </c>
      <c r="H37">
        <v>12649832017.655304</v>
      </c>
    </row>
    <row r="38" spans="1:8">
      <c r="A38" t="s">
        <v>68</v>
      </c>
      <c r="B38">
        <v>22324770095.827312</v>
      </c>
      <c r="C38">
        <v>19803096058.553272</v>
      </c>
      <c r="D38">
        <v>29520920790.1833</v>
      </c>
      <c r="E38">
        <v>32885205709.597256</v>
      </c>
      <c r="F38">
        <v>23497374121.750149</v>
      </c>
      <c r="G38">
        <v>27712692811.577614</v>
      </c>
      <c r="H38">
        <v>155744059587.48892</v>
      </c>
    </row>
    <row r="39" spans="1:8">
      <c r="A39" t="s">
        <v>69</v>
      </c>
      <c r="B39">
        <v>24923597198.082748</v>
      </c>
      <c r="C39">
        <v>25282235079.57032</v>
      </c>
      <c r="D39">
        <v>20853076303.257553</v>
      </c>
      <c r="E39">
        <v>23017832963.064598</v>
      </c>
      <c r="F39">
        <v>21787241898.683617</v>
      </c>
      <c r="G39">
        <v>21422879511.320267</v>
      </c>
      <c r="H39">
        <v>137286862953.97911</v>
      </c>
    </row>
    <row r="40" spans="1:8">
      <c r="A40" t="s">
        <v>70</v>
      </c>
      <c r="B40">
        <v>25478637105.903572</v>
      </c>
      <c r="C40">
        <v>26405572411.790295</v>
      </c>
      <c r="D40">
        <v>36608298717.467712</v>
      </c>
      <c r="E40">
        <v>31894202404.779205</v>
      </c>
      <c r="F40">
        <v>29209170564.53067</v>
      </c>
      <c r="G40">
        <v>31898720552.590256</v>
      </c>
      <c r="H40">
        <v>181494601757.06171</v>
      </c>
    </row>
    <row r="41" spans="1:8">
      <c r="A41" t="s">
        <v>71</v>
      </c>
      <c r="B41">
        <v>997523531.6457299</v>
      </c>
      <c r="C41">
        <v>538238740.31515419</v>
      </c>
      <c r="D41">
        <v>1301425519.5683389</v>
      </c>
      <c r="E41">
        <v>1344792394.3218024</v>
      </c>
      <c r="F41">
        <v>649097749.86173332</v>
      </c>
      <c r="G41">
        <v>1774305359.3335075</v>
      </c>
      <c r="H41">
        <v>6605383295.0462666</v>
      </c>
    </row>
    <row r="42" spans="1:8">
      <c r="A42" t="s">
        <v>72</v>
      </c>
      <c r="B42">
        <v>3556653344.2582006</v>
      </c>
      <c r="C42">
        <v>2695816471.7542386</v>
      </c>
      <c r="D42">
        <v>3299075592.3632946</v>
      </c>
      <c r="E42">
        <v>1473157248.1765332</v>
      </c>
      <c r="F42">
        <v>1984272894.2982092</v>
      </c>
      <c r="G42">
        <v>1834625614.3407702</v>
      </c>
      <c r="H42">
        <v>14843601165.191246</v>
      </c>
    </row>
    <row r="43" spans="1:8">
      <c r="A43" t="s">
        <v>73</v>
      </c>
      <c r="B43">
        <v>2691144740.3856335</v>
      </c>
      <c r="C43">
        <v>1836353240.0699532</v>
      </c>
      <c r="D43">
        <v>1176973069.3110418</v>
      </c>
      <c r="E43">
        <v>2063471559.1535819</v>
      </c>
      <c r="F43">
        <v>1444413623.0629332</v>
      </c>
      <c r="G43">
        <v>1019443466.3552772</v>
      </c>
      <c r="H43">
        <v>10231799698.338421</v>
      </c>
    </row>
    <row r="44" spans="1:8">
      <c r="A44" t="s">
        <v>74</v>
      </c>
      <c r="B44">
        <v>2950171499.8971081</v>
      </c>
      <c r="C44">
        <v>4841843078.9038401</v>
      </c>
      <c r="D44">
        <v>8014730047.5881348</v>
      </c>
      <c r="E44">
        <v>5447651824.6574116</v>
      </c>
      <c r="F44">
        <v>8468196594.6737919</v>
      </c>
      <c r="G44">
        <v>10004498231.545141</v>
      </c>
      <c r="H44">
        <v>39727091277.265427</v>
      </c>
    </row>
    <row r="45" spans="1:8">
      <c r="A45" t="s">
        <v>75</v>
      </c>
      <c r="B45">
        <v>2651693509.2029839</v>
      </c>
      <c r="C45">
        <v>4713184148.4942284</v>
      </c>
      <c r="D45">
        <v>7545608235.6743059</v>
      </c>
      <c r="E45">
        <v>5687512747.964242</v>
      </c>
      <c r="F45">
        <v>4523401248.0769358</v>
      </c>
      <c r="G45">
        <v>6907536959.6777887</v>
      </c>
      <c r="H45">
        <v>32028936849.090481</v>
      </c>
    </row>
    <row r="46" spans="1:8">
      <c r="A46" t="s">
        <v>76</v>
      </c>
      <c r="B46">
        <v>164953921.71514225</v>
      </c>
      <c r="C46">
        <v>1007299206.6053098</v>
      </c>
      <c r="D46">
        <v>1671190384.2949064</v>
      </c>
      <c r="E46">
        <v>2912424772.7163563</v>
      </c>
      <c r="F46">
        <v>2157959453.4512815</v>
      </c>
      <c r="G46">
        <v>3798546637.5131187</v>
      </c>
      <c r="H46">
        <v>11712374376.296116</v>
      </c>
    </row>
    <row r="47" spans="1:8">
      <c r="A47" t="s">
        <v>77</v>
      </c>
      <c r="B47">
        <v>2206944639.2084303</v>
      </c>
      <c r="C47">
        <v>1643847774.2501428</v>
      </c>
      <c r="D47">
        <v>1808097264.9066875</v>
      </c>
      <c r="E47">
        <v>1842430144.585845</v>
      </c>
      <c r="F47">
        <v>873319205.79010618</v>
      </c>
      <c r="G47">
        <v>2094201437.7744408</v>
      </c>
      <c r="H47">
        <v>10468840466.515652</v>
      </c>
    </row>
    <row r="48" spans="1:8">
      <c r="A48" t="s">
        <v>78</v>
      </c>
      <c r="B48">
        <v>29864540943.446922</v>
      </c>
      <c r="C48">
        <v>38829210156.670555</v>
      </c>
      <c r="D48">
        <v>38564003006.475761</v>
      </c>
      <c r="E48">
        <v>35945491273.759926</v>
      </c>
      <c r="F48">
        <v>19268227329.334896</v>
      </c>
      <c r="G48">
        <v>38757115919.970833</v>
      </c>
      <c r="H48">
        <v>201228588629.65887</v>
      </c>
    </row>
    <row r="49" spans="1:8">
      <c r="A49" t="s">
        <v>79</v>
      </c>
      <c r="B49">
        <v>6512117004.9763966</v>
      </c>
      <c r="C49">
        <v>4994416166.032197</v>
      </c>
      <c r="D49">
        <v>4856464716.9429865</v>
      </c>
      <c r="E49">
        <v>8482970241.182395</v>
      </c>
      <c r="F49">
        <v>10146784273.835951</v>
      </c>
      <c r="G49">
        <v>7920009809.2746897</v>
      </c>
      <c r="H49">
        <v>42912762212.244614</v>
      </c>
    </row>
    <row r="50" spans="1:8">
      <c r="A50" t="s">
        <v>80</v>
      </c>
      <c r="B50">
        <v>20809554021.168392</v>
      </c>
      <c r="C50">
        <v>25866924583.941875</v>
      </c>
      <c r="D50">
        <v>29014079116.316776</v>
      </c>
      <c r="E50">
        <v>27007270411.696617</v>
      </c>
      <c r="F50">
        <v>16243719126.169786</v>
      </c>
      <c r="G50">
        <v>30402496036.128189</v>
      </c>
      <c r="H50">
        <v>149344043295.42163</v>
      </c>
    </row>
    <row r="51" spans="1:8">
      <c r="A51" t="s">
        <v>81</v>
      </c>
      <c r="B51">
        <v>6141929149.4651184</v>
      </c>
      <c r="C51">
        <v>5223784249.3577108</v>
      </c>
      <c r="D51">
        <v>6477347566.0134182</v>
      </c>
      <c r="E51">
        <v>8075700666.4016171</v>
      </c>
      <c r="F51">
        <v>11070198996.65362</v>
      </c>
      <c r="G51">
        <v>9004170697.5171852</v>
      </c>
      <c r="H51">
        <v>45993131325.408676</v>
      </c>
    </row>
    <row r="52" spans="1:8">
      <c r="A52" t="s">
        <v>82</v>
      </c>
      <c r="B52">
        <v>11166024795.93445</v>
      </c>
      <c r="C52">
        <v>12284928264.530468</v>
      </c>
      <c r="D52">
        <v>16124674742.29146</v>
      </c>
      <c r="E52">
        <v>20055998513.430229</v>
      </c>
      <c r="F52">
        <v>29673178757.082882</v>
      </c>
      <c r="G52">
        <v>19970158016.100681</v>
      </c>
      <c r="H52">
        <v>109274963089.37016</v>
      </c>
    </row>
    <row r="53" spans="1:8">
      <c r="A53" t="s">
        <v>83</v>
      </c>
      <c r="B53">
        <v>13617831697.971443</v>
      </c>
      <c r="C53">
        <v>10553388733.00919</v>
      </c>
      <c r="D53">
        <v>15239764361.857183</v>
      </c>
      <c r="E53">
        <v>14686529193.117498</v>
      </c>
      <c r="F53">
        <v>19678433579.317596</v>
      </c>
      <c r="G53">
        <v>13651534648.224606</v>
      </c>
      <c r="H53">
        <v>87427482213.497528</v>
      </c>
    </row>
    <row r="54" spans="1:8">
      <c r="A54" t="s">
        <v>84</v>
      </c>
      <c r="B54">
        <v>2673699296.5955305</v>
      </c>
      <c r="C54">
        <v>5197187338.6111374</v>
      </c>
      <c r="D54">
        <v>10070373211.946543</v>
      </c>
      <c r="E54">
        <v>8316066611.8125896</v>
      </c>
      <c r="F54">
        <v>7093600287.5703611</v>
      </c>
      <c r="G54">
        <v>6287788730.8325453</v>
      </c>
      <c r="H54">
        <v>39638715477.368706</v>
      </c>
    </row>
    <row r="55" spans="1:8">
      <c r="A55" t="s">
        <v>85</v>
      </c>
      <c r="B55">
        <v>6325509048.1971464</v>
      </c>
      <c r="C55">
        <v>7346546049.2974968</v>
      </c>
      <c r="D55">
        <v>738929598.42485189</v>
      </c>
      <c r="E55">
        <v>6223142054.2931957</v>
      </c>
      <c r="F55">
        <v>2134834787.6749313</v>
      </c>
      <c r="G55">
        <v>3604596719.5202227</v>
      </c>
      <c r="H55">
        <v>26573168187.187321</v>
      </c>
    </row>
    <row r="56" spans="1:8">
      <c r="A56" t="s">
        <v>86</v>
      </c>
      <c r="B56">
        <v>29373649.272537231</v>
      </c>
      <c r="C56">
        <v>0</v>
      </c>
      <c r="D56">
        <v>0</v>
      </c>
      <c r="E56">
        <v>0</v>
      </c>
      <c r="F56">
        <v>200000000</v>
      </c>
      <c r="G56">
        <v>0</v>
      </c>
      <c r="H56">
        <v>229373649.27253723</v>
      </c>
    </row>
    <row r="57" spans="1:8">
      <c r="A57" t="s">
        <v>87</v>
      </c>
      <c r="B57">
        <v>20375836131.506302</v>
      </c>
      <c r="C57">
        <v>29274106246.435425</v>
      </c>
      <c r="D57">
        <v>25624908939.812035</v>
      </c>
      <c r="E57">
        <v>27465126401.957943</v>
      </c>
      <c r="F57">
        <v>16988913356.030087</v>
      </c>
      <c r="G57">
        <v>21153977355.146267</v>
      </c>
      <c r="H57">
        <v>140882868430.88806</v>
      </c>
    </row>
    <row r="58" spans="1:8">
      <c r="A58" t="s">
        <v>88</v>
      </c>
      <c r="B58">
        <v>7805762927.5454502</v>
      </c>
      <c r="C58">
        <v>9095101900.9480801</v>
      </c>
      <c r="D58">
        <v>10999507901.146944</v>
      </c>
      <c r="E58">
        <v>6304608549.1999569</v>
      </c>
      <c r="F58">
        <v>2256752915.3017302</v>
      </c>
      <c r="G58">
        <v>3594835066.0104356</v>
      </c>
      <c r="H58">
        <v>40056569260.152596</v>
      </c>
    </row>
    <row r="59" spans="1:8">
      <c r="A59" t="s">
        <v>89</v>
      </c>
      <c r="B59">
        <v>6049467013.4442129</v>
      </c>
      <c r="C59">
        <v>6700184009.6117086</v>
      </c>
      <c r="D59">
        <v>4920819205.6828413</v>
      </c>
      <c r="E59">
        <v>5429884104.3604689</v>
      </c>
      <c r="F59">
        <v>8356037472.2733173</v>
      </c>
      <c r="G59">
        <v>4742206831.1836681</v>
      </c>
      <c r="H59">
        <v>36198598636.556221</v>
      </c>
    </row>
    <row r="60" spans="1:8">
      <c r="A60" t="s">
        <v>90</v>
      </c>
      <c r="B60">
        <v>36807564276.423668</v>
      </c>
      <c r="C60">
        <v>55186220191.970474</v>
      </c>
      <c r="D60">
        <v>61611708841.878067</v>
      </c>
      <c r="E60">
        <v>45359920117.259148</v>
      </c>
      <c r="F60">
        <v>26638519355.796761</v>
      </c>
      <c r="G60">
        <v>46215372768.165466</v>
      </c>
      <c r="H60">
        <v>271819305551.49359</v>
      </c>
    </row>
    <row r="61" spans="1:8">
      <c r="A61" t="s">
        <v>91</v>
      </c>
      <c r="B61">
        <v>802502958.86443663</v>
      </c>
      <c r="C61">
        <v>1305306972.252353</v>
      </c>
      <c r="D61">
        <v>1135769214.5496583</v>
      </c>
      <c r="E61">
        <v>2958804580.0285211</v>
      </c>
      <c r="F61">
        <v>787631375.63733888</v>
      </c>
      <c r="G61">
        <v>682725686.16199577</v>
      </c>
      <c r="H61">
        <v>7672740787.4943037</v>
      </c>
    </row>
    <row r="62" spans="1:8" s="3" customFormat="1">
      <c r="A62" s="3" t="s">
        <v>31</v>
      </c>
      <c r="B62" s="3">
        <v>723468241069.0708</v>
      </c>
      <c r="C62" s="3">
        <v>737560677245.64832</v>
      </c>
      <c r="D62" s="3">
        <v>799211709408.30615</v>
      </c>
      <c r="E62" s="3">
        <v>829942424519.12939</v>
      </c>
      <c r="F62" s="3">
        <v>749913464891.47266</v>
      </c>
      <c r="G62" s="3">
        <v>741831054639.17358</v>
      </c>
      <c r="H62" s="3">
        <v>4582127181702.584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7A40F-564A-491A-B56F-C1A6FD81A137}">
  <dimension ref="A1:H62"/>
  <sheetViews>
    <sheetView workbookViewId="0">
      <pane xSplit="1" ySplit="1" topLeftCell="B2" activePane="bottomRight" state="frozen"/>
      <selection pane="bottomRight" sqref="A1:XFD1048576"/>
      <selection pane="bottomLeft"/>
      <selection pane="topRight"/>
    </sheetView>
  </sheetViews>
  <sheetFormatPr defaultRowHeight="14.45"/>
  <cols>
    <col min="1" max="1" width="31.7109375" bestFit="1" customWidth="1"/>
    <col min="2" max="8" width="13.28515625" bestFit="1" customWidth="1"/>
  </cols>
  <sheetData>
    <row r="1" spans="1:8">
      <c r="A1" t="s">
        <v>30</v>
      </c>
      <c r="B1">
        <v>2016</v>
      </c>
      <c r="C1">
        <v>2017</v>
      </c>
      <c r="D1">
        <v>2018</v>
      </c>
      <c r="E1">
        <v>2019</v>
      </c>
      <c r="F1">
        <v>2020</v>
      </c>
      <c r="G1">
        <v>2021</v>
      </c>
      <c r="H1" t="s">
        <v>31</v>
      </c>
    </row>
    <row r="2" spans="1:8">
      <c r="A2" t="s">
        <v>32</v>
      </c>
      <c r="B2">
        <v>1417025536.2119801</v>
      </c>
      <c r="C2">
        <v>616678714.85483825</v>
      </c>
      <c r="D2">
        <v>348437900.9289788</v>
      </c>
      <c r="E2">
        <v>765131343.74777412</v>
      </c>
      <c r="F2">
        <v>1437029051.1314924</v>
      </c>
      <c r="G2">
        <v>430772352.57274091</v>
      </c>
      <c r="H2">
        <v>5015074899.4478064</v>
      </c>
    </row>
    <row r="3" spans="1:8">
      <c r="A3" t="s">
        <v>33</v>
      </c>
      <c r="B3">
        <v>7896637.29991314</v>
      </c>
      <c r="C3">
        <v>40744376.207562797</v>
      </c>
      <c r="D3">
        <v>62854838.793782189</v>
      </c>
      <c r="E3">
        <v>85817689.118852466</v>
      </c>
      <c r="F3">
        <v>89596112.425434366</v>
      </c>
      <c r="G3">
        <v>0</v>
      </c>
      <c r="H3">
        <v>286909653.84554493</v>
      </c>
    </row>
    <row r="4" spans="1:8">
      <c r="A4" t="s">
        <v>34</v>
      </c>
      <c r="B4">
        <v>44692892.759977005</v>
      </c>
      <c r="C4">
        <v>79474487.856835797</v>
      </c>
      <c r="D4">
        <v>74714325.526062369</v>
      </c>
      <c r="E4">
        <v>193817689.11885247</v>
      </c>
      <c r="F4">
        <v>175911185.65811443</v>
      </c>
      <c r="G4">
        <v>84722133.119645625</v>
      </c>
      <c r="H4">
        <v>653332714.0394876</v>
      </c>
    </row>
    <row r="5" spans="1:8">
      <c r="A5" t="s">
        <v>35</v>
      </c>
      <c r="B5">
        <v>731871011.50329685</v>
      </c>
      <c r="C5">
        <v>918741030.1183095</v>
      </c>
      <c r="D5">
        <v>1960046591.7676792</v>
      </c>
      <c r="E5">
        <v>1919938536.6430855</v>
      </c>
      <c r="F5">
        <v>1621091376.2477174</v>
      </c>
      <c r="G5">
        <v>1402414696.679523</v>
      </c>
      <c r="H5">
        <v>8554103242.9596119</v>
      </c>
    </row>
    <row r="6" spans="1:8">
      <c r="A6" t="s">
        <v>36</v>
      </c>
      <c r="B6">
        <v>730570045.96996367</v>
      </c>
      <c r="C6">
        <v>806503301.09613776</v>
      </c>
      <c r="D6">
        <v>1163579652.5276306</v>
      </c>
      <c r="E6">
        <v>869352635.15336204</v>
      </c>
      <c r="F6">
        <v>1204294625.5871434</v>
      </c>
      <c r="G6">
        <v>405262234.04856753</v>
      </c>
      <c r="H6">
        <v>5179562494.3828058</v>
      </c>
    </row>
    <row r="7" spans="1:8">
      <c r="A7" t="s">
        <v>37</v>
      </c>
      <c r="B7">
        <v>35372240.777809553</v>
      </c>
      <c r="C7">
        <v>131423839.22310685</v>
      </c>
      <c r="D7">
        <v>136167120.16705045</v>
      </c>
      <c r="E7">
        <v>193817689.11885247</v>
      </c>
      <c r="F7">
        <v>165561363.39068532</v>
      </c>
      <c r="G7">
        <v>0</v>
      </c>
      <c r="H7">
        <v>662342252.67750466</v>
      </c>
    </row>
    <row r="8" spans="1:8">
      <c r="A8" t="s">
        <v>38</v>
      </c>
      <c r="B8">
        <v>35372240.777809553</v>
      </c>
      <c r="C8">
        <v>76295024.841291755</v>
      </c>
      <c r="D8">
        <v>74714325.526062369</v>
      </c>
      <c r="E8">
        <v>116407084.61065574</v>
      </c>
      <c r="F8">
        <v>127847654.89647684</v>
      </c>
      <c r="G8">
        <v>0</v>
      </c>
      <c r="H8">
        <v>430636330.6522963</v>
      </c>
    </row>
    <row r="9" spans="1:8">
      <c r="A9" t="s">
        <v>39</v>
      </c>
      <c r="B9">
        <v>35372240.777809553</v>
      </c>
      <c r="C9">
        <v>40744376.207562797</v>
      </c>
      <c r="D9">
        <v>56167120.167050451</v>
      </c>
      <c r="E9">
        <v>106602709.61065575</v>
      </c>
      <c r="F9">
        <v>108874031.29147984</v>
      </c>
      <c r="G9">
        <v>43496972.327726528</v>
      </c>
      <c r="H9">
        <v>391257450.38228494</v>
      </c>
    </row>
    <row r="10" spans="1:8">
      <c r="A10" t="s">
        <v>40</v>
      </c>
      <c r="B10">
        <v>75391318.558764666</v>
      </c>
      <c r="C10">
        <v>40744376.207562797</v>
      </c>
      <c r="D10">
        <v>86306328.875444829</v>
      </c>
      <c r="E10">
        <v>110638595.04736945</v>
      </c>
      <c r="F10">
        <v>89596112.425434366</v>
      </c>
      <c r="G10">
        <v>0</v>
      </c>
      <c r="H10">
        <v>402676731.1145761</v>
      </c>
    </row>
    <row r="11" spans="1:8">
      <c r="A11" t="s">
        <v>41</v>
      </c>
      <c r="B11">
        <v>0</v>
      </c>
      <c r="C11">
        <v>3777777.7800000003</v>
      </c>
      <c r="D11">
        <v>909090.9</v>
      </c>
      <c r="E11">
        <v>3100000</v>
      </c>
      <c r="F11">
        <v>0</v>
      </c>
      <c r="G11">
        <v>21703743.84156267</v>
      </c>
      <c r="H11">
        <v>29490612.521562669</v>
      </c>
    </row>
    <row r="12" spans="1:8">
      <c r="A12" t="s">
        <v>42</v>
      </c>
      <c r="B12">
        <v>0</v>
      </c>
      <c r="C12">
        <v>0</v>
      </c>
      <c r="D12">
        <v>0</v>
      </c>
      <c r="E12">
        <v>0</v>
      </c>
      <c r="F12">
        <v>0</v>
      </c>
      <c r="G12">
        <v>0</v>
      </c>
      <c r="H12">
        <v>0</v>
      </c>
    </row>
    <row r="13" spans="1:8">
      <c r="A13" t="s">
        <v>43</v>
      </c>
      <c r="B13">
        <v>1950309797.9537761</v>
      </c>
      <c r="C13">
        <v>1240254552.1581914</v>
      </c>
      <c r="D13">
        <v>2257434354.7654123</v>
      </c>
      <c r="E13">
        <v>2877508314.5067806</v>
      </c>
      <c r="F13">
        <v>1371661284.1851175</v>
      </c>
      <c r="G13">
        <v>2333112310.1094184</v>
      </c>
      <c r="H13">
        <v>12030280613.678698</v>
      </c>
    </row>
    <row r="14" spans="1:8">
      <c r="A14" t="s">
        <v>44</v>
      </c>
      <c r="B14">
        <v>2415938679.4501376</v>
      </c>
      <c r="C14">
        <v>1554490223.6235192</v>
      </c>
      <c r="D14">
        <v>2174506887.8828702</v>
      </c>
      <c r="E14">
        <v>2151125461.2880368</v>
      </c>
      <c r="F14">
        <v>2076643006.9870505</v>
      </c>
      <c r="G14">
        <v>1343741970.9726453</v>
      </c>
      <c r="H14">
        <v>11716446230.20426</v>
      </c>
    </row>
    <row r="15" spans="1:8">
      <c r="A15" t="s">
        <v>45</v>
      </c>
      <c r="B15">
        <v>811024115.71078277</v>
      </c>
      <c r="C15">
        <v>915213525.90940785</v>
      </c>
      <c r="D15">
        <v>857381878.71109307</v>
      </c>
      <c r="E15">
        <v>1336940464.1256921</v>
      </c>
      <c r="F15">
        <v>2665829165.369174</v>
      </c>
      <c r="G15">
        <v>3453546773.1889043</v>
      </c>
      <c r="H15">
        <v>10039935923.015055</v>
      </c>
    </row>
    <row r="16" spans="1:8">
      <c r="A16" t="s">
        <v>46</v>
      </c>
      <c r="B16">
        <v>1906360703.1019795</v>
      </c>
      <c r="C16">
        <v>558689894.73513949</v>
      </c>
      <c r="D16">
        <v>1557355191.4690125</v>
      </c>
      <c r="E16">
        <v>1245163013.5054965</v>
      </c>
      <c r="F16">
        <v>531037128.24584079</v>
      </c>
      <c r="G16">
        <v>895917191.04544973</v>
      </c>
      <c r="H16">
        <v>6694523122.1029186</v>
      </c>
    </row>
    <row r="17" spans="1:8">
      <c r="A17" t="s">
        <v>47</v>
      </c>
      <c r="B17">
        <v>202162826.62391478</v>
      </c>
      <c r="C17">
        <v>125549167.48900624</v>
      </c>
      <c r="D17">
        <v>495123596.92371053</v>
      </c>
      <c r="E17">
        <v>200559178.96812779</v>
      </c>
      <c r="F17">
        <v>326933129.29530686</v>
      </c>
      <c r="G17">
        <v>394454884.09771192</v>
      </c>
      <c r="H17">
        <v>1744782783.397778</v>
      </c>
    </row>
    <row r="18" spans="1:8">
      <c r="A18" t="s">
        <v>48</v>
      </c>
      <c r="B18">
        <v>35372240.777809553</v>
      </c>
      <c r="C18">
        <v>0</v>
      </c>
      <c r="D18">
        <v>0</v>
      </c>
      <c r="E18">
        <v>0</v>
      </c>
      <c r="F18">
        <v>0</v>
      </c>
      <c r="G18">
        <v>0</v>
      </c>
      <c r="H18">
        <v>35372240.777809553</v>
      </c>
    </row>
    <row r="19" spans="1:8">
      <c r="A19" t="s">
        <v>49</v>
      </c>
      <c r="B19">
        <v>835372240.7778095</v>
      </c>
      <c r="C19">
        <v>109662815.85326557</v>
      </c>
      <c r="D19">
        <v>68668214.416432902</v>
      </c>
      <c r="E19">
        <v>171209984.03023723</v>
      </c>
      <c r="F19">
        <v>299465345.1631422</v>
      </c>
      <c r="G19">
        <v>217541493.64695507</v>
      </c>
      <c r="H19">
        <v>1701920093.8878424</v>
      </c>
    </row>
    <row r="20" spans="1:8">
      <c r="A20" t="s">
        <v>50</v>
      </c>
      <c r="B20">
        <v>122033789.16805349</v>
      </c>
      <c r="C20">
        <v>151984296.03992549</v>
      </c>
      <c r="D20">
        <v>322160386.692303</v>
      </c>
      <c r="E20">
        <v>116407084.61065574</v>
      </c>
      <c r="F20">
        <v>230531784.94005427</v>
      </c>
      <c r="G20">
        <v>72426160.814773157</v>
      </c>
      <c r="H20">
        <v>1015543502.2657652</v>
      </c>
    </row>
    <row r="21" spans="1:8">
      <c r="A21" t="s">
        <v>51</v>
      </c>
      <c r="B21">
        <v>35372240.777809553</v>
      </c>
      <c r="C21">
        <v>40744376.207562797</v>
      </c>
      <c r="D21">
        <v>56167120.167050451</v>
      </c>
      <c r="E21">
        <v>85817689.118852466</v>
      </c>
      <c r="F21">
        <v>89596112.425434366</v>
      </c>
      <c r="G21">
        <v>0</v>
      </c>
      <c r="H21">
        <v>307697538.69670963</v>
      </c>
    </row>
    <row r="22" spans="1:8">
      <c r="A22" t="s">
        <v>52</v>
      </c>
      <c r="B22">
        <v>35372240.777809553</v>
      </c>
      <c r="C22">
        <v>45445230.9075628</v>
      </c>
      <c r="D22">
        <v>56167120.167050451</v>
      </c>
      <c r="E22">
        <v>153466869.44672132</v>
      </c>
      <c r="F22">
        <v>89596112.425434366</v>
      </c>
      <c r="G22">
        <v>65200716.169289201</v>
      </c>
      <c r="H22">
        <v>445248289.89386773</v>
      </c>
    </row>
    <row r="23" spans="1:8">
      <c r="A23" t="s">
        <v>53</v>
      </c>
      <c r="B23">
        <v>0</v>
      </c>
      <c r="C23">
        <v>0</v>
      </c>
      <c r="D23">
        <v>0</v>
      </c>
      <c r="E23">
        <v>0</v>
      </c>
      <c r="F23">
        <v>0</v>
      </c>
      <c r="G23">
        <v>0</v>
      </c>
      <c r="H23">
        <v>0</v>
      </c>
    </row>
    <row r="24" spans="1:8">
      <c r="A24" t="s">
        <v>54</v>
      </c>
      <c r="B24">
        <v>69410212.409957603</v>
      </c>
      <c r="C24">
        <v>1413071386.8291984</v>
      </c>
      <c r="D24">
        <v>155019572.98245707</v>
      </c>
      <c r="E24">
        <v>163431162.47950819</v>
      </c>
      <c r="F24">
        <v>254057677.16375116</v>
      </c>
      <c r="G24">
        <v>13373033.098209441</v>
      </c>
      <c r="H24">
        <v>2068363044.9630818</v>
      </c>
    </row>
    <row r="25" spans="1:8">
      <c r="A25" t="s">
        <v>55</v>
      </c>
      <c r="B25">
        <v>0</v>
      </c>
      <c r="C25">
        <v>0</v>
      </c>
      <c r="D25">
        <v>0</v>
      </c>
      <c r="E25">
        <v>0</v>
      </c>
      <c r="F25">
        <v>0</v>
      </c>
      <c r="G25">
        <v>0</v>
      </c>
      <c r="H25">
        <v>0</v>
      </c>
    </row>
    <row r="26" spans="1:8">
      <c r="A26" t="s">
        <v>56</v>
      </c>
      <c r="B26">
        <v>35372240.777809553</v>
      </c>
      <c r="C26">
        <v>206011444.95660362</v>
      </c>
      <c r="D26">
        <v>147422763.45572534</v>
      </c>
      <c r="E26">
        <v>252388371.44728622</v>
      </c>
      <c r="F26">
        <v>538382703.46585655</v>
      </c>
      <c r="G26">
        <v>255434282.6596145</v>
      </c>
      <c r="H26">
        <v>1435011806.7628958</v>
      </c>
    </row>
    <row r="27" spans="1:8">
      <c r="A27" t="s">
        <v>57</v>
      </c>
      <c r="B27">
        <v>0</v>
      </c>
      <c r="C27">
        <v>0</v>
      </c>
      <c r="D27">
        <v>0</v>
      </c>
      <c r="E27">
        <v>0</v>
      </c>
      <c r="F27">
        <v>0</v>
      </c>
      <c r="G27">
        <v>0</v>
      </c>
      <c r="H27">
        <v>0</v>
      </c>
    </row>
    <row r="28" spans="1:8">
      <c r="A28" t="s">
        <v>58</v>
      </c>
      <c r="B28">
        <v>0</v>
      </c>
      <c r="C28">
        <v>873195016.88</v>
      </c>
      <c r="D28">
        <v>80000000</v>
      </c>
      <c r="E28">
        <v>0</v>
      </c>
      <c r="F28">
        <v>0</v>
      </c>
      <c r="G28">
        <v>0</v>
      </c>
      <c r="H28">
        <v>953195016.88</v>
      </c>
    </row>
    <row r="29" spans="1:8">
      <c r="A29" t="s">
        <v>59</v>
      </c>
      <c r="B29">
        <v>83287955.858677804</v>
      </c>
      <c r="C29">
        <v>45304984.088389322</v>
      </c>
      <c r="D29">
        <v>81402044.152794108</v>
      </c>
      <c r="E29">
        <v>116169866.8599702</v>
      </c>
      <c r="F29">
        <v>127847654.89647684</v>
      </c>
      <c r="G29">
        <v>7105141.0860938663</v>
      </c>
      <c r="H29">
        <v>461117646.94240206</v>
      </c>
    </row>
    <row r="30" spans="1:8">
      <c r="A30" t="s">
        <v>60</v>
      </c>
      <c r="B30">
        <v>1217563482.7764962</v>
      </c>
      <c r="C30">
        <v>1009372534.8072904</v>
      </c>
      <c r="D30">
        <v>1197711982.1162941</v>
      </c>
      <c r="E30">
        <v>1407484521.5945849</v>
      </c>
      <c r="F30">
        <v>1063754072.4919709</v>
      </c>
      <c r="G30">
        <v>965296951.75568402</v>
      </c>
      <c r="H30">
        <v>6861183545.5423212</v>
      </c>
    </row>
    <row r="31" spans="1:8">
      <c r="A31" t="s">
        <v>61</v>
      </c>
      <c r="B31">
        <v>1512951876.9925799</v>
      </c>
      <c r="C31">
        <v>2770206116.0570283</v>
      </c>
      <c r="D31">
        <v>3563174948.5218101</v>
      </c>
      <c r="E31">
        <v>2047001786.664567</v>
      </c>
      <c r="F31">
        <v>2500013581.1303763</v>
      </c>
      <c r="G31">
        <v>1643871611.6865594</v>
      </c>
      <c r="H31">
        <v>14037219921.052921</v>
      </c>
    </row>
    <row r="32" spans="1:8">
      <c r="A32" t="s">
        <v>62</v>
      </c>
      <c r="B32">
        <v>152846797.29813477</v>
      </c>
      <c r="C32">
        <v>45445230.9075628</v>
      </c>
      <c r="D32">
        <v>56167120.167050451</v>
      </c>
      <c r="E32">
        <v>113319271.08606559</v>
      </c>
      <c r="F32">
        <v>127847654.89647684</v>
      </c>
      <c r="G32">
        <v>62398263.646228969</v>
      </c>
      <c r="H32">
        <v>558024338.00151944</v>
      </c>
    </row>
    <row r="33" spans="1:8">
      <c r="A33" t="s">
        <v>63</v>
      </c>
      <c r="B33">
        <v>122033789.16805349</v>
      </c>
      <c r="C33">
        <v>0</v>
      </c>
      <c r="D33">
        <v>324682874.15496922</v>
      </c>
      <c r="E33">
        <v>0</v>
      </c>
      <c r="F33">
        <v>0</v>
      </c>
      <c r="G33">
        <v>0</v>
      </c>
      <c r="H33">
        <v>446716663.32302272</v>
      </c>
    </row>
    <row r="34" spans="1:8">
      <c r="A34" t="s">
        <v>64</v>
      </c>
      <c r="B34">
        <v>63769784.892725907</v>
      </c>
      <c r="C34">
        <v>971627107.2826252</v>
      </c>
      <c r="D34">
        <v>155623416.42606238</v>
      </c>
      <c r="E34">
        <v>258366869.44672132</v>
      </c>
      <c r="F34">
        <v>105598698.46191756</v>
      </c>
      <c r="G34">
        <v>69717527.05033125</v>
      </c>
      <c r="H34">
        <v>1624703403.5603838</v>
      </c>
    </row>
    <row r="35" spans="1:8">
      <c r="A35" t="s">
        <v>65</v>
      </c>
      <c r="B35">
        <v>0</v>
      </c>
      <c r="C35">
        <v>0</v>
      </c>
      <c r="D35">
        <v>0</v>
      </c>
      <c r="E35">
        <v>0</v>
      </c>
      <c r="F35">
        <v>0</v>
      </c>
      <c r="G35">
        <v>0</v>
      </c>
      <c r="H35">
        <v>0</v>
      </c>
    </row>
    <row r="36" spans="1:8">
      <c r="A36" t="s">
        <v>66</v>
      </c>
      <c r="B36">
        <v>0</v>
      </c>
      <c r="C36">
        <v>0</v>
      </c>
      <c r="D36">
        <v>0</v>
      </c>
      <c r="E36">
        <v>0</v>
      </c>
      <c r="F36">
        <v>0</v>
      </c>
      <c r="G36">
        <v>0</v>
      </c>
      <c r="H36">
        <v>0</v>
      </c>
    </row>
    <row r="37" spans="1:8">
      <c r="A37" t="s">
        <v>67</v>
      </c>
      <c r="B37">
        <v>0</v>
      </c>
      <c r="C37">
        <v>0</v>
      </c>
      <c r="D37">
        <v>0</v>
      </c>
      <c r="E37">
        <v>0</v>
      </c>
      <c r="F37">
        <v>0</v>
      </c>
      <c r="G37">
        <v>0</v>
      </c>
      <c r="H37">
        <v>0</v>
      </c>
    </row>
    <row r="38" spans="1:8">
      <c r="A38" t="s">
        <v>68</v>
      </c>
      <c r="B38">
        <v>35372240.777809553</v>
      </c>
      <c r="C38">
        <v>76295024.841291755</v>
      </c>
      <c r="D38">
        <v>56167120.167050451</v>
      </c>
      <c r="E38">
        <v>106040405.75743875</v>
      </c>
      <c r="F38">
        <v>114526795.06053393</v>
      </c>
      <c r="G38">
        <v>84316129.80580005</v>
      </c>
      <c r="H38">
        <v>472717716.40992451</v>
      </c>
    </row>
    <row r="39" spans="1:8">
      <c r="A39" t="s">
        <v>69</v>
      </c>
      <c r="B39">
        <v>35372240.777809553</v>
      </c>
      <c r="C39">
        <v>40744376.207562797</v>
      </c>
      <c r="D39">
        <v>56167120.167050451</v>
      </c>
      <c r="E39">
        <v>130441987.72465187</v>
      </c>
      <c r="F39">
        <v>134397524.00912592</v>
      </c>
      <c r="G39">
        <v>55344546.934346177</v>
      </c>
      <c r="H39">
        <v>452467795.82054675</v>
      </c>
    </row>
    <row r="40" spans="1:8">
      <c r="A40" t="s">
        <v>70</v>
      </c>
      <c r="B40">
        <v>35372240.777809553</v>
      </c>
      <c r="C40">
        <v>40744376.207562797</v>
      </c>
      <c r="D40">
        <v>114856727.79676709</v>
      </c>
      <c r="E40">
        <v>150366869.44672132</v>
      </c>
      <c r="F40">
        <v>89596112.425434366</v>
      </c>
      <c r="G40">
        <v>40694519.804666303</v>
      </c>
      <c r="H40">
        <v>471630846.45896137</v>
      </c>
    </row>
    <row r="41" spans="1:8">
      <c r="A41" t="s">
        <v>71</v>
      </c>
      <c r="B41">
        <v>56963111.238204181</v>
      </c>
      <c r="C41">
        <v>40744376.207562797</v>
      </c>
      <c r="D41">
        <v>56167120.167050451</v>
      </c>
      <c r="E41">
        <v>85817689.118852466</v>
      </c>
      <c r="F41">
        <v>89596112.425434366</v>
      </c>
      <c r="G41">
        <v>0</v>
      </c>
      <c r="H41">
        <v>329288409.15710425</v>
      </c>
    </row>
    <row r="42" spans="1:8">
      <c r="A42" t="s">
        <v>72</v>
      </c>
      <c r="B42">
        <v>40019077.780955106</v>
      </c>
      <c r="C42">
        <v>40744376.207562797</v>
      </c>
      <c r="D42">
        <v>56167120.352522492</v>
      </c>
      <c r="E42">
        <v>150366869.44672132</v>
      </c>
      <c r="F42">
        <v>112604467.63778958</v>
      </c>
      <c r="G42">
        <v>0</v>
      </c>
      <c r="H42">
        <v>399901911.4255513</v>
      </c>
    </row>
    <row r="43" spans="1:8">
      <c r="A43" t="s">
        <v>73</v>
      </c>
      <c r="B43">
        <v>86661548.390243918</v>
      </c>
      <c r="C43">
        <v>3777777.7800000003</v>
      </c>
      <c r="D43">
        <v>0</v>
      </c>
      <c r="E43">
        <v>0</v>
      </c>
      <c r="F43">
        <v>0</v>
      </c>
      <c r="G43">
        <v>0</v>
      </c>
      <c r="H43">
        <v>90439326.170243919</v>
      </c>
    </row>
    <row r="44" spans="1:8">
      <c r="A44" t="s">
        <v>74</v>
      </c>
      <c r="B44">
        <v>320470749.41903317</v>
      </c>
      <c r="C44">
        <v>953473304.95332789</v>
      </c>
      <c r="D44">
        <v>775625861.8440901</v>
      </c>
      <c r="E44">
        <v>265080403.52269873</v>
      </c>
      <c r="F44">
        <v>1934348817.1964135</v>
      </c>
      <c r="G44">
        <v>1093411154.6892991</v>
      </c>
      <c r="H44">
        <v>5342410291.6248627</v>
      </c>
    </row>
    <row r="45" spans="1:8">
      <c r="A45" t="s">
        <v>75</v>
      </c>
      <c r="B45">
        <v>0</v>
      </c>
      <c r="C45">
        <v>0</v>
      </c>
      <c r="D45">
        <v>0</v>
      </c>
      <c r="E45">
        <v>0</v>
      </c>
      <c r="F45">
        <v>0</v>
      </c>
      <c r="G45">
        <v>0</v>
      </c>
      <c r="H45">
        <v>0</v>
      </c>
    </row>
    <row r="46" spans="1:8">
      <c r="A46" t="s">
        <v>76</v>
      </c>
      <c r="B46">
        <v>9451123.2550564576</v>
      </c>
      <c r="C46">
        <v>14452886.859462202</v>
      </c>
      <c r="D46">
        <v>109484886.83354893</v>
      </c>
      <c r="E46">
        <v>34381175.385069624</v>
      </c>
      <c r="F46">
        <v>574897644.84927106</v>
      </c>
      <c r="G46">
        <v>1077750322.1841903</v>
      </c>
      <c r="H46">
        <v>1820418039.3665986</v>
      </c>
    </row>
    <row r="47" spans="1:8">
      <c r="A47" t="s">
        <v>77</v>
      </c>
      <c r="B47">
        <v>152846797.29813477</v>
      </c>
      <c r="C47">
        <v>40744376.207562797</v>
      </c>
      <c r="D47">
        <v>0</v>
      </c>
      <c r="E47">
        <v>0</v>
      </c>
      <c r="F47">
        <v>0</v>
      </c>
      <c r="G47">
        <v>21703743.84156267</v>
      </c>
      <c r="H47">
        <v>215294917.34726024</v>
      </c>
    </row>
    <row r="48" spans="1:8">
      <c r="A48" t="s">
        <v>78</v>
      </c>
      <c r="B48">
        <v>35372240.777809553</v>
      </c>
      <c r="C48">
        <v>40744376.207562797</v>
      </c>
      <c r="D48">
        <v>56167120.167050451</v>
      </c>
      <c r="E48">
        <v>150366869.44672132</v>
      </c>
      <c r="F48">
        <v>89596112.425434366</v>
      </c>
      <c r="G48">
        <v>0</v>
      </c>
      <c r="H48">
        <v>372246719.02457845</v>
      </c>
    </row>
    <row r="49" spans="1:8">
      <c r="A49" t="s">
        <v>79</v>
      </c>
      <c r="B49">
        <v>35372240.777809553</v>
      </c>
      <c r="C49">
        <v>76295024.841291755</v>
      </c>
      <c r="D49">
        <v>114856727.79676709</v>
      </c>
      <c r="E49">
        <v>116407084.61065574</v>
      </c>
      <c r="F49">
        <v>127847654.89647684</v>
      </c>
      <c r="G49">
        <v>0</v>
      </c>
      <c r="H49">
        <v>470778732.92300093</v>
      </c>
    </row>
    <row r="50" spans="1:8">
      <c r="A50" t="s">
        <v>80</v>
      </c>
      <c r="B50">
        <v>35372240.777809553</v>
      </c>
      <c r="C50">
        <v>40744376.207562797</v>
      </c>
      <c r="D50">
        <v>56167120.167050451</v>
      </c>
      <c r="E50">
        <v>85817689.118852466</v>
      </c>
      <c r="F50">
        <v>89596112.425434366</v>
      </c>
      <c r="G50">
        <v>77048290.775908843</v>
      </c>
      <c r="H50">
        <v>384745829.47261846</v>
      </c>
    </row>
    <row r="51" spans="1:8">
      <c r="A51" t="s">
        <v>81</v>
      </c>
      <c r="B51">
        <v>760329481.83441293</v>
      </c>
      <c r="C51">
        <v>596653289.8006351</v>
      </c>
      <c r="D51">
        <v>1056240289.7645141</v>
      </c>
      <c r="E51">
        <v>1447816911.9848759</v>
      </c>
      <c r="F51">
        <v>730065615.14611113</v>
      </c>
      <c r="G51">
        <v>572522991.15299034</v>
      </c>
      <c r="H51">
        <v>5163628579.6835394</v>
      </c>
    </row>
    <row r="52" spans="1:8">
      <c r="A52" t="s">
        <v>82</v>
      </c>
      <c r="B52">
        <v>0</v>
      </c>
      <c r="C52">
        <v>40744376.207562797</v>
      </c>
      <c r="D52">
        <v>56167120.167050451</v>
      </c>
      <c r="E52">
        <v>89853574.555566162</v>
      </c>
      <c r="F52">
        <v>89596112.425434366</v>
      </c>
      <c r="G52">
        <v>77048290.775908843</v>
      </c>
      <c r="H52">
        <v>353409474.1315226</v>
      </c>
    </row>
    <row r="53" spans="1:8">
      <c r="A53" t="s">
        <v>83</v>
      </c>
      <c r="B53">
        <v>146511690.58675265</v>
      </c>
      <c r="C53">
        <v>266637484.58919847</v>
      </c>
      <c r="D53">
        <v>56167120.167050451</v>
      </c>
      <c r="E53">
        <v>113319271.08606559</v>
      </c>
      <c r="F53">
        <v>89596112.425434366</v>
      </c>
      <c r="G53">
        <v>69200716.169289201</v>
      </c>
      <c r="H53">
        <v>741432395.02379072</v>
      </c>
    </row>
    <row r="54" spans="1:8">
      <c r="A54" t="s">
        <v>84</v>
      </c>
      <c r="B54">
        <v>35372240.777809553</v>
      </c>
      <c r="C54">
        <v>330855632.72211826</v>
      </c>
      <c r="D54">
        <v>62854838.793782189</v>
      </c>
      <c r="E54">
        <v>110219271.08606559</v>
      </c>
      <c r="F54">
        <v>147125573.76252231</v>
      </c>
      <c r="G54">
        <v>0</v>
      </c>
      <c r="H54">
        <v>686427557.14229786</v>
      </c>
    </row>
    <row r="55" spans="1:8">
      <c r="A55" t="s">
        <v>85</v>
      </c>
      <c r="B55">
        <v>0</v>
      </c>
      <c r="C55">
        <v>0</v>
      </c>
      <c r="D55">
        <v>143015296</v>
      </c>
      <c r="E55">
        <v>7356693.563466128</v>
      </c>
      <c r="F55">
        <v>0</v>
      </c>
      <c r="G55">
        <v>0</v>
      </c>
      <c r="H55">
        <v>150371989.56346613</v>
      </c>
    </row>
    <row r="56" spans="1:8">
      <c r="A56" t="s">
        <v>86</v>
      </c>
      <c r="B56">
        <v>0</v>
      </c>
      <c r="C56">
        <v>0</v>
      </c>
      <c r="D56">
        <v>0</v>
      </c>
      <c r="E56">
        <v>0</v>
      </c>
      <c r="F56">
        <v>0</v>
      </c>
      <c r="G56">
        <v>0</v>
      </c>
      <c r="H56">
        <v>0</v>
      </c>
    </row>
    <row r="57" spans="1:8">
      <c r="A57" t="s">
        <v>87</v>
      </c>
      <c r="B57">
        <v>35372240.777809553</v>
      </c>
      <c r="C57">
        <v>40744376.207562797</v>
      </c>
      <c r="D57">
        <v>56167120.167050451</v>
      </c>
      <c r="E57">
        <v>85817689.118852466</v>
      </c>
      <c r="F57">
        <v>165561363.39068532</v>
      </c>
      <c r="G57">
        <v>0</v>
      </c>
      <c r="H57">
        <v>383662789.6619606</v>
      </c>
    </row>
    <row r="58" spans="1:8">
      <c r="A58" t="s">
        <v>88</v>
      </c>
      <c r="B58">
        <v>311913389.9999699</v>
      </c>
      <c r="C58">
        <v>132928365.73425604</v>
      </c>
      <c r="D58">
        <v>113953382.79061857</v>
      </c>
      <c r="E58">
        <v>432536575.88362241</v>
      </c>
      <c r="F58">
        <v>132399923.51517674</v>
      </c>
      <c r="G58">
        <v>56870005.425935969</v>
      </c>
      <c r="H58">
        <v>1180601643.3495796</v>
      </c>
    </row>
    <row r="59" spans="1:8">
      <c r="A59" t="s">
        <v>89</v>
      </c>
      <c r="B59">
        <v>217343728.73762646</v>
      </c>
      <c r="C59">
        <v>152907372.9599255</v>
      </c>
      <c r="D59">
        <v>86345312.077151448</v>
      </c>
      <c r="E59">
        <v>113319271.08606559</v>
      </c>
      <c r="F59">
        <v>89596112.425434366</v>
      </c>
      <c r="G59">
        <v>0</v>
      </c>
      <c r="H59">
        <v>659511797.28620338</v>
      </c>
    </row>
    <row r="60" spans="1:8">
      <c r="A60" t="s">
        <v>90</v>
      </c>
      <c r="B60">
        <v>0</v>
      </c>
      <c r="C60">
        <v>0</v>
      </c>
      <c r="D60">
        <v>0</v>
      </c>
      <c r="E60">
        <v>0</v>
      </c>
      <c r="F60">
        <v>0</v>
      </c>
      <c r="G60">
        <v>0</v>
      </c>
      <c r="H60">
        <v>0</v>
      </c>
    </row>
    <row r="61" spans="1:8">
      <c r="A61" t="s">
        <v>91</v>
      </c>
      <c r="B61">
        <v>0</v>
      </c>
      <c r="C61">
        <v>0</v>
      </c>
      <c r="D61">
        <v>0</v>
      </c>
      <c r="E61">
        <v>4035885.4367136951</v>
      </c>
      <c r="F61">
        <v>0</v>
      </c>
      <c r="G61">
        <v>0</v>
      </c>
      <c r="H61">
        <v>4035885.4367136951</v>
      </c>
    </row>
    <row r="62" spans="1:8" s="3" customFormat="1">
      <c r="A62" s="3" t="s">
        <v>92</v>
      </c>
      <c r="B62" s="3">
        <v>17105607804.694502</v>
      </c>
      <c r="C62" s="3">
        <v>17802370760.075062</v>
      </c>
      <c r="D62" s="3">
        <v>20652804173.738007</v>
      </c>
      <c r="E62" s="3">
        <v>20740346068.728436</v>
      </c>
      <c r="F62" s="3">
        <v>22219544791.039505</v>
      </c>
      <c r="G62" s="3">
        <v>17407421155.177532</v>
      </c>
      <c r="H62" s="3">
        <v>115928094753.45305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C1EC3-C493-4FB0-A424-1256FB4C7956}">
  <dimension ref="A1:H62"/>
  <sheetViews>
    <sheetView workbookViewId="0">
      <pane xSplit="1" ySplit="1" topLeftCell="B2" activePane="bottomRight" state="frozen"/>
      <selection pane="bottomRight" sqref="A1:XFD1048576"/>
      <selection pane="bottomLeft"/>
      <selection pane="topRight"/>
    </sheetView>
  </sheetViews>
  <sheetFormatPr defaultRowHeight="14.45"/>
  <cols>
    <col min="1" max="1" width="31.7109375" bestFit="1" customWidth="1"/>
    <col min="2" max="7" width="13.28515625" bestFit="1" customWidth="1"/>
    <col min="8" max="8" width="11.85546875" bestFit="1" customWidth="1"/>
  </cols>
  <sheetData>
    <row r="1" spans="1:8">
      <c r="A1" t="s">
        <v>30</v>
      </c>
      <c r="B1">
        <v>2016</v>
      </c>
      <c r="C1">
        <v>2017</v>
      </c>
      <c r="D1">
        <v>2018</v>
      </c>
      <c r="E1">
        <v>2019</v>
      </c>
      <c r="F1">
        <v>2020</v>
      </c>
      <c r="G1">
        <v>2021</v>
      </c>
      <c r="H1" t="s">
        <v>31</v>
      </c>
    </row>
    <row r="2" spans="1:8">
      <c r="A2" t="s">
        <v>32</v>
      </c>
      <c r="B2">
        <v>4057803794.0689998</v>
      </c>
      <c r="C2">
        <v>2757094983.4642043</v>
      </c>
      <c r="D2">
        <v>3015745131.801579</v>
      </c>
      <c r="E2">
        <v>3834828345.0043278</v>
      </c>
      <c r="F2">
        <v>3766887194.3414254</v>
      </c>
      <c r="G2">
        <v>2617572711.0156026</v>
      </c>
      <c r="H2">
        <v>20049932159.69614</v>
      </c>
    </row>
    <row r="3" spans="1:8">
      <c r="A3" t="s">
        <v>33</v>
      </c>
      <c r="B3">
        <v>134620397.97851458</v>
      </c>
      <c r="C3">
        <v>106673652.04715046</v>
      </c>
      <c r="D3">
        <v>199908337.48712236</v>
      </c>
      <c r="E3">
        <v>143943333.7446</v>
      </c>
      <c r="F3">
        <v>125325606.45056792</v>
      </c>
      <c r="G3">
        <v>70598950.646922737</v>
      </c>
      <c r="H3">
        <v>781070278.35487807</v>
      </c>
    </row>
    <row r="4" spans="1:8">
      <c r="A4" t="s">
        <v>34</v>
      </c>
      <c r="B4">
        <v>527752282.08148241</v>
      </c>
      <c r="C4">
        <v>667431659.34820867</v>
      </c>
      <c r="D4">
        <v>476127995.46394295</v>
      </c>
      <c r="E4">
        <v>591078501.81470513</v>
      </c>
      <c r="F4">
        <v>660310250.11610425</v>
      </c>
      <c r="G4">
        <v>719350399.87741184</v>
      </c>
      <c r="H4">
        <v>3642051088.7018552</v>
      </c>
    </row>
    <row r="5" spans="1:8">
      <c r="A5" t="s">
        <v>35</v>
      </c>
      <c r="B5">
        <v>5277621695.8281431</v>
      </c>
      <c r="C5">
        <v>4849664861.1558571</v>
      </c>
      <c r="D5">
        <v>6562250696.6963997</v>
      </c>
      <c r="E5">
        <v>4065389586.3248</v>
      </c>
      <c r="F5">
        <v>5940773089.7881737</v>
      </c>
      <c r="G5">
        <v>3222189984.2288361</v>
      </c>
      <c r="H5">
        <v>29917889914.022209</v>
      </c>
    </row>
    <row r="6" spans="1:8">
      <c r="A6" t="s">
        <v>36</v>
      </c>
      <c r="B6">
        <v>742348923.50696802</v>
      </c>
      <c r="C6">
        <v>671029954.26710963</v>
      </c>
      <c r="D6">
        <v>1010921497.6791091</v>
      </c>
      <c r="E6">
        <v>373942546.2414698</v>
      </c>
      <c r="F6">
        <v>712198327.05239594</v>
      </c>
      <c r="G6">
        <v>2147284752.5105305</v>
      </c>
      <c r="H6">
        <v>5657726001.2575836</v>
      </c>
    </row>
    <row r="7" spans="1:8">
      <c r="A7" t="s">
        <v>37</v>
      </c>
      <c r="B7">
        <v>0</v>
      </c>
      <c r="C7">
        <v>0</v>
      </c>
      <c r="D7">
        <v>0</v>
      </c>
      <c r="E7">
        <v>0</v>
      </c>
      <c r="F7">
        <v>0</v>
      </c>
      <c r="G7">
        <v>0</v>
      </c>
      <c r="H7">
        <v>0</v>
      </c>
    </row>
    <row r="8" spans="1:8">
      <c r="A8" t="s">
        <v>38</v>
      </c>
      <c r="B8">
        <v>761339866.55874491</v>
      </c>
      <c r="C8">
        <v>577086781.90817952</v>
      </c>
      <c r="D8">
        <v>1062238344.3099469</v>
      </c>
      <c r="E8">
        <v>871807089.350788</v>
      </c>
      <c r="F8">
        <v>594477227.0860393</v>
      </c>
      <c r="G8">
        <v>641897704.670017</v>
      </c>
      <c r="H8">
        <v>4508847013.8837156</v>
      </c>
    </row>
    <row r="9" spans="1:8">
      <c r="A9" t="s">
        <v>39</v>
      </c>
      <c r="B9">
        <v>0</v>
      </c>
      <c r="C9">
        <v>0</v>
      </c>
      <c r="D9">
        <v>0</v>
      </c>
      <c r="E9">
        <v>110002494.38762784</v>
      </c>
      <c r="F9">
        <v>26176626.133954525</v>
      </c>
      <c r="G9">
        <v>0</v>
      </c>
      <c r="H9">
        <v>136179120.52158237</v>
      </c>
    </row>
    <row r="10" spans="1:8">
      <c r="A10" t="s">
        <v>40</v>
      </c>
      <c r="B10">
        <v>210445811.48278546</v>
      </c>
      <c r="C10">
        <v>228278438.28535798</v>
      </c>
      <c r="D10">
        <v>229028904.09347841</v>
      </c>
      <c r="E10">
        <v>460315373.09337443</v>
      </c>
      <c r="F10">
        <v>163382391.46146816</v>
      </c>
      <c r="G10">
        <v>88098532.735151559</v>
      </c>
      <c r="H10">
        <v>1379549451.1516161</v>
      </c>
    </row>
    <row r="11" spans="1:8">
      <c r="A11" t="s">
        <v>41</v>
      </c>
      <c r="B11">
        <v>0</v>
      </c>
      <c r="C11">
        <v>0</v>
      </c>
      <c r="D11">
        <v>0</v>
      </c>
      <c r="E11">
        <v>4532713.218325845</v>
      </c>
      <c r="F11">
        <v>2446406.1524303458</v>
      </c>
      <c r="G11">
        <v>1635169.3977037806</v>
      </c>
      <c r="H11">
        <v>8614288.7684599701</v>
      </c>
    </row>
    <row r="12" spans="1:8">
      <c r="A12" t="s">
        <v>42</v>
      </c>
      <c r="B12">
        <v>0</v>
      </c>
      <c r="C12">
        <v>0</v>
      </c>
      <c r="D12">
        <v>0</v>
      </c>
      <c r="E12">
        <v>0</v>
      </c>
      <c r="F12">
        <v>0</v>
      </c>
      <c r="G12">
        <v>0</v>
      </c>
      <c r="H12">
        <v>0</v>
      </c>
    </row>
    <row r="13" spans="1:8">
      <c r="A13" t="s">
        <v>43</v>
      </c>
      <c r="B13">
        <v>2929083472.687542</v>
      </c>
      <c r="C13">
        <v>3257459447.1859903</v>
      </c>
      <c r="D13">
        <v>4039439248.1483412</v>
      </c>
      <c r="E13">
        <v>5374364465.3919134</v>
      </c>
      <c r="F13">
        <v>3089326855.012619</v>
      </c>
      <c r="G13">
        <v>3234136250.4727869</v>
      </c>
      <c r="H13">
        <v>21923809738.899193</v>
      </c>
    </row>
    <row r="14" spans="1:8">
      <c r="A14" t="s">
        <v>44</v>
      </c>
      <c r="B14">
        <v>5541390909.2109547</v>
      </c>
      <c r="C14">
        <v>2667477298.6095705</v>
      </c>
      <c r="D14">
        <v>3099842895.4984097</v>
      </c>
      <c r="E14">
        <v>1921060045.8917689</v>
      </c>
      <c r="F14">
        <v>3416433629.3917289</v>
      </c>
      <c r="G14">
        <v>3012243736.3082128</v>
      </c>
      <c r="H14">
        <v>19658448514.910648</v>
      </c>
    </row>
    <row r="15" spans="1:8">
      <c r="A15" t="s">
        <v>45</v>
      </c>
      <c r="B15">
        <v>2037283987.2530735</v>
      </c>
      <c r="C15">
        <v>1328316209.4208195</v>
      </c>
      <c r="D15">
        <v>1342272387.9567363</v>
      </c>
      <c r="E15">
        <v>1782442170.2759418</v>
      </c>
      <c r="F15">
        <v>2249487215.8512597</v>
      </c>
      <c r="G15">
        <v>2677229857.1078949</v>
      </c>
      <c r="H15">
        <v>11417031827.865726</v>
      </c>
    </row>
    <row r="16" spans="1:8">
      <c r="A16" t="s">
        <v>46</v>
      </c>
      <c r="B16">
        <v>3373227967.3182983</v>
      </c>
      <c r="C16">
        <v>1463815649.7378473</v>
      </c>
      <c r="D16">
        <v>3555780383.3954563</v>
      </c>
      <c r="E16">
        <v>1961562979.8947709</v>
      </c>
      <c r="F16">
        <v>2432571812.2751441</v>
      </c>
      <c r="G16">
        <v>3983704926.9297295</v>
      </c>
      <c r="H16">
        <v>16770663719.551247</v>
      </c>
    </row>
    <row r="17" spans="1:8">
      <c r="A17" t="s">
        <v>47</v>
      </c>
      <c r="B17">
        <v>391763426.56312454</v>
      </c>
      <c r="C17">
        <v>71024704.487142473</v>
      </c>
      <c r="D17">
        <v>319442089.9621982</v>
      </c>
      <c r="E17">
        <v>135028136.18591002</v>
      </c>
      <c r="F17">
        <v>715642484.29211795</v>
      </c>
      <c r="G17">
        <v>324141115.46380657</v>
      </c>
      <c r="H17">
        <v>1957041956.9542999</v>
      </c>
    </row>
    <row r="18" spans="1:8">
      <c r="A18" t="s">
        <v>48</v>
      </c>
      <c r="B18">
        <v>0</v>
      </c>
      <c r="C18">
        <v>0</v>
      </c>
      <c r="D18">
        <v>0</v>
      </c>
      <c r="E18">
        <v>0</v>
      </c>
      <c r="F18">
        <v>0</v>
      </c>
      <c r="G18">
        <v>114988063.17335945</v>
      </c>
      <c r="H18">
        <v>114988063.17335945</v>
      </c>
    </row>
    <row r="19" spans="1:8">
      <c r="A19" t="s">
        <v>49</v>
      </c>
      <c r="B19">
        <v>474997130.00409687</v>
      </c>
      <c r="C19">
        <v>1633779117.2786603</v>
      </c>
      <c r="D19">
        <v>1535675521.6416488</v>
      </c>
      <c r="E19">
        <v>961492655.06693888</v>
      </c>
      <c r="F19">
        <v>972625524.88575149</v>
      </c>
      <c r="G19">
        <v>715928478.56016445</v>
      </c>
      <c r="H19">
        <v>6294498427.4372606</v>
      </c>
    </row>
    <row r="20" spans="1:8">
      <c r="A20" t="s">
        <v>50</v>
      </c>
      <c r="B20">
        <v>0</v>
      </c>
      <c r="C20">
        <v>10582010.592592591</v>
      </c>
      <c r="D20">
        <v>34006734.074747473</v>
      </c>
      <c r="E20">
        <v>0</v>
      </c>
      <c r="F20">
        <v>44249512.670565292</v>
      </c>
      <c r="G20">
        <v>19142199.347150259</v>
      </c>
      <c r="H20">
        <v>107980456.68505561</v>
      </c>
    </row>
    <row r="21" spans="1:8">
      <c r="A21" t="s">
        <v>51</v>
      </c>
      <c r="B21">
        <v>0</v>
      </c>
      <c r="C21">
        <v>0</v>
      </c>
      <c r="D21">
        <v>124147481.21527544</v>
      </c>
      <c r="E21">
        <v>0</v>
      </c>
      <c r="F21">
        <v>0</v>
      </c>
      <c r="G21">
        <v>95505442.55034332</v>
      </c>
      <c r="H21">
        <v>219652923.76561874</v>
      </c>
    </row>
    <row r="22" spans="1:8">
      <c r="A22" t="s">
        <v>52</v>
      </c>
      <c r="B22">
        <v>44415629.798795134</v>
      </c>
      <c r="C22">
        <v>222574665.81302369</v>
      </c>
      <c r="D22">
        <v>74555049.668874174</v>
      </c>
      <c r="E22">
        <v>241246661.98053086</v>
      </c>
      <c r="F22">
        <v>304541291.83111268</v>
      </c>
      <c r="G22">
        <v>133024578.14524829</v>
      </c>
      <c r="H22">
        <v>1020357877.2375847</v>
      </c>
    </row>
    <row r="23" spans="1:8">
      <c r="A23" t="s">
        <v>53</v>
      </c>
      <c r="B23">
        <v>0</v>
      </c>
      <c r="C23">
        <v>0</v>
      </c>
      <c r="D23">
        <v>0</v>
      </c>
      <c r="E23">
        <v>0</v>
      </c>
      <c r="F23">
        <v>0</v>
      </c>
      <c r="G23">
        <v>0</v>
      </c>
      <c r="H23">
        <v>0</v>
      </c>
    </row>
    <row r="24" spans="1:8">
      <c r="A24" t="s">
        <v>54</v>
      </c>
      <c r="B24">
        <v>702639850.7535212</v>
      </c>
      <c r="C24">
        <v>525935603.48024726</v>
      </c>
      <c r="D24">
        <v>425445149.91841948</v>
      </c>
      <c r="E24">
        <v>819402030.12492871</v>
      </c>
      <c r="F24">
        <v>663583356.15167165</v>
      </c>
      <c r="G24">
        <v>294964116.20313317</v>
      </c>
      <c r="H24">
        <v>3431970106.6319213</v>
      </c>
    </row>
    <row r="25" spans="1:8">
      <c r="A25" t="s">
        <v>55</v>
      </c>
      <c r="B25">
        <v>0</v>
      </c>
      <c r="C25">
        <v>0</v>
      </c>
      <c r="D25">
        <v>0</v>
      </c>
      <c r="E25">
        <v>0</v>
      </c>
      <c r="F25">
        <v>0</v>
      </c>
      <c r="G25">
        <v>0</v>
      </c>
      <c r="H25">
        <v>0</v>
      </c>
    </row>
    <row r="26" spans="1:8">
      <c r="A26" t="s">
        <v>56</v>
      </c>
      <c r="B26">
        <v>249477804.23032451</v>
      </c>
      <c r="C26">
        <v>141127217.58211252</v>
      </c>
      <c r="D26">
        <v>0</v>
      </c>
      <c r="E26">
        <v>4532713.218325845</v>
      </c>
      <c r="F26">
        <v>217074343.5618175</v>
      </c>
      <c r="G26">
        <v>6996176.191775036</v>
      </c>
      <c r="H26">
        <v>619208254.78435552</v>
      </c>
    </row>
    <row r="27" spans="1:8">
      <c r="A27" t="s">
        <v>57</v>
      </c>
      <c r="B27">
        <v>0</v>
      </c>
      <c r="C27">
        <v>0</v>
      </c>
      <c r="D27">
        <v>0</v>
      </c>
      <c r="E27">
        <v>0</v>
      </c>
      <c r="F27">
        <v>0</v>
      </c>
      <c r="G27">
        <v>0</v>
      </c>
      <c r="H27">
        <v>0</v>
      </c>
    </row>
    <row r="28" spans="1:8">
      <c r="A28" t="s">
        <v>58</v>
      </c>
      <c r="B28">
        <v>174623767.7492528</v>
      </c>
      <c r="C28">
        <v>117835719.7899754</v>
      </c>
      <c r="D28">
        <v>352648522.20037812</v>
      </c>
      <c r="E28">
        <v>377976444.76428252</v>
      </c>
      <c r="F28">
        <v>239208546.53029966</v>
      </c>
      <c r="G28">
        <v>106385273.59817958</v>
      </c>
      <c r="H28">
        <v>1368678274.6323681</v>
      </c>
    </row>
    <row r="29" spans="1:8">
      <c r="A29" t="s">
        <v>59</v>
      </c>
      <c r="B29">
        <v>175814052.46946394</v>
      </c>
      <c r="C29">
        <v>839003164.52613056</v>
      </c>
      <c r="D29">
        <v>819650362.36273158</v>
      </c>
      <c r="E29">
        <v>740616213.21418703</v>
      </c>
      <c r="F29">
        <v>478157912.57545942</v>
      </c>
      <c r="G29">
        <v>216715851.7488853</v>
      </c>
      <c r="H29">
        <v>3269957556.8968577</v>
      </c>
    </row>
    <row r="30" spans="1:8">
      <c r="A30" t="s">
        <v>60</v>
      </c>
      <c r="B30">
        <v>5210898689.0801086</v>
      </c>
      <c r="C30">
        <v>6291278816.723875</v>
      </c>
      <c r="D30">
        <v>4911516864.3419237</v>
      </c>
      <c r="E30">
        <v>4244878002.4240127</v>
      </c>
      <c r="F30">
        <v>3380167393.7241249</v>
      </c>
      <c r="G30">
        <v>3190912079.7725291</v>
      </c>
      <c r="H30">
        <v>27229651846.066574</v>
      </c>
    </row>
    <row r="31" spans="1:8">
      <c r="A31" t="s">
        <v>61</v>
      </c>
      <c r="B31">
        <v>1792693717.1229188</v>
      </c>
      <c r="C31">
        <v>1489897324.4987645</v>
      </c>
      <c r="D31">
        <v>2112853976.8667386</v>
      </c>
      <c r="E31">
        <v>2864930216.5273151</v>
      </c>
      <c r="F31">
        <v>1985968497.1722453</v>
      </c>
      <c r="G31">
        <v>3217112708.631834</v>
      </c>
      <c r="H31">
        <v>13463456440.819817</v>
      </c>
    </row>
    <row r="32" spans="1:8">
      <c r="A32" t="s">
        <v>62</v>
      </c>
      <c r="B32">
        <v>0</v>
      </c>
      <c r="C32">
        <v>0</v>
      </c>
      <c r="D32">
        <v>0</v>
      </c>
      <c r="E32">
        <v>0</v>
      </c>
      <c r="F32">
        <v>0</v>
      </c>
      <c r="G32">
        <v>0</v>
      </c>
      <c r="H32">
        <v>0</v>
      </c>
    </row>
    <row r="33" spans="1:8">
      <c r="A33" t="s">
        <v>63</v>
      </c>
      <c r="B33">
        <v>0</v>
      </c>
      <c r="C33">
        <v>0</v>
      </c>
      <c r="D33">
        <v>198983255.46337169</v>
      </c>
      <c r="E33">
        <v>0</v>
      </c>
      <c r="F33">
        <v>0</v>
      </c>
      <c r="G33">
        <v>0</v>
      </c>
      <c r="H33">
        <v>198983255.46337169</v>
      </c>
    </row>
    <row r="34" spans="1:8">
      <c r="A34" t="s">
        <v>64</v>
      </c>
      <c r="B34">
        <v>481236344.77588153</v>
      </c>
      <c r="C34">
        <v>614643114.44872451</v>
      </c>
      <c r="D34">
        <v>934451128.19006193</v>
      </c>
      <c r="E34">
        <v>684555495.2553736</v>
      </c>
      <c r="F34">
        <v>658803784.85192561</v>
      </c>
      <c r="G34">
        <v>1233356133.7977059</v>
      </c>
      <c r="H34">
        <v>4607046001.3196726</v>
      </c>
    </row>
    <row r="35" spans="1:8">
      <c r="A35" t="s">
        <v>65</v>
      </c>
      <c r="B35">
        <v>0</v>
      </c>
      <c r="C35">
        <v>127048669.90256546</v>
      </c>
      <c r="D35">
        <v>124156300.82393755</v>
      </c>
      <c r="E35">
        <v>0</v>
      </c>
      <c r="F35">
        <v>112892066.33817117</v>
      </c>
      <c r="G35">
        <v>0</v>
      </c>
      <c r="H35">
        <v>364097037.0646742</v>
      </c>
    </row>
    <row r="36" spans="1:8">
      <c r="A36" t="s">
        <v>66</v>
      </c>
      <c r="B36">
        <v>0</v>
      </c>
      <c r="C36">
        <v>0</v>
      </c>
      <c r="D36">
        <v>0</v>
      </c>
      <c r="E36">
        <v>0</v>
      </c>
      <c r="F36">
        <v>0</v>
      </c>
      <c r="G36">
        <v>0</v>
      </c>
      <c r="H36">
        <v>0</v>
      </c>
    </row>
    <row r="37" spans="1:8">
      <c r="A37" t="s">
        <v>67</v>
      </c>
      <c r="B37">
        <v>0</v>
      </c>
      <c r="C37">
        <v>0</v>
      </c>
      <c r="D37">
        <v>0</v>
      </c>
      <c r="E37">
        <v>0</v>
      </c>
      <c r="F37">
        <v>0</v>
      </c>
      <c r="G37">
        <v>0</v>
      </c>
      <c r="H37">
        <v>0</v>
      </c>
    </row>
    <row r="38" spans="1:8">
      <c r="A38" t="s">
        <v>68</v>
      </c>
      <c r="B38">
        <v>678993932.52767265</v>
      </c>
      <c r="C38">
        <v>514814514.68552971</v>
      </c>
      <c r="D38">
        <v>1033726591.3385398</v>
      </c>
      <c r="E38">
        <v>800840469.298316</v>
      </c>
      <c r="F38">
        <v>561083096.27919436</v>
      </c>
      <c r="G38">
        <v>694472912.20881379</v>
      </c>
      <c r="H38">
        <v>4283931516.3380666</v>
      </c>
    </row>
    <row r="39" spans="1:8">
      <c r="A39" t="s">
        <v>69</v>
      </c>
      <c r="B39">
        <v>343638931.06214899</v>
      </c>
      <c r="C39">
        <v>93533993.22949551</v>
      </c>
      <c r="D39">
        <v>548766523.38885319</v>
      </c>
      <c r="E39">
        <v>312171640.22296679</v>
      </c>
      <c r="F39">
        <v>107660906.72425811</v>
      </c>
      <c r="G39">
        <v>307328424.07123625</v>
      </c>
      <c r="H39">
        <v>1713100418.6989589</v>
      </c>
    </row>
    <row r="40" spans="1:8">
      <c r="A40" t="s">
        <v>70</v>
      </c>
      <c r="B40">
        <v>1100397724.4729476</v>
      </c>
      <c r="C40">
        <v>680829925.03901589</v>
      </c>
      <c r="D40">
        <v>1213234491.7307925</v>
      </c>
      <c r="E40">
        <v>1355353715.9031787</v>
      </c>
      <c r="F40">
        <v>824227488.40430152</v>
      </c>
      <c r="G40">
        <v>626945526.04261124</v>
      </c>
      <c r="H40">
        <v>5800988871.5928478</v>
      </c>
    </row>
    <row r="41" spans="1:8">
      <c r="A41" t="s">
        <v>71</v>
      </c>
      <c r="B41">
        <v>0</v>
      </c>
      <c r="C41">
        <v>0</v>
      </c>
      <c r="D41">
        <v>124147481.21527544</v>
      </c>
      <c r="E41">
        <v>0</v>
      </c>
      <c r="F41">
        <v>0</v>
      </c>
      <c r="G41">
        <v>95505442.55034332</v>
      </c>
      <c r="H41">
        <v>219652923.76561874</v>
      </c>
    </row>
    <row r="42" spans="1:8">
      <c r="A42" t="s">
        <v>72</v>
      </c>
      <c r="B42">
        <v>0</v>
      </c>
      <c r="C42">
        <v>0</v>
      </c>
      <c r="D42">
        <v>0</v>
      </c>
      <c r="E42">
        <v>0</v>
      </c>
      <c r="F42">
        <v>0</v>
      </c>
      <c r="G42">
        <v>0</v>
      </c>
      <c r="H42">
        <v>0</v>
      </c>
    </row>
    <row r="43" spans="1:8">
      <c r="A43" t="s">
        <v>73</v>
      </c>
      <c r="B43">
        <v>0</v>
      </c>
      <c r="C43">
        <v>0</v>
      </c>
      <c r="D43">
        <v>0</v>
      </c>
      <c r="E43">
        <v>0</v>
      </c>
      <c r="F43">
        <v>0</v>
      </c>
      <c r="G43">
        <v>0</v>
      </c>
      <c r="H43">
        <v>0</v>
      </c>
    </row>
    <row r="44" spans="1:8">
      <c r="A44" t="s">
        <v>74</v>
      </c>
      <c r="B44">
        <v>1298016206.1045403</v>
      </c>
      <c r="C44">
        <v>2815223067.0470748</v>
      </c>
      <c r="D44">
        <v>5041242516.545186</v>
      </c>
      <c r="E44">
        <v>3444913251.6604886</v>
      </c>
      <c r="F44">
        <v>3084007452.5142269</v>
      </c>
      <c r="G44">
        <v>3862423938.2662325</v>
      </c>
      <c r="H44">
        <v>19545826432.137749</v>
      </c>
    </row>
    <row r="45" spans="1:8">
      <c r="A45" t="s">
        <v>75</v>
      </c>
      <c r="B45">
        <v>0</v>
      </c>
      <c r="C45">
        <v>260577530.85539436</v>
      </c>
      <c r="D45">
        <v>102333912.72806543</v>
      </c>
      <c r="E45">
        <v>282597548.38506997</v>
      </c>
      <c r="F45">
        <v>331322857.25288707</v>
      </c>
      <c r="G45">
        <v>163518607.35312513</v>
      </c>
      <c r="H45">
        <v>1140350456.5745418</v>
      </c>
    </row>
    <row r="46" spans="1:8">
      <c r="A46" t="s">
        <v>76</v>
      </c>
      <c r="B46">
        <v>107429890.62082569</v>
      </c>
      <c r="C46">
        <v>108743890.25022155</v>
      </c>
      <c r="D46">
        <v>553191795.3994298</v>
      </c>
      <c r="E46">
        <v>849446844.61925435</v>
      </c>
      <c r="F46">
        <v>894909194.93906665</v>
      </c>
      <c r="G46">
        <v>1041839906.7813029</v>
      </c>
      <c r="H46">
        <v>3555561522.6101012</v>
      </c>
    </row>
    <row r="47" spans="1:8">
      <c r="A47" t="s">
        <v>77</v>
      </c>
      <c r="B47">
        <v>0</v>
      </c>
      <c r="C47">
        <v>0</v>
      </c>
      <c r="D47">
        <v>0</v>
      </c>
      <c r="E47">
        <v>0</v>
      </c>
      <c r="F47">
        <v>0</v>
      </c>
      <c r="G47">
        <v>0</v>
      </c>
      <c r="H47">
        <v>0</v>
      </c>
    </row>
    <row r="48" spans="1:8">
      <c r="A48" t="s">
        <v>78</v>
      </c>
      <c r="B48">
        <v>352910162.8768937</v>
      </c>
      <c r="C48">
        <v>529085963.60645384</v>
      </c>
      <c r="D48">
        <v>44951009.798040397</v>
      </c>
      <c r="E48">
        <v>314010652.5334422</v>
      </c>
      <c r="F48">
        <v>491519826.8982752</v>
      </c>
      <c r="G48">
        <v>205744325.63350564</v>
      </c>
      <c r="H48">
        <v>1938221941.3466108</v>
      </c>
    </row>
    <row r="49" spans="1:8">
      <c r="A49" t="s">
        <v>79</v>
      </c>
      <c r="B49">
        <v>181989541.52985528</v>
      </c>
      <c r="C49">
        <v>0</v>
      </c>
      <c r="D49">
        <v>164976521.38862422</v>
      </c>
      <c r="E49">
        <v>0</v>
      </c>
      <c r="F49">
        <v>0</v>
      </c>
      <c r="G49">
        <v>0</v>
      </c>
      <c r="H49">
        <v>346966062.9184795</v>
      </c>
    </row>
    <row r="50" spans="1:8">
      <c r="A50" t="s">
        <v>80</v>
      </c>
      <c r="B50">
        <v>306694050.89292645</v>
      </c>
      <c r="C50">
        <v>290871849.70171821</v>
      </c>
      <c r="D50">
        <v>453539347.19881165</v>
      </c>
      <c r="E50">
        <v>427564745.80481112</v>
      </c>
      <c r="F50">
        <v>307388639.61862111</v>
      </c>
      <c r="G50">
        <v>405104878.10408062</v>
      </c>
      <c r="H50">
        <v>2191163511.3209691</v>
      </c>
    </row>
    <row r="51" spans="1:8">
      <c r="A51" t="s">
        <v>81</v>
      </c>
      <c r="B51">
        <v>2593751419.6488791</v>
      </c>
      <c r="C51">
        <v>1788883779.7939889</v>
      </c>
      <c r="D51">
        <v>1850837671.4419653</v>
      </c>
      <c r="E51">
        <v>2224576149.1832829</v>
      </c>
      <c r="F51">
        <v>1361346593.1481428</v>
      </c>
      <c r="G51">
        <v>2688524077.8742061</v>
      </c>
      <c r="H51">
        <v>12507919691.090466</v>
      </c>
    </row>
    <row r="52" spans="1:8">
      <c r="A52" t="s">
        <v>82</v>
      </c>
      <c r="B52">
        <v>0</v>
      </c>
      <c r="C52">
        <v>89877994.586514771</v>
      </c>
      <c r="D52">
        <v>469057890.88715529</v>
      </c>
      <c r="E52">
        <v>439025543.02588767</v>
      </c>
      <c r="F52">
        <v>499137538.83256841</v>
      </c>
      <c r="G52">
        <v>173382121.74765626</v>
      </c>
      <c r="H52">
        <v>1670481089.0797825</v>
      </c>
    </row>
    <row r="53" spans="1:8">
      <c r="A53" t="s">
        <v>83</v>
      </c>
      <c r="B53">
        <v>0</v>
      </c>
      <c r="C53">
        <v>10582010.592592591</v>
      </c>
      <c r="D53">
        <v>0</v>
      </c>
      <c r="E53">
        <v>4532713.218325845</v>
      </c>
      <c r="F53">
        <v>0</v>
      </c>
      <c r="G53">
        <v>0</v>
      </c>
      <c r="H53">
        <v>15114723.810918435</v>
      </c>
    </row>
    <row r="54" spans="1:8">
      <c r="A54" t="s">
        <v>84</v>
      </c>
      <c r="B54">
        <v>0</v>
      </c>
      <c r="C54">
        <v>273060241.29239249</v>
      </c>
      <c r="D54">
        <v>787674508.52825069</v>
      </c>
      <c r="E54">
        <v>602876325.10883927</v>
      </c>
      <c r="F54">
        <v>412008598.19663566</v>
      </c>
      <c r="G54">
        <v>107310046.14894958</v>
      </c>
      <c r="H54">
        <v>2182929719.2750678</v>
      </c>
    </row>
    <row r="55" spans="1:8">
      <c r="A55" t="s">
        <v>85</v>
      </c>
      <c r="B55">
        <v>409320028.9189176</v>
      </c>
      <c r="C55">
        <v>328941734.12129653</v>
      </c>
      <c r="D55">
        <v>127266525.01398185</v>
      </c>
      <c r="E55">
        <v>163123982.59103698</v>
      </c>
      <c r="F55">
        <v>376846594.48530304</v>
      </c>
      <c r="G55">
        <v>136455717.30290487</v>
      </c>
      <c r="H55">
        <v>1541954582.4334409</v>
      </c>
    </row>
    <row r="56" spans="1:8">
      <c r="A56" t="s">
        <v>86</v>
      </c>
      <c r="B56">
        <v>0</v>
      </c>
      <c r="C56">
        <v>0</v>
      </c>
      <c r="D56">
        <v>0</v>
      </c>
      <c r="E56">
        <v>0</v>
      </c>
      <c r="F56">
        <v>0</v>
      </c>
      <c r="G56">
        <v>0</v>
      </c>
      <c r="H56">
        <v>0</v>
      </c>
    </row>
    <row r="57" spans="1:8">
      <c r="A57" t="s">
        <v>87</v>
      </c>
      <c r="B57">
        <v>251291040.13285246</v>
      </c>
      <c r="C57">
        <v>170226929.31990483</v>
      </c>
      <c r="D57">
        <v>0</v>
      </c>
      <c r="E57">
        <v>217855540.95261264</v>
      </c>
      <c r="F57">
        <v>213477270.98171785</v>
      </c>
      <c r="G57">
        <v>152751428.10356647</v>
      </c>
      <c r="H57">
        <v>1005602209.4906542</v>
      </c>
    </row>
    <row r="58" spans="1:8">
      <c r="A58" t="s">
        <v>88</v>
      </c>
      <c r="B58">
        <v>787943014.36569619</v>
      </c>
      <c r="C58">
        <v>311568417.52294594</v>
      </c>
      <c r="D58">
        <v>330699836.37493002</v>
      </c>
      <c r="E58">
        <v>160174595.20851856</v>
      </c>
      <c r="F58">
        <v>42475046.451870017</v>
      </c>
      <c r="G58">
        <v>214947604.551213</v>
      </c>
      <c r="H58">
        <v>1847808514.4751737</v>
      </c>
    </row>
    <row r="59" spans="1:8">
      <c r="A59" t="s">
        <v>89</v>
      </c>
      <c r="B59">
        <v>0</v>
      </c>
      <c r="C59">
        <v>10582010.592592591</v>
      </c>
      <c r="D59">
        <v>3741998.9898989899</v>
      </c>
      <c r="E59">
        <v>0</v>
      </c>
      <c r="F59">
        <v>0</v>
      </c>
      <c r="G59">
        <v>0</v>
      </c>
      <c r="H59">
        <v>14324009.58249158</v>
      </c>
    </row>
    <row r="60" spans="1:8">
      <c r="A60" t="s">
        <v>90</v>
      </c>
      <c r="B60">
        <v>377467046.11541736</v>
      </c>
      <c r="C60">
        <v>531252609.50336921</v>
      </c>
      <c r="D60">
        <v>659318775.40397763</v>
      </c>
      <c r="E60">
        <v>369140726.90098548</v>
      </c>
      <c r="F60">
        <v>602013530.90346754</v>
      </c>
      <c r="G60">
        <v>558871476.32586169</v>
      </c>
      <c r="H60">
        <v>3098064165.153079</v>
      </c>
    </row>
    <row r="61" spans="1:8">
      <c r="A61" t="s">
        <v>91</v>
      </c>
      <c r="B61">
        <v>0</v>
      </c>
      <c r="C61">
        <v>0</v>
      </c>
      <c r="D61">
        <v>20851332.815005828</v>
      </c>
      <c r="E61">
        <v>32470491.988006476</v>
      </c>
      <c r="F61">
        <v>0</v>
      </c>
      <c r="G61">
        <v>0</v>
      </c>
      <c r="H61">
        <v>53321824.803012304</v>
      </c>
    </row>
    <row r="62" spans="1:8" s="3" customFormat="1">
      <c r="A62" s="3" t="s">
        <v>92</v>
      </c>
      <c r="B62" s="3">
        <v>44081322509.792564</v>
      </c>
      <c r="C62" s="3">
        <v>39467715526.294617</v>
      </c>
      <c r="D62" s="3">
        <v>50090646989.447617</v>
      </c>
      <c r="E62" s="3">
        <v>44570603150.001236</v>
      </c>
      <c r="F62" s="3">
        <v>43062135981.329102</v>
      </c>
      <c r="G62" s="3">
        <v>43520241626.150528</v>
      </c>
      <c r="H62" s="3">
        <v>264792665783.01566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6E44-A8DD-4FA9-A16D-9EEAFD1F7D25}">
  <dimension ref="A1:H62"/>
  <sheetViews>
    <sheetView workbookViewId="0">
      <pane xSplit="1" ySplit="1" topLeftCell="B2" activePane="bottomRight" state="frozen"/>
      <selection pane="bottomRight" activeCell="K9" sqref="K9"/>
      <selection pane="bottomLeft"/>
      <selection pane="topRight"/>
    </sheetView>
  </sheetViews>
  <sheetFormatPr defaultRowHeight="14.45"/>
  <cols>
    <col min="1" max="1" width="31.7109375" bestFit="1" customWidth="1"/>
    <col min="2" max="8" width="13.28515625" bestFit="1" customWidth="1"/>
  </cols>
  <sheetData>
    <row r="1" spans="1:8" s="3" customFormat="1">
      <c r="A1" s="3" t="s">
        <v>30</v>
      </c>
      <c r="B1" s="3">
        <v>2016</v>
      </c>
      <c r="C1" s="3">
        <v>2017</v>
      </c>
      <c r="D1" s="3">
        <v>2018</v>
      </c>
      <c r="E1" s="3">
        <v>2019</v>
      </c>
      <c r="F1" s="3">
        <v>2020</v>
      </c>
      <c r="G1" s="3">
        <v>2021</v>
      </c>
      <c r="H1" s="3" t="s">
        <v>31</v>
      </c>
    </row>
    <row r="2" spans="1:8">
      <c r="A2" t="s">
        <v>32</v>
      </c>
      <c r="B2">
        <f>ttl_fsl!B2-coal_mine!B2-coal_pwr!B2</f>
        <v>6640972512.3243198</v>
      </c>
      <c r="C2">
        <f>ttl_fsl!C2-coal_mine!C2-coal_pwr!C2</f>
        <v>2784026024.8316779</v>
      </c>
      <c r="D2">
        <f>ttl_fsl!D2-coal_mine!D2-coal_pwr!D2</f>
        <v>4438731194.7650967</v>
      </c>
      <c r="E2">
        <f>ttl_fsl!E2-coal_mine!E2-coal_pwr!E2</f>
        <v>7136288265.5907612</v>
      </c>
      <c r="F2">
        <f>ttl_fsl!F2-coal_mine!F2-coal_pwr!F2</f>
        <v>9693564106.7826099</v>
      </c>
      <c r="G2">
        <f>ttl_fsl!G2-coal_mine!G2-coal_pwr!G2</f>
        <v>15158679638.782669</v>
      </c>
      <c r="H2">
        <f>ttl_fsl!H2-coal_mine!H2-coal_pwr!H2</f>
        <v>45852261743.077148</v>
      </c>
    </row>
    <row r="3" spans="1:8">
      <c r="A3" t="s">
        <v>33</v>
      </c>
      <c r="B3">
        <f>ttl_fsl!B3-coal_mine!B3-coal_pwr!B3</f>
        <v>3084230209.2432384</v>
      </c>
      <c r="C3">
        <f>ttl_fsl!C3-coal_mine!C3-coal_pwr!C3</f>
        <v>2531743394.776351</v>
      </c>
      <c r="D3">
        <f>ttl_fsl!D3-coal_mine!D3-coal_pwr!D3</f>
        <v>3769871719.20293</v>
      </c>
      <c r="E3">
        <f>ttl_fsl!E3-coal_mine!E3-coal_pwr!E3</f>
        <v>2937312422.3978038</v>
      </c>
      <c r="F3">
        <f>ttl_fsl!F3-coal_mine!F3-coal_pwr!F3</f>
        <v>2875494160.7482495</v>
      </c>
      <c r="G3">
        <f>ttl_fsl!G3-coal_mine!G3-coal_pwr!G3</f>
        <v>1409015729.4268529</v>
      </c>
      <c r="H3">
        <f>ttl_fsl!H3-coal_mine!H3-coal_pwr!H3</f>
        <v>16607667635.795425</v>
      </c>
    </row>
    <row r="4" spans="1:8">
      <c r="A4" t="s">
        <v>34</v>
      </c>
      <c r="B4">
        <f>ttl_fsl!B4-coal_mine!B4-coal_pwr!B4</f>
        <v>38690837357.580879</v>
      </c>
      <c r="C4">
        <f>ttl_fsl!C4-coal_mine!C4-coal_pwr!C4</f>
        <v>35668501629.149193</v>
      </c>
      <c r="D4">
        <f>ttl_fsl!D4-coal_mine!D4-coal_pwr!D4</f>
        <v>33603707766.814716</v>
      </c>
      <c r="E4">
        <f>ttl_fsl!E4-coal_mine!E4-coal_pwr!E4</f>
        <v>47269697669.900063</v>
      </c>
      <c r="F4">
        <f>ttl_fsl!F4-coal_mine!F4-coal_pwr!F4</f>
        <v>41309485189.344078</v>
      </c>
      <c r="G4">
        <f>ttl_fsl!G4-coal_mine!G4-coal_pwr!G4</f>
        <v>31173884918.536564</v>
      </c>
      <c r="H4">
        <f>ttl_fsl!H4-coal_mine!H4-coal_pwr!H4</f>
        <v>227716114531.3255</v>
      </c>
    </row>
    <row r="5" spans="1:8">
      <c r="A5" t="s">
        <v>35</v>
      </c>
      <c r="B5">
        <f>ttl_fsl!B5-coal_mine!B5-coal_pwr!B5</f>
        <v>19757782232.362194</v>
      </c>
      <c r="C5">
        <f>ttl_fsl!C5-coal_mine!C5-coal_pwr!C5</f>
        <v>8231793268.1783161</v>
      </c>
      <c r="D5">
        <f>ttl_fsl!D5-coal_mine!D5-coal_pwr!D5</f>
        <v>13792739228.781246</v>
      </c>
      <c r="E5">
        <f>ttl_fsl!E5-coal_mine!E5-coal_pwr!E5</f>
        <v>14321069019.171801</v>
      </c>
      <c r="F5">
        <f>ttl_fsl!F5-coal_mine!F5-coal_pwr!F5</f>
        <v>11581924205.323086</v>
      </c>
      <c r="G5">
        <f>ttl_fsl!G5-coal_mine!G5-coal_pwr!G5</f>
        <v>9750663953.6112404</v>
      </c>
      <c r="H5">
        <f>ttl_fsl!H5-coal_mine!H5-coal_pwr!H5</f>
        <v>77435971907.427887</v>
      </c>
    </row>
    <row r="6" spans="1:8">
      <c r="A6" t="s">
        <v>36</v>
      </c>
      <c r="B6">
        <f>ttl_fsl!B6-coal_mine!B6-coal_pwr!B6</f>
        <v>2871287197.2532053</v>
      </c>
      <c r="C6">
        <f>ttl_fsl!C6-coal_mine!C6-coal_pwr!C6</f>
        <v>1567001495.6903794</v>
      </c>
      <c r="D6">
        <f>ttl_fsl!D6-coal_mine!D6-coal_pwr!D6</f>
        <v>2484458414.0750957</v>
      </c>
      <c r="E6">
        <f>ttl_fsl!E6-coal_mine!E6-coal_pwr!E6</f>
        <v>3021398126.7895122</v>
      </c>
      <c r="F6">
        <f>ttl_fsl!F6-coal_mine!F6-coal_pwr!F6</f>
        <v>4686738223.8539286</v>
      </c>
      <c r="G6">
        <f>ttl_fsl!G6-coal_mine!G6-coal_pwr!G6</f>
        <v>6058050575.5637178</v>
      </c>
      <c r="H6">
        <f>ttl_fsl!H6-coal_mine!H6-coal_pwr!H6</f>
        <v>20688934033.225838</v>
      </c>
    </row>
    <row r="7" spans="1:8">
      <c r="A7" t="s">
        <v>37</v>
      </c>
      <c r="B7">
        <f>ttl_fsl!B7-coal_mine!B7-coal_pwr!B7</f>
        <v>17730722534.994656</v>
      </c>
      <c r="C7">
        <f>ttl_fsl!C7-coal_mine!C7-coal_pwr!C7</f>
        <v>21593348985.351929</v>
      </c>
      <c r="D7">
        <f>ttl_fsl!D7-coal_mine!D7-coal_pwr!D7</f>
        <v>21745957900.327415</v>
      </c>
      <c r="E7">
        <f>ttl_fsl!E7-coal_mine!E7-coal_pwr!E7</f>
        <v>21664228557.512917</v>
      </c>
      <c r="F7">
        <f>ttl_fsl!F7-coal_mine!F7-coal_pwr!F7</f>
        <v>14912273994.694786</v>
      </c>
      <c r="G7">
        <f>ttl_fsl!G7-coal_mine!G7-coal_pwr!G7</f>
        <v>18780783997.388119</v>
      </c>
      <c r="H7">
        <f>ttl_fsl!H7-coal_mine!H7-coal_pwr!H7</f>
        <v>116427315970.26982</v>
      </c>
    </row>
    <row r="8" spans="1:8">
      <c r="A8" t="s">
        <v>38</v>
      </c>
      <c r="B8">
        <f>ttl_fsl!B8-coal_mine!B8-coal_pwr!B8</f>
        <v>30501546758.017822</v>
      </c>
      <c r="C8">
        <f>ttl_fsl!C8-coal_mine!C8-coal_pwr!C8</f>
        <v>29954620237.051437</v>
      </c>
      <c r="D8">
        <f>ttl_fsl!D8-coal_mine!D8-coal_pwr!D8</f>
        <v>25490957602.746326</v>
      </c>
      <c r="E8">
        <f>ttl_fsl!E8-coal_mine!E8-coal_pwr!E8</f>
        <v>29613973276.272202</v>
      </c>
      <c r="F8">
        <f>ttl_fsl!F8-coal_mine!F8-coal_pwr!F8</f>
        <v>27299223843.700741</v>
      </c>
      <c r="G8">
        <f>ttl_fsl!G8-coal_mine!G8-coal_pwr!G8</f>
        <v>18940722653.277473</v>
      </c>
      <c r="H8">
        <f>ttl_fsl!H8-coal_mine!H8-coal_pwr!H8</f>
        <v>161801044371.06601</v>
      </c>
    </row>
    <row r="9" spans="1:8">
      <c r="A9" t="s">
        <v>39</v>
      </c>
      <c r="B9">
        <f>ttl_fsl!B9-coal_mine!B9-coal_pwr!B9</f>
        <v>4605108514.8936796</v>
      </c>
      <c r="C9">
        <f>ttl_fsl!C9-coal_mine!C9-coal_pwr!C9</f>
        <v>3398516259.0200491</v>
      </c>
      <c r="D9">
        <f>ttl_fsl!D9-coal_mine!D9-coal_pwr!D9</f>
        <v>4809527351.2464304</v>
      </c>
      <c r="E9">
        <f>ttl_fsl!E9-coal_mine!E9-coal_pwr!E9</f>
        <v>4659580441.9118013</v>
      </c>
      <c r="F9">
        <f>ttl_fsl!F9-coal_mine!F9-coal_pwr!F9</f>
        <v>4766236373.3572598</v>
      </c>
      <c r="G9">
        <f>ttl_fsl!G9-coal_mine!G9-coal_pwr!G9</f>
        <v>3506872172.3765836</v>
      </c>
      <c r="H9">
        <f>ttl_fsl!H9-coal_mine!H9-coal_pwr!H9</f>
        <v>25745841112.805805</v>
      </c>
    </row>
    <row r="10" spans="1:8">
      <c r="A10" t="s">
        <v>40</v>
      </c>
      <c r="B10">
        <f>ttl_fsl!B10-coal_mine!B10-coal_pwr!B10</f>
        <v>17589912791.132854</v>
      </c>
      <c r="C10">
        <f>ttl_fsl!C10-coal_mine!C10-coal_pwr!C10</f>
        <v>17853750304.618324</v>
      </c>
      <c r="D10">
        <f>ttl_fsl!D10-coal_mine!D10-coal_pwr!D10</f>
        <v>18200950467.949055</v>
      </c>
      <c r="E10">
        <f>ttl_fsl!E10-coal_mine!E10-coal_pwr!E10</f>
        <v>29112780553.126446</v>
      </c>
      <c r="F10">
        <f>ttl_fsl!F10-coal_mine!F10-coal_pwr!F10</f>
        <v>42408312494.692482</v>
      </c>
      <c r="G10">
        <f>ttl_fsl!G10-coal_mine!G10-coal_pwr!G10</f>
        <v>14657187892.216537</v>
      </c>
      <c r="H10">
        <f>ttl_fsl!H10-coal_mine!H10-coal_pwr!H10</f>
        <v>139822894503.73572</v>
      </c>
    </row>
    <row r="11" spans="1:8">
      <c r="A11" t="s">
        <v>41</v>
      </c>
      <c r="B11">
        <f>ttl_fsl!B11-coal_mine!B11-coal_pwr!B11</f>
        <v>5756463458.2308273</v>
      </c>
      <c r="C11">
        <f>ttl_fsl!C11-coal_mine!C11-coal_pwr!C11</f>
        <v>5830757844.8708143</v>
      </c>
      <c r="D11">
        <f>ttl_fsl!D11-coal_mine!D11-coal_pwr!D11</f>
        <v>11643446881.46376</v>
      </c>
      <c r="E11">
        <f>ttl_fsl!E11-coal_mine!E11-coal_pwr!E11</f>
        <v>7705179386.370821</v>
      </c>
      <c r="F11">
        <f>ttl_fsl!F11-coal_mine!F11-coal_pwr!F11</f>
        <v>6467072278.2422552</v>
      </c>
      <c r="G11">
        <f>ttl_fsl!G11-coal_mine!G11-coal_pwr!G11</f>
        <v>8815968396.5183716</v>
      </c>
      <c r="H11">
        <f>ttl_fsl!H11-coal_mine!H11-coal_pwr!H11</f>
        <v>46218888245.696846</v>
      </c>
    </row>
    <row r="12" spans="1:8">
      <c r="A12" t="s">
        <v>42</v>
      </c>
      <c r="B12">
        <f>ttl_fsl!B12-coal_mine!B12-coal_pwr!B12</f>
        <v>583760578.8956573</v>
      </c>
      <c r="C12">
        <f>ttl_fsl!C12-coal_mine!C12-coal_pwr!C12</f>
        <v>721997236.78239322</v>
      </c>
      <c r="D12">
        <f>ttl_fsl!D12-coal_mine!D12-coal_pwr!D12</f>
        <v>1275619346.5915556</v>
      </c>
      <c r="E12">
        <f>ttl_fsl!E12-coal_mine!E12-coal_pwr!E12</f>
        <v>1773536532.953377</v>
      </c>
      <c r="F12">
        <f>ttl_fsl!F12-coal_mine!F12-coal_pwr!F12</f>
        <v>575440011.01581717</v>
      </c>
      <c r="G12">
        <f>ttl_fsl!G12-coal_mine!G12-coal_pwr!G12</f>
        <v>540862056.37003124</v>
      </c>
      <c r="H12">
        <f>ttl_fsl!H12-coal_mine!H12-coal_pwr!H12</f>
        <v>5471215762.6088314</v>
      </c>
    </row>
    <row r="13" spans="1:8">
      <c r="A13" t="s">
        <v>43</v>
      </c>
      <c r="B13">
        <f>ttl_fsl!B13-coal_mine!B13-coal_pwr!B13</f>
        <v>3600267502.3198462</v>
      </c>
      <c r="C13">
        <f>ttl_fsl!C13-coal_mine!C13-coal_pwr!C13</f>
        <v>2269853099.4511728</v>
      </c>
      <c r="D13">
        <f>ttl_fsl!D13-coal_mine!D13-coal_pwr!D13</f>
        <v>4072701101.2582645</v>
      </c>
      <c r="E13">
        <f>ttl_fsl!E13-coal_mine!E13-coal_pwr!E13</f>
        <v>3624938533.2674265</v>
      </c>
      <c r="F13">
        <f>ttl_fsl!F13-coal_mine!F13-coal_pwr!F13</f>
        <v>5817559427.7819653</v>
      </c>
      <c r="G13">
        <f>ttl_fsl!G13-coal_mine!G13-coal_pwr!G13</f>
        <v>7145955920.0730085</v>
      </c>
      <c r="H13">
        <f>ttl_fsl!H13-coal_mine!H13-coal_pwr!H13</f>
        <v>26531275584.15168</v>
      </c>
    </row>
    <row r="14" spans="1:8">
      <c r="A14" t="s">
        <v>44</v>
      </c>
      <c r="B14">
        <f>ttl_fsl!B14-coal_mine!B14-coal_pwr!B14</f>
        <v>7458134839.5382137</v>
      </c>
      <c r="C14">
        <f>ttl_fsl!C14-coal_mine!C14-coal_pwr!C14</f>
        <v>4655343665.5548038</v>
      </c>
      <c r="D14">
        <f>ttl_fsl!D14-coal_mine!D14-coal_pwr!D14</f>
        <v>3925802813.6035628</v>
      </c>
      <c r="E14">
        <f>ttl_fsl!E14-coal_mine!E14-coal_pwr!E14</f>
        <v>9219677659.3393593</v>
      </c>
      <c r="F14">
        <f>ttl_fsl!F14-coal_mine!F14-coal_pwr!F14</f>
        <v>6922393041.6657372</v>
      </c>
      <c r="G14">
        <f>ttl_fsl!G14-coal_mine!G14-coal_pwr!G14</f>
        <v>5118929432.9399586</v>
      </c>
      <c r="H14">
        <f>ttl_fsl!H14-coal_mine!H14-coal_pwr!H14</f>
        <v>37300281452.641632</v>
      </c>
    </row>
    <row r="15" spans="1:8">
      <c r="A15" t="s">
        <v>45</v>
      </c>
      <c r="B15">
        <f>ttl_fsl!B15-coal_mine!B15-coal_pwr!B15</f>
        <v>2577190275.643321</v>
      </c>
      <c r="C15">
        <f>ttl_fsl!C15-coal_mine!C15-coal_pwr!C15</f>
        <v>2179533047.2932625</v>
      </c>
      <c r="D15">
        <f>ttl_fsl!D15-coal_mine!D15-coal_pwr!D15</f>
        <v>1984191504.3092616</v>
      </c>
      <c r="E15">
        <f>ttl_fsl!E15-coal_mine!E15-coal_pwr!E15</f>
        <v>1672214416.0164661</v>
      </c>
      <c r="F15">
        <f>ttl_fsl!F15-coal_mine!F15-coal_pwr!F15</f>
        <v>6617189369.1889706</v>
      </c>
      <c r="G15">
        <f>ttl_fsl!G15-coal_mine!G15-coal_pwr!G15</f>
        <v>4189202016.4607334</v>
      </c>
      <c r="H15">
        <f>ttl_fsl!H15-coal_mine!H15-coal_pwr!H15</f>
        <v>19219520628.912014</v>
      </c>
    </row>
    <row r="16" spans="1:8">
      <c r="A16" t="s">
        <v>46</v>
      </c>
      <c r="B16">
        <f>ttl_fsl!B16-coal_mine!B16-coal_pwr!B16</f>
        <v>3948819615.0158815</v>
      </c>
      <c r="C16">
        <f>ttl_fsl!C16-coal_mine!C16-coal_pwr!C16</f>
        <v>1639067681.1760416</v>
      </c>
      <c r="D16">
        <f>ttl_fsl!D16-coal_mine!D16-coal_pwr!D16</f>
        <v>2645156398.7108126</v>
      </c>
      <c r="E16">
        <f>ttl_fsl!E16-coal_mine!E16-coal_pwr!E16</f>
        <v>2595579180.6997061</v>
      </c>
      <c r="F16">
        <f>ttl_fsl!F16-coal_mine!F16-coal_pwr!F16</f>
        <v>4237484122.4827924</v>
      </c>
      <c r="G16">
        <f>ttl_fsl!G16-coal_mine!G16-coal_pwr!G16</f>
        <v>5765645928.3855343</v>
      </c>
      <c r="H16">
        <f>ttl_fsl!H16-coal_mine!H16-coal_pwr!H16</f>
        <v>20831752926.470757</v>
      </c>
    </row>
    <row r="17" spans="1:8">
      <c r="A17" t="s">
        <v>47</v>
      </c>
      <c r="B17">
        <f>ttl_fsl!B17-coal_mine!B17-coal_pwr!B17</f>
        <v>1261916346.2642627</v>
      </c>
      <c r="C17">
        <f>ttl_fsl!C17-coal_mine!C17-coal_pwr!C17</f>
        <v>781077971.16257954</v>
      </c>
      <c r="D17">
        <f>ttl_fsl!D17-coal_mine!D17-coal_pwr!D17</f>
        <v>1996826331.6715903</v>
      </c>
      <c r="E17">
        <f>ttl_fsl!E17-coal_mine!E17-coal_pwr!E17</f>
        <v>9966297654.9480362</v>
      </c>
      <c r="F17">
        <f>ttl_fsl!F17-coal_mine!F17-coal_pwr!F17</f>
        <v>9616416885.1940956</v>
      </c>
      <c r="G17">
        <f>ttl_fsl!G17-coal_mine!G17-coal_pwr!G17</f>
        <v>1278231711.3695855</v>
      </c>
      <c r="H17">
        <f>ttl_fsl!H17-coal_mine!H17-coal_pwr!H17</f>
        <v>24900766900.610149</v>
      </c>
    </row>
    <row r="18" spans="1:8">
      <c r="A18" t="s">
        <v>48</v>
      </c>
      <c r="B18">
        <f>ttl_fsl!B18-coal_mine!B18-coal_pwr!B18</f>
        <v>12206978706.544956</v>
      </c>
      <c r="C18">
        <f>ttl_fsl!C18-coal_mine!C18-coal_pwr!C18</f>
        <v>14492634384.647099</v>
      </c>
      <c r="D18">
        <f>ttl_fsl!D18-coal_mine!D18-coal_pwr!D18</f>
        <v>12161907345.133322</v>
      </c>
      <c r="E18">
        <f>ttl_fsl!E18-coal_mine!E18-coal_pwr!E18</f>
        <v>19577588796.856777</v>
      </c>
      <c r="F18">
        <f>ttl_fsl!F18-coal_mine!F18-coal_pwr!F18</f>
        <v>9584613615.6375694</v>
      </c>
      <c r="G18">
        <f>ttl_fsl!G18-coal_mine!G18-coal_pwr!G18</f>
        <v>22102919018.329445</v>
      </c>
      <c r="H18">
        <f>ttl_fsl!H18-coal_mine!H18-coal_pwr!H18</f>
        <v>90126641867.14917</v>
      </c>
    </row>
    <row r="19" spans="1:8">
      <c r="A19" t="s">
        <v>49</v>
      </c>
      <c r="B19">
        <f>ttl_fsl!B19-coal_mine!B19-coal_pwr!B19</f>
        <v>43626094629.699768</v>
      </c>
      <c r="C19">
        <f>ttl_fsl!C19-coal_mine!C19-coal_pwr!C19</f>
        <v>45811363160.303635</v>
      </c>
      <c r="D19">
        <f>ttl_fsl!D19-coal_mine!D19-coal_pwr!D19</f>
        <v>47318351149.605453</v>
      </c>
      <c r="E19">
        <f>ttl_fsl!E19-coal_mine!E19-coal_pwr!E19</f>
        <v>52474144151.623886</v>
      </c>
      <c r="F19">
        <f>ttl_fsl!F19-coal_mine!F19-coal_pwr!F19</f>
        <v>47726292455.10228</v>
      </c>
      <c r="G19">
        <f>ttl_fsl!G19-coal_mine!G19-coal_pwr!G19</f>
        <v>40417683180.084763</v>
      </c>
      <c r="H19">
        <f>ttl_fsl!H19-coal_mine!H19-coal_pwr!H19</f>
        <v>277373928726.4198</v>
      </c>
    </row>
    <row r="20" spans="1:8">
      <c r="A20" t="s">
        <v>50</v>
      </c>
      <c r="B20">
        <f>ttl_fsl!B20-coal_mine!B20-coal_pwr!B20</f>
        <v>873296160.16739178</v>
      </c>
      <c r="C20">
        <f>ttl_fsl!C20-coal_mine!C20-coal_pwr!C20</f>
        <v>2492141616.3067951</v>
      </c>
      <c r="D20">
        <f>ttl_fsl!D20-coal_mine!D20-coal_pwr!D20</f>
        <v>2126664879.8388944</v>
      </c>
      <c r="E20">
        <f>ttl_fsl!E20-coal_mine!E20-coal_pwr!E20</f>
        <v>3416243314.2840047</v>
      </c>
      <c r="F20">
        <f>ttl_fsl!F20-coal_mine!F20-coal_pwr!F20</f>
        <v>1845174738.7959011</v>
      </c>
      <c r="G20">
        <f>ttl_fsl!G20-coal_mine!G20-coal_pwr!G20</f>
        <v>1027255523.6603408</v>
      </c>
      <c r="H20">
        <f>ttl_fsl!H20-coal_mine!H20-coal_pwr!H20</f>
        <v>11780776233.053329</v>
      </c>
    </row>
    <row r="21" spans="1:8">
      <c r="A21" t="s">
        <v>51</v>
      </c>
      <c r="B21">
        <f>ttl_fsl!B21-coal_mine!B21-coal_pwr!B21</f>
        <v>1268399074.289588</v>
      </c>
      <c r="C21">
        <f>ttl_fsl!C21-coal_mine!C21-coal_pwr!C21</f>
        <v>609461575.95633972</v>
      </c>
      <c r="D21">
        <f>ttl_fsl!D21-coal_mine!D21-coal_pwr!D21</f>
        <v>1706817515.3663273</v>
      </c>
      <c r="E21">
        <f>ttl_fsl!E21-coal_mine!E21-coal_pwr!E21</f>
        <v>863843558.58464384</v>
      </c>
      <c r="F21">
        <f>ttl_fsl!F21-coal_mine!F21-coal_pwr!F21</f>
        <v>1633701867.4031982</v>
      </c>
      <c r="G21">
        <f>ttl_fsl!G21-coal_mine!G21-coal_pwr!G21</f>
        <v>963277025.11189699</v>
      </c>
      <c r="H21">
        <f>ttl_fsl!H21-coal_mine!H21-coal_pwr!H21</f>
        <v>7045500616.7119942</v>
      </c>
    </row>
    <row r="22" spans="1:8">
      <c r="A22" t="s">
        <v>52</v>
      </c>
      <c r="B22">
        <f>ttl_fsl!B22-coal_mine!B22-coal_pwr!B22</f>
        <v>9226023056.239336</v>
      </c>
      <c r="C22">
        <f>ttl_fsl!C22-coal_mine!C22-coal_pwr!C22</f>
        <v>11132987151.103653</v>
      </c>
      <c r="D22">
        <f>ttl_fsl!D22-coal_mine!D22-coal_pwr!D22</f>
        <v>13305245471.055435</v>
      </c>
      <c r="E22">
        <f>ttl_fsl!E22-coal_mine!E22-coal_pwr!E22</f>
        <v>11764442134.033958</v>
      </c>
      <c r="F22">
        <f>ttl_fsl!F22-coal_mine!F22-coal_pwr!F22</f>
        <v>19134965491.415455</v>
      </c>
      <c r="G22">
        <f>ttl_fsl!G22-coal_mine!G22-coal_pwr!G22</f>
        <v>9747634833.3630123</v>
      </c>
      <c r="H22">
        <f>ttl_fsl!H22-coal_mine!H22-coal_pwr!H22</f>
        <v>74311298137.210846</v>
      </c>
    </row>
    <row r="23" spans="1:8">
      <c r="A23" t="s">
        <v>53</v>
      </c>
      <c r="B23">
        <f>ttl_fsl!B23-coal_mine!B23-coal_pwr!B23</f>
        <v>17504920.734051578</v>
      </c>
      <c r="C23">
        <f>ttl_fsl!C23-coal_mine!C23-coal_pwr!C23</f>
        <v>34555433.457306087</v>
      </c>
      <c r="D23">
        <f>ttl_fsl!D23-coal_mine!D23-coal_pwr!D23</f>
        <v>197015392.5526866</v>
      </c>
      <c r="E23">
        <f>ttl_fsl!E23-coal_mine!E23-coal_pwr!E23</f>
        <v>134481132.75406778</v>
      </c>
      <c r="F23">
        <f>ttl_fsl!F23-coal_mine!F23-coal_pwr!F23</f>
        <v>0</v>
      </c>
      <c r="G23">
        <f>ttl_fsl!G23-coal_mine!G23-coal_pwr!G23</f>
        <v>13591479.324740868</v>
      </c>
      <c r="H23">
        <f>ttl_fsl!H23-coal_mine!H23-coal_pwr!H23</f>
        <v>397148358.82285297</v>
      </c>
    </row>
    <row r="24" spans="1:8">
      <c r="A24" t="s">
        <v>54</v>
      </c>
      <c r="B24">
        <f>ttl_fsl!B24-coal_mine!B24-coal_pwr!B24</f>
        <v>18961558844.874084</v>
      </c>
      <c r="C24">
        <f>ttl_fsl!C24-coal_mine!C24-coal_pwr!C24</f>
        <v>19591173680.28088</v>
      </c>
      <c r="D24">
        <f>ttl_fsl!D24-coal_mine!D24-coal_pwr!D24</f>
        <v>16324248295.019217</v>
      </c>
      <c r="E24">
        <f>ttl_fsl!E24-coal_mine!E24-coal_pwr!E24</f>
        <v>13355395639.227324</v>
      </c>
      <c r="F24">
        <f>ttl_fsl!F24-coal_mine!F24-coal_pwr!F24</f>
        <v>8913676488.0905724</v>
      </c>
      <c r="G24">
        <f>ttl_fsl!G24-coal_mine!G24-coal_pwr!G24</f>
        <v>9089281978.9805984</v>
      </c>
      <c r="H24">
        <f>ttl_fsl!H24-coal_mine!H24-coal_pwr!H24</f>
        <v>86235334926.472641</v>
      </c>
    </row>
    <row r="25" spans="1:8">
      <c r="A25" t="s">
        <v>55</v>
      </c>
      <c r="B25">
        <f>ttl_fsl!B25-coal_mine!B25-coal_pwr!B25</f>
        <v>1114059293.9619825</v>
      </c>
      <c r="C25">
        <f>ttl_fsl!C25-coal_mine!C25-coal_pwr!C25</f>
        <v>711474522.66630876</v>
      </c>
      <c r="D25">
        <f>ttl_fsl!D25-coal_mine!D25-coal_pwr!D25</f>
        <v>1255927296.987874</v>
      </c>
      <c r="E25">
        <f>ttl_fsl!E25-coal_mine!E25-coal_pwr!E25</f>
        <v>1697429308.3347886</v>
      </c>
      <c r="F25">
        <f>ttl_fsl!F25-coal_mine!F25-coal_pwr!F25</f>
        <v>799172185.69914281</v>
      </c>
      <c r="G25">
        <f>ttl_fsl!G25-coal_mine!G25-coal_pwr!G25</f>
        <v>1099323860.7002676</v>
      </c>
      <c r="H25">
        <f>ttl_fsl!H25-coal_mine!H25-coal_pwr!H25</f>
        <v>6677386468.3503637</v>
      </c>
    </row>
    <row r="26" spans="1:8">
      <c r="A26" t="s">
        <v>56</v>
      </c>
      <c r="B26">
        <f>ttl_fsl!B26-coal_mine!B26-coal_pwr!B26</f>
        <v>20897303013.906509</v>
      </c>
      <c r="C26">
        <f>ttl_fsl!C26-coal_mine!C26-coal_pwr!C26</f>
        <v>19077306954.936722</v>
      </c>
      <c r="D26">
        <f>ttl_fsl!D26-coal_mine!D26-coal_pwr!D26</f>
        <v>15329805734.266172</v>
      </c>
      <c r="E26">
        <f>ttl_fsl!E26-coal_mine!E26-coal_pwr!E26</f>
        <v>11257196262.352139</v>
      </c>
      <c r="F26">
        <f>ttl_fsl!F26-coal_mine!F26-coal_pwr!F26</f>
        <v>8492404769.4646244</v>
      </c>
      <c r="G26">
        <f>ttl_fsl!G26-coal_mine!G26-coal_pwr!G26</f>
        <v>8845181662.9174843</v>
      </c>
      <c r="H26">
        <f>ttl_fsl!H26-coal_mine!H26-coal_pwr!H26</f>
        <v>83899198397.843643</v>
      </c>
    </row>
    <row r="27" spans="1:8">
      <c r="A27" t="s">
        <v>57</v>
      </c>
      <c r="B27">
        <f>ttl_fsl!B27-coal_mine!B27-coal_pwr!B27</f>
        <v>259367091.26581246</v>
      </c>
      <c r="C27">
        <f>ttl_fsl!C27-coal_mine!C27-coal_pwr!C27</f>
        <v>298716365.33219659</v>
      </c>
      <c r="D27">
        <f>ttl_fsl!D27-coal_mine!D27-coal_pwr!D27</f>
        <v>374170608</v>
      </c>
      <c r="E27">
        <f>ttl_fsl!E27-coal_mine!E27-coal_pwr!E27</f>
        <v>285299831.7287572</v>
      </c>
      <c r="F27">
        <f>ttl_fsl!F27-coal_mine!F27-coal_pwr!F27</f>
        <v>355047833.0130896</v>
      </c>
      <c r="G27">
        <f>ttl_fsl!G27-coal_mine!G27-coal_pwr!G27</f>
        <v>56918038.759770878</v>
      </c>
      <c r="H27">
        <f>ttl_fsl!H27-coal_mine!H27-coal_pwr!H27</f>
        <v>1629519768.0996268</v>
      </c>
    </row>
    <row r="28" spans="1:8">
      <c r="A28" t="s">
        <v>58</v>
      </c>
      <c r="B28">
        <f>ttl_fsl!B28-coal_mine!B28-coal_pwr!B28</f>
        <v>22851580045.948067</v>
      </c>
      <c r="C28">
        <f>ttl_fsl!C28-coal_mine!C28-coal_pwr!C28</f>
        <v>18934467295.592033</v>
      </c>
      <c r="D28">
        <f>ttl_fsl!D28-coal_mine!D28-coal_pwr!D28</f>
        <v>16909597926.708687</v>
      </c>
      <c r="E28">
        <f>ttl_fsl!E28-coal_mine!E28-coal_pwr!E28</f>
        <v>21229321109.326023</v>
      </c>
      <c r="F28">
        <f>ttl_fsl!F28-coal_mine!F28-coal_pwr!F28</f>
        <v>19013604479.876221</v>
      </c>
      <c r="G28">
        <f>ttl_fsl!G28-coal_mine!G28-coal_pwr!G28</f>
        <v>17715890613.838509</v>
      </c>
      <c r="H28">
        <f>ttl_fsl!H28-coal_mine!H28-coal_pwr!H28</f>
        <v>116654461471.28954</v>
      </c>
    </row>
    <row r="29" spans="1:8">
      <c r="A29" t="s">
        <v>59</v>
      </c>
      <c r="B29">
        <f>ttl_fsl!B29-coal_mine!B29-coal_pwr!B29</f>
        <v>17694724617.135033</v>
      </c>
      <c r="C29">
        <f>ttl_fsl!C29-coal_mine!C29-coal_pwr!C29</f>
        <v>21453441989.137974</v>
      </c>
      <c r="D29">
        <f>ttl_fsl!D29-coal_mine!D29-coal_pwr!D29</f>
        <v>19967018875.099236</v>
      </c>
      <c r="E29">
        <f>ttl_fsl!E29-coal_mine!E29-coal_pwr!E29</f>
        <v>25916655792.966541</v>
      </c>
      <c r="F29">
        <f>ttl_fsl!F29-coal_mine!F29-coal_pwr!F29</f>
        <v>23952818542.158211</v>
      </c>
      <c r="G29">
        <f>ttl_fsl!G29-coal_mine!G29-coal_pwr!G29</f>
        <v>17752157849.894386</v>
      </c>
      <c r="H29">
        <f>ttl_fsl!H29-coal_mine!H29-coal_pwr!H29</f>
        <v>126736817666.39139</v>
      </c>
    </row>
    <row r="30" spans="1:8">
      <c r="A30" t="s">
        <v>60</v>
      </c>
      <c r="B30">
        <f>ttl_fsl!B30-coal_mine!B30-coal_pwr!B30</f>
        <v>13279072831.940136</v>
      </c>
      <c r="C30">
        <f>ttl_fsl!C30-coal_mine!C30-coal_pwr!C30</f>
        <v>8048556511.3847141</v>
      </c>
      <c r="D30">
        <f>ttl_fsl!D30-coal_mine!D30-coal_pwr!D30</f>
        <v>8914036790.2148056</v>
      </c>
      <c r="E30">
        <f>ttl_fsl!E30-coal_mine!E30-coal_pwr!E30</f>
        <v>14343117483.876623</v>
      </c>
      <c r="F30">
        <f>ttl_fsl!F30-coal_mine!F30-coal_pwr!F30</f>
        <v>20754612695.576073</v>
      </c>
      <c r="G30">
        <f>ttl_fsl!G30-coal_mine!G30-coal_pwr!G30</f>
        <v>13333706417.358505</v>
      </c>
      <c r="H30">
        <f>ttl_fsl!H30-coal_mine!H30-coal_pwr!H30</f>
        <v>78673102730.350845</v>
      </c>
    </row>
    <row r="31" spans="1:8">
      <c r="A31" t="s">
        <v>61</v>
      </c>
      <c r="B31">
        <f>ttl_fsl!B31-coal_mine!B31-coal_pwr!B31</f>
        <v>4836069491.4690361</v>
      </c>
      <c r="C31">
        <f>ttl_fsl!C31-coal_mine!C31-coal_pwr!C31</f>
        <v>3934181951.7632613</v>
      </c>
      <c r="D31">
        <f>ttl_fsl!D31-coal_mine!D31-coal_pwr!D31</f>
        <v>6032869730.1160383</v>
      </c>
      <c r="E31">
        <f>ttl_fsl!E31-coal_mine!E31-coal_pwr!E31</f>
        <v>5732106101.3289661</v>
      </c>
      <c r="F31">
        <f>ttl_fsl!F31-coal_mine!F31-coal_pwr!F31</f>
        <v>9391568765.8765106</v>
      </c>
      <c r="G31">
        <f>ttl_fsl!G31-coal_mine!G31-coal_pwr!G31</f>
        <v>9524980911.0621548</v>
      </c>
      <c r="H31">
        <f>ttl_fsl!H31-coal_mine!H31-coal_pwr!H31</f>
        <v>39451776951.615959</v>
      </c>
    </row>
    <row r="32" spans="1:8">
      <c r="A32" t="s">
        <v>62</v>
      </c>
      <c r="B32">
        <f>ttl_fsl!B32-coal_mine!B32-coal_pwr!B32</f>
        <v>8987384709.1105995</v>
      </c>
      <c r="C32">
        <f>ttl_fsl!C32-coal_mine!C32-coal_pwr!C32</f>
        <v>8304727775.2177382</v>
      </c>
      <c r="D32">
        <f>ttl_fsl!D32-coal_mine!D32-coal_pwr!D32</f>
        <v>11390652392.961332</v>
      </c>
      <c r="E32">
        <f>ttl_fsl!E32-coal_mine!E32-coal_pwr!E32</f>
        <v>8856982892.9626789</v>
      </c>
      <c r="F32">
        <f>ttl_fsl!F32-coal_mine!F32-coal_pwr!F32</f>
        <v>6109564910.0611906</v>
      </c>
      <c r="G32">
        <f>ttl_fsl!G32-coal_mine!G32-coal_pwr!G32</f>
        <v>10690414782.611767</v>
      </c>
      <c r="H32">
        <f>ttl_fsl!H32-coal_mine!H32-coal_pwr!H32</f>
        <v>54339727462.925308</v>
      </c>
    </row>
    <row r="33" spans="1:8">
      <c r="A33" t="s">
        <v>63</v>
      </c>
      <c r="B33">
        <f>ttl_fsl!B33-coal_mine!B33-coal_pwr!B33</f>
        <v>4197875625.0814838</v>
      </c>
      <c r="C33">
        <f>ttl_fsl!C33-coal_mine!C33-coal_pwr!C33</f>
        <v>1994146923.8083277</v>
      </c>
      <c r="D33">
        <f>ttl_fsl!D33-coal_mine!D33-coal_pwr!D33</f>
        <v>3926568314.6170602</v>
      </c>
      <c r="E33">
        <f>ttl_fsl!E33-coal_mine!E33-coal_pwr!E33</f>
        <v>1595581799.7772799</v>
      </c>
      <c r="F33">
        <f>ttl_fsl!F33-coal_mine!F33-coal_pwr!F33</f>
        <v>1878822180.6354299</v>
      </c>
      <c r="G33">
        <f>ttl_fsl!G33-coal_mine!G33-coal_pwr!G33</f>
        <v>3695069729.4637456</v>
      </c>
      <c r="H33">
        <f>ttl_fsl!H33-coal_mine!H33-coal_pwr!H33</f>
        <v>17288064573.383327</v>
      </c>
    </row>
    <row r="34" spans="1:8">
      <c r="A34" t="s">
        <v>64</v>
      </c>
      <c r="B34">
        <f>ttl_fsl!B34-coal_mine!B34-coal_pwr!B34</f>
        <v>64348053490.633995</v>
      </c>
      <c r="C34">
        <f>ttl_fsl!C34-coal_mine!C34-coal_pwr!C34</f>
        <v>69455669177.212128</v>
      </c>
      <c r="D34">
        <f>ttl_fsl!D34-coal_mine!D34-coal_pwr!D34</f>
        <v>67174141839.426605</v>
      </c>
      <c r="E34">
        <f>ttl_fsl!E34-coal_mine!E34-coal_pwr!E34</f>
        <v>63779028182.660583</v>
      </c>
      <c r="F34">
        <f>ttl_fsl!F34-coal_mine!F34-coal_pwr!F34</f>
        <v>50985189658.325233</v>
      </c>
      <c r="G34">
        <f>ttl_fsl!G34-coal_mine!G34-coal_pwr!G34</f>
        <v>60429395610.017143</v>
      </c>
      <c r="H34">
        <f>ttl_fsl!H34-coal_mine!H34-coal_pwr!H34</f>
        <v>376171477958.2757</v>
      </c>
    </row>
    <row r="35" spans="1:8">
      <c r="A35" t="s">
        <v>65</v>
      </c>
      <c r="B35">
        <f>ttl_fsl!B35-coal_mine!B35-coal_pwr!B35</f>
        <v>2565633555.1269407</v>
      </c>
      <c r="C35">
        <f>ttl_fsl!C35-coal_mine!C35-coal_pwr!C35</f>
        <v>961826879.24452996</v>
      </c>
      <c r="D35">
        <f>ttl_fsl!D35-coal_mine!D35-coal_pwr!D35</f>
        <v>5153014899.3429155</v>
      </c>
      <c r="E35">
        <f>ttl_fsl!E35-coal_mine!E35-coal_pwr!E35</f>
        <v>1302442190.0142508</v>
      </c>
      <c r="F35">
        <f>ttl_fsl!F35-coal_mine!F35-coal_pwr!F35</f>
        <v>1670563630.3295238</v>
      </c>
      <c r="G35">
        <f>ttl_fsl!G35-coal_mine!G35-coal_pwr!G35</f>
        <v>738929598.42485189</v>
      </c>
      <c r="H35">
        <f>ttl_fsl!H35-coal_mine!H35-coal_pwr!H35</f>
        <v>12392410752.483011</v>
      </c>
    </row>
    <row r="36" spans="1:8">
      <c r="A36" t="s">
        <v>66</v>
      </c>
      <c r="B36">
        <f>ttl_fsl!B36-coal_mine!B36-coal_pwr!B36</f>
        <v>17504920.734051578</v>
      </c>
      <c r="C36">
        <f>ttl_fsl!C36-coal_mine!C36-coal_pwr!C36</f>
        <v>0</v>
      </c>
      <c r="D36">
        <f>ttl_fsl!D36-coal_mine!D36-coal_pwr!D36</f>
        <v>22930217.399639588</v>
      </c>
      <c r="E36">
        <f>ttl_fsl!E36-coal_mine!E36-coal_pwr!E36</f>
        <v>33705690.924427748</v>
      </c>
      <c r="F36">
        <f>ttl_fsl!F36-coal_mine!F36-coal_pwr!F36</f>
        <v>81831032.468789399</v>
      </c>
      <c r="G36">
        <f>ttl_fsl!G36-coal_mine!G36-coal_pwr!G36</f>
        <v>267141570.95019221</v>
      </c>
      <c r="H36">
        <f>ttl_fsl!H36-coal_mine!H36-coal_pwr!H36</f>
        <v>423113432.47710049</v>
      </c>
    </row>
    <row r="37" spans="1:8">
      <c r="A37" t="s">
        <v>67</v>
      </c>
      <c r="B37">
        <f>ttl_fsl!B37-coal_mine!B37-coal_pwr!B37</f>
        <v>2641403065.1037512</v>
      </c>
      <c r="C37">
        <f>ttl_fsl!C37-coal_mine!C37-coal_pwr!C37</f>
        <v>2445666405.6830506</v>
      </c>
      <c r="D37">
        <f>ttl_fsl!D37-coal_mine!D37-coal_pwr!D37</f>
        <v>2431177335.510788</v>
      </c>
      <c r="E37">
        <f>ttl_fsl!E37-coal_mine!E37-coal_pwr!E37</f>
        <v>1522560866.9814715</v>
      </c>
      <c r="F37">
        <f>ttl_fsl!F37-coal_mine!F37-coal_pwr!F37</f>
        <v>2300444886.3204746</v>
      </c>
      <c r="G37">
        <f>ttl_fsl!G37-coal_mine!G37-coal_pwr!G37</f>
        <v>1308579458.0557678</v>
      </c>
      <c r="H37">
        <f>ttl_fsl!H37-coal_mine!H37-coal_pwr!H37</f>
        <v>12649832017.655304</v>
      </c>
    </row>
    <row r="38" spans="1:8">
      <c r="A38" t="s">
        <v>68</v>
      </c>
      <c r="B38">
        <f>ttl_fsl!B38-coal_mine!B38-coal_pwr!B38</f>
        <v>21610403922.521832</v>
      </c>
      <c r="C38">
        <f>ttl_fsl!C38-coal_mine!C38-coal_pwr!C38</f>
        <v>19211986519.026451</v>
      </c>
      <c r="D38">
        <f>ttl_fsl!D38-coal_mine!D38-coal_pwr!D38</f>
        <v>28431027078.677711</v>
      </c>
      <c r="E38">
        <f>ttl_fsl!E38-coal_mine!E38-coal_pwr!E38</f>
        <v>31978324834.5415</v>
      </c>
      <c r="F38">
        <f>ttl_fsl!F38-coal_mine!F38-coal_pwr!F38</f>
        <v>22821764230.410419</v>
      </c>
      <c r="G38">
        <f>ttl_fsl!G38-coal_mine!G38-coal_pwr!G38</f>
        <v>26933903769.563</v>
      </c>
      <c r="H38">
        <f>ttl_fsl!H38-coal_mine!H38-coal_pwr!H38</f>
        <v>150987410354.74094</v>
      </c>
    </row>
    <row r="39" spans="1:8">
      <c r="A39" t="s">
        <v>69</v>
      </c>
      <c r="B39">
        <f>ttl_fsl!B39-coal_mine!B39-coal_pwr!B39</f>
        <v>24544586026.24279</v>
      </c>
      <c r="C39">
        <f>ttl_fsl!C39-coal_mine!C39-coal_pwr!C39</f>
        <v>25147956710.133263</v>
      </c>
      <c r="D39">
        <f>ttl_fsl!D39-coal_mine!D39-coal_pwr!D39</f>
        <v>20248142659.701649</v>
      </c>
      <c r="E39">
        <f>ttl_fsl!E39-coal_mine!E39-coal_pwr!E39</f>
        <v>22575219335.116982</v>
      </c>
      <c r="F39">
        <f>ttl_fsl!F39-coal_mine!F39-coal_pwr!F39</f>
        <v>21545183467.950233</v>
      </c>
      <c r="G39">
        <f>ttl_fsl!G39-coal_mine!G39-coal_pwr!G39</f>
        <v>21060206540.314686</v>
      </c>
      <c r="H39">
        <f>ttl_fsl!H39-coal_mine!H39-coal_pwr!H39</f>
        <v>135121294739.45961</v>
      </c>
    </row>
    <row r="40" spans="1:8">
      <c r="A40" t="s">
        <v>70</v>
      </c>
      <c r="B40">
        <f>ttl_fsl!B40-coal_mine!B40-coal_pwr!B40</f>
        <v>24342867140.652817</v>
      </c>
      <c r="C40">
        <f>ttl_fsl!C40-coal_mine!C40-coal_pwr!C40</f>
        <v>25683998110.543716</v>
      </c>
      <c r="D40">
        <f>ttl_fsl!D40-coal_mine!D40-coal_pwr!D40</f>
        <v>35280207497.940155</v>
      </c>
      <c r="E40">
        <f>ttl_fsl!E40-coal_mine!E40-coal_pwr!E40</f>
        <v>30388481819.429306</v>
      </c>
      <c r="F40">
        <f>ttl_fsl!F40-coal_mine!F40-coal_pwr!F40</f>
        <v>28295346963.700935</v>
      </c>
      <c r="G40">
        <f>ttl_fsl!G40-coal_mine!G40-coal_pwr!G40</f>
        <v>31231080506.742981</v>
      </c>
      <c r="H40">
        <f>ttl_fsl!H40-coal_mine!H40-coal_pwr!H40</f>
        <v>175221982039.00992</v>
      </c>
    </row>
    <row r="41" spans="1:8">
      <c r="A41" t="s">
        <v>71</v>
      </c>
      <c r="B41">
        <f>ttl_fsl!B41-coal_mine!B41-coal_pwr!B41</f>
        <v>940560420.40752578</v>
      </c>
      <c r="C41">
        <f>ttl_fsl!C41-coal_mine!C41-coal_pwr!C41</f>
        <v>497494364.10759139</v>
      </c>
      <c r="D41">
        <f>ttl_fsl!D41-coal_mine!D41-coal_pwr!D41</f>
        <v>1121110918.186013</v>
      </c>
      <c r="E41">
        <f>ttl_fsl!E41-coal_mine!E41-coal_pwr!E41</f>
        <v>1258974705.20295</v>
      </c>
      <c r="F41">
        <f>ttl_fsl!F41-coal_mine!F41-coal_pwr!F41</f>
        <v>559501637.43629897</v>
      </c>
      <c r="G41">
        <f>ttl_fsl!G41-coal_mine!G41-coal_pwr!G41</f>
        <v>1678799916.7831643</v>
      </c>
      <c r="H41">
        <f>ttl_fsl!H41-coal_mine!H41-coal_pwr!H41</f>
        <v>6056441962.1235437</v>
      </c>
    </row>
    <row r="42" spans="1:8">
      <c r="A42" t="s">
        <v>72</v>
      </c>
      <c r="B42">
        <f>ttl_fsl!B42-coal_mine!B42-coal_pwr!B42</f>
        <v>3516634266.4772453</v>
      </c>
      <c r="C42">
        <f>ttl_fsl!C42-coal_mine!C42-coal_pwr!C42</f>
        <v>2655072095.5466757</v>
      </c>
      <c r="D42">
        <f>ttl_fsl!D42-coal_mine!D42-coal_pwr!D42</f>
        <v>3242908472.0107722</v>
      </c>
      <c r="E42">
        <f>ttl_fsl!E42-coal_mine!E42-coal_pwr!E42</f>
        <v>1322790378.7298119</v>
      </c>
      <c r="F42">
        <f>ttl_fsl!F42-coal_mine!F42-coal_pwr!F42</f>
        <v>1871668426.6604197</v>
      </c>
      <c r="G42">
        <f>ttl_fsl!G42-coal_mine!G42-coal_pwr!G42</f>
        <v>1834625614.3407702</v>
      </c>
      <c r="H42">
        <f>ttl_fsl!H42-coal_mine!H42-coal_pwr!H42</f>
        <v>14443699253.765696</v>
      </c>
    </row>
    <row r="43" spans="1:8">
      <c r="A43" t="s">
        <v>73</v>
      </c>
      <c r="B43">
        <f>ttl_fsl!B43-coal_mine!B43-coal_pwr!B43</f>
        <v>2604483191.9953895</v>
      </c>
      <c r="C43">
        <f>ttl_fsl!C43-coal_mine!C43-coal_pwr!C43</f>
        <v>1832575462.2899532</v>
      </c>
      <c r="D43">
        <f>ttl_fsl!D43-coal_mine!D43-coal_pwr!D43</f>
        <v>1176973069.3110418</v>
      </c>
      <c r="E43">
        <f>ttl_fsl!E43-coal_mine!E43-coal_pwr!E43</f>
        <v>2063471559.1535819</v>
      </c>
      <c r="F43">
        <f>ttl_fsl!F43-coal_mine!F43-coal_pwr!F43</f>
        <v>1444413623.0629332</v>
      </c>
      <c r="G43">
        <f>ttl_fsl!G43-coal_mine!G43-coal_pwr!G43</f>
        <v>1019443466.3552772</v>
      </c>
      <c r="H43">
        <f>ttl_fsl!H43-coal_mine!H43-coal_pwr!H43</f>
        <v>10141360372.168177</v>
      </c>
    </row>
    <row r="44" spans="1:8">
      <c r="A44" t="s">
        <v>74</v>
      </c>
      <c r="B44">
        <f>ttl_fsl!B44-coal_mine!B44-coal_pwr!B44</f>
        <v>1331684544.3735347</v>
      </c>
      <c r="C44">
        <f>ttl_fsl!C44-coal_mine!C44-coal_pwr!C44</f>
        <v>1073146706.9034371</v>
      </c>
      <c r="D44">
        <f>ttl_fsl!D44-coal_mine!D44-coal_pwr!D44</f>
        <v>2197861669.1988583</v>
      </c>
      <c r="E44">
        <f>ttl_fsl!E44-coal_mine!E44-coal_pwr!E44</f>
        <v>1737658169.4742246</v>
      </c>
      <c r="F44">
        <f>ttl_fsl!F44-coal_mine!F44-coal_pwr!F44</f>
        <v>3449840324.9631519</v>
      </c>
      <c r="G44">
        <f>ttl_fsl!G44-coal_mine!G44-coal_pwr!G44</f>
        <v>5048663138.5896101</v>
      </c>
      <c r="H44">
        <f>ttl_fsl!H44-coal_mine!H44-coal_pwr!H44</f>
        <v>14838854553.502815</v>
      </c>
    </row>
    <row r="45" spans="1:8">
      <c r="A45" t="s">
        <v>75</v>
      </c>
      <c r="B45">
        <f>ttl_fsl!B45-coal_mine!B45-coal_pwr!B45</f>
        <v>2651693509.2029839</v>
      </c>
      <c r="C45">
        <f>ttl_fsl!C45-coal_mine!C45-coal_pwr!C45</f>
        <v>4452606617.638834</v>
      </c>
      <c r="D45">
        <f>ttl_fsl!D45-coal_mine!D45-coal_pwr!D45</f>
        <v>7443274322.9462404</v>
      </c>
      <c r="E45">
        <f>ttl_fsl!E45-coal_mine!E45-coal_pwr!E45</f>
        <v>5404915199.5791721</v>
      </c>
      <c r="F45">
        <f>ttl_fsl!F45-coal_mine!F45-coal_pwr!F45</f>
        <v>4192078390.8240485</v>
      </c>
      <c r="G45">
        <f>ttl_fsl!G45-coal_mine!G45-coal_pwr!G45</f>
        <v>6744018352.3246632</v>
      </c>
      <c r="H45">
        <f>ttl_fsl!H45-coal_mine!H45-coal_pwr!H45</f>
        <v>30888586392.515938</v>
      </c>
    </row>
    <row r="46" spans="1:8">
      <c r="A46" t="s">
        <v>76</v>
      </c>
      <c r="B46">
        <f>ttl_fsl!B46-coal_mine!B46-coal_pwr!B46</f>
        <v>48072907.839260086</v>
      </c>
      <c r="C46">
        <f>ttl_fsl!C46-coal_mine!C46-coal_pwr!C46</f>
        <v>884102429.49562621</v>
      </c>
      <c r="D46">
        <f>ttl_fsl!D46-coal_mine!D46-coal_pwr!D46</f>
        <v>1008513702.0619276</v>
      </c>
      <c r="E46">
        <f>ttl_fsl!E46-coal_mine!E46-coal_pwr!E46</f>
        <v>2028596752.7120321</v>
      </c>
      <c r="F46">
        <f>ttl_fsl!F46-coal_mine!F46-coal_pwr!F46</f>
        <v>688152613.66294384</v>
      </c>
      <c r="G46">
        <f>ttl_fsl!G46-coal_mine!G46-coal_pwr!G46</f>
        <v>1678956408.5476255</v>
      </c>
      <c r="H46">
        <f>ttl_fsl!H46-coal_mine!H46-coal_pwr!H46</f>
        <v>6336394814.319416</v>
      </c>
    </row>
    <row r="47" spans="1:8">
      <c r="A47" t="s">
        <v>77</v>
      </c>
      <c r="B47">
        <f>ttl_fsl!B47-coal_mine!B47-coal_pwr!B47</f>
        <v>2054097841.9102955</v>
      </c>
      <c r="C47">
        <f>ttl_fsl!C47-coal_mine!C47-coal_pwr!C47</f>
        <v>1603103398.0425801</v>
      </c>
      <c r="D47">
        <f>ttl_fsl!D47-coal_mine!D47-coal_pwr!D47</f>
        <v>1808097264.9066875</v>
      </c>
      <c r="E47">
        <f>ttl_fsl!E47-coal_mine!E47-coal_pwr!E47</f>
        <v>1842430144.585845</v>
      </c>
      <c r="F47">
        <f>ttl_fsl!F47-coal_mine!F47-coal_pwr!F47</f>
        <v>873319205.79010618</v>
      </c>
      <c r="G47">
        <f>ttl_fsl!G47-coal_mine!G47-coal_pwr!G47</f>
        <v>2072497693.932878</v>
      </c>
      <c r="H47">
        <f>ttl_fsl!H47-coal_mine!H47-coal_pwr!H47</f>
        <v>10253545549.168392</v>
      </c>
    </row>
    <row r="48" spans="1:8">
      <c r="A48" t="s">
        <v>78</v>
      </c>
      <c r="B48">
        <f>ttl_fsl!B48-coal_mine!B48-coal_pwr!B48</f>
        <v>29476258539.792221</v>
      </c>
      <c r="C48">
        <f>ttl_fsl!C48-coal_mine!C48-coal_pwr!C48</f>
        <v>38259379816.856537</v>
      </c>
      <c r="D48">
        <f>ttl_fsl!D48-coal_mine!D48-coal_pwr!D48</f>
        <v>38462884876.510666</v>
      </c>
      <c r="E48">
        <f>ttl_fsl!E48-coal_mine!E48-coal_pwr!E48</f>
        <v>35481113751.779762</v>
      </c>
      <c r="F48">
        <f>ttl_fsl!F48-coal_mine!F48-coal_pwr!F48</f>
        <v>18687111390.011189</v>
      </c>
      <c r="G48">
        <f>ttl_fsl!G48-coal_mine!G48-coal_pwr!G48</f>
        <v>38551371594.337326</v>
      </c>
      <c r="H48">
        <f>ttl_fsl!H48-coal_mine!H48-coal_pwr!H48</f>
        <v>198918119969.28769</v>
      </c>
    </row>
    <row r="49" spans="1:8">
      <c r="A49" t="s">
        <v>79</v>
      </c>
      <c r="B49">
        <f>ttl_fsl!B49-coal_mine!B49-coal_pwr!B49</f>
        <v>6294755222.6687317</v>
      </c>
      <c r="C49">
        <f>ttl_fsl!C49-coal_mine!C49-coal_pwr!C49</f>
        <v>4918121141.1909056</v>
      </c>
      <c r="D49">
        <f>ttl_fsl!D49-coal_mine!D49-coal_pwr!D49</f>
        <v>4576631467.7575951</v>
      </c>
      <c r="E49">
        <f>ttl_fsl!E49-coal_mine!E49-coal_pwr!E49</f>
        <v>8366563156.5717392</v>
      </c>
      <c r="F49">
        <f>ttl_fsl!F49-coal_mine!F49-coal_pwr!F49</f>
        <v>10018936618.939474</v>
      </c>
      <c r="G49">
        <f>ttl_fsl!G49-coal_mine!G49-coal_pwr!G49</f>
        <v>7920009809.2746897</v>
      </c>
      <c r="H49">
        <f>ttl_fsl!H49-coal_mine!H49-coal_pwr!H49</f>
        <v>42095017416.40313</v>
      </c>
    </row>
    <row r="50" spans="1:8">
      <c r="A50" t="s">
        <v>80</v>
      </c>
      <c r="B50">
        <f>ttl_fsl!B50-coal_mine!B50-coal_pwr!B50</f>
        <v>20467487729.497658</v>
      </c>
      <c r="C50">
        <f>ttl_fsl!C50-coal_mine!C50-coal_pwr!C50</f>
        <v>25535308358.032597</v>
      </c>
      <c r="D50">
        <f>ttl_fsl!D50-coal_mine!D50-coal_pwr!D50</f>
        <v>28504372648.950916</v>
      </c>
      <c r="E50">
        <f>ttl_fsl!E50-coal_mine!E50-coal_pwr!E50</f>
        <v>26493887976.772957</v>
      </c>
      <c r="F50">
        <f>ttl_fsl!F50-coal_mine!F50-coal_pwr!F50</f>
        <v>15846734374.125731</v>
      </c>
      <c r="G50">
        <f>ttl_fsl!G50-coal_mine!G50-coal_pwr!G50</f>
        <v>29920342867.248199</v>
      </c>
      <c r="H50">
        <f>ttl_fsl!H50-coal_mine!H50-coal_pwr!H50</f>
        <v>146768133954.62802</v>
      </c>
    </row>
    <row r="51" spans="1:8">
      <c r="A51" t="s">
        <v>81</v>
      </c>
      <c r="B51">
        <f>ttl_fsl!B51-coal_mine!B51-coal_pwr!B51</f>
        <v>2787848247.9818268</v>
      </c>
      <c r="C51">
        <f>ttl_fsl!C51-coal_mine!C51-coal_pwr!C51</f>
        <v>2838247179.7630863</v>
      </c>
      <c r="D51">
        <f>ttl_fsl!D51-coal_mine!D51-coal_pwr!D51</f>
        <v>3570269604.8069391</v>
      </c>
      <c r="E51">
        <f>ttl_fsl!E51-coal_mine!E51-coal_pwr!E51</f>
        <v>4403307605.2334585</v>
      </c>
      <c r="F51">
        <f>ttl_fsl!F51-coal_mine!F51-coal_pwr!F51</f>
        <v>8978786788.3593674</v>
      </c>
      <c r="G51">
        <f>ttl_fsl!G51-coal_mine!G51-coal_pwr!G51</f>
        <v>5743123628.4899883</v>
      </c>
      <c r="H51">
        <f>ttl_fsl!H51-coal_mine!H51-coal_pwr!H51</f>
        <v>28321583054.63467</v>
      </c>
    </row>
    <row r="52" spans="1:8">
      <c r="A52" t="s">
        <v>82</v>
      </c>
      <c r="B52">
        <f>ttl_fsl!B52-coal_mine!B52-coal_pwr!B52</f>
        <v>11166024795.93445</v>
      </c>
      <c r="C52">
        <f>ttl_fsl!C52-coal_mine!C52-coal_pwr!C52</f>
        <v>12154305893.736389</v>
      </c>
      <c r="D52">
        <f>ttl_fsl!D52-coal_mine!D52-coal_pwr!D52</f>
        <v>15599449731.237253</v>
      </c>
      <c r="E52">
        <f>ttl_fsl!E52-coal_mine!E52-coal_pwr!E52</f>
        <v>19527119395.848778</v>
      </c>
      <c r="F52">
        <f>ttl_fsl!F52-coal_mine!F52-coal_pwr!F52</f>
        <v>29084445105.824879</v>
      </c>
      <c r="G52">
        <f>ttl_fsl!G52-coal_mine!G52-coal_pwr!G52</f>
        <v>19719727603.577114</v>
      </c>
      <c r="H52">
        <f>ttl_fsl!H52-coal_mine!H52-coal_pwr!H52</f>
        <v>107251072526.15886</v>
      </c>
    </row>
    <row r="53" spans="1:8">
      <c r="A53" t="s">
        <v>83</v>
      </c>
      <c r="B53">
        <f>ttl_fsl!B53-coal_mine!B53-coal_pwr!B53</f>
        <v>13471320007.384691</v>
      </c>
      <c r="C53">
        <f>ttl_fsl!C53-coal_mine!C53-coal_pwr!C53</f>
        <v>10276169237.827398</v>
      </c>
      <c r="D53">
        <f>ttl_fsl!D53-coal_mine!D53-coal_pwr!D53</f>
        <v>15183597241.690132</v>
      </c>
      <c r="E53">
        <f>ttl_fsl!E53-coal_mine!E53-coal_pwr!E53</f>
        <v>14568677208.813107</v>
      </c>
      <c r="F53">
        <f>ttl_fsl!F53-coal_mine!F53-coal_pwr!F53</f>
        <v>19588837466.892162</v>
      </c>
      <c r="G53">
        <f>ttl_fsl!G53-coal_mine!G53-coal_pwr!G53</f>
        <v>13582333932.055317</v>
      </c>
      <c r="H53">
        <f>ttl_fsl!H53-coal_mine!H53-coal_pwr!H53</f>
        <v>86670935094.662827</v>
      </c>
    </row>
    <row r="54" spans="1:8">
      <c r="A54" t="s">
        <v>84</v>
      </c>
      <c r="B54">
        <f>ttl_fsl!B54-coal_mine!B54-coal_pwr!B54</f>
        <v>2638327055.8177209</v>
      </c>
      <c r="C54">
        <f>ttl_fsl!C54-coal_mine!C54-coal_pwr!C54</f>
        <v>4593271464.5966263</v>
      </c>
      <c r="D54">
        <f>ttl_fsl!D54-coal_mine!D54-coal_pwr!D54</f>
        <v>9219843864.6245117</v>
      </c>
      <c r="E54">
        <f>ttl_fsl!E54-coal_mine!E54-coal_pwr!E54</f>
        <v>7602971015.6176853</v>
      </c>
      <c r="F54">
        <f>ttl_fsl!F54-coal_mine!F54-coal_pwr!F54</f>
        <v>6534466115.6112032</v>
      </c>
      <c r="G54">
        <f>ttl_fsl!G54-coal_mine!G54-coal_pwr!G54</f>
        <v>6180478684.6835957</v>
      </c>
      <c r="H54">
        <f>ttl_fsl!H54-coal_mine!H54-coal_pwr!H54</f>
        <v>36769358200.95134</v>
      </c>
    </row>
    <row r="55" spans="1:8">
      <c r="A55" t="s">
        <v>85</v>
      </c>
      <c r="B55">
        <f>ttl_fsl!B55-coal_mine!B55-coal_pwr!B55</f>
        <v>5916189019.2782288</v>
      </c>
      <c r="C55">
        <f>ttl_fsl!C55-coal_mine!C55-coal_pwr!C55</f>
        <v>7017604315.1761999</v>
      </c>
      <c r="D55">
        <f>ttl_fsl!D55-coal_mine!D55-coal_pwr!D55</f>
        <v>468647777.41087008</v>
      </c>
      <c r="E55">
        <f>ttl_fsl!E55-coal_mine!E55-coal_pwr!E55</f>
        <v>6052661378.1386929</v>
      </c>
      <c r="F55">
        <f>ttl_fsl!F55-coal_mine!F55-coal_pwr!F55</f>
        <v>1757988193.1896281</v>
      </c>
      <c r="G55">
        <f>ttl_fsl!G55-coal_mine!G55-coal_pwr!G55</f>
        <v>3468141002.2173176</v>
      </c>
      <c r="H55">
        <f>ttl_fsl!H55-coal_mine!H55-coal_pwr!H55</f>
        <v>24880841615.190414</v>
      </c>
    </row>
    <row r="56" spans="1:8">
      <c r="A56" t="s">
        <v>86</v>
      </c>
      <c r="B56">
        <f>ttl_fsl!B56-coal_mine!B56-coal_pwr!B56</f>
        <v>29373649.272537231</v>
      </c>
      <c r="C56">
        <f>ttl_fsl!C56-coal_mine!C56-coal_pwr!C56</f>
        <v>0</v>
      </c>
      <c r="D56">
        <f>ttl_fsl!D56-coal_mine!D56-coal_pwr!D56</f>
        <v>0</v>
      </c>
      <c r="E56">
        <f>ttl_fsl!E56-coal_mine!E56-coal_pwr!E56</f>
        <v>0</v>
      </c>
      <c r="F56">
        <f>ttl_fsl!F56-coal_mine!F56-coal_pwr!F56</f>
        <v>200000000</v>
      </c>
      <c r="G56">
        <f>ttl_fsl!G56-coal_mine!G56-coal_pwr!G56</f>
        <v>0</v>
      </c>
      <c r="H56">
        <f>ttl_fsl!H56-coal_mine!H56-coal_pwr!H56</f>
        <v>229373649.27253723</v>
      </c>
    </row>
    <row r="57" spans="1:8">
      <c r="A57" t="s">
        <v>87</v>
      </c>
      <c r="B57">
        <f>ttl_fsl!B57-coal_mine!B57-coal_pwr!B57</f>
        <v>20089172850.595642</v>
      </c>
      <c r="C57">
        <f>ttl_fsl!C57-coal_mine!C57-coal_pwr!C57</f>
        <v>29063134940.907959</v>
      </c>
      <c r="D57">
        <f>ttl_fsl!D57-coal_mine!D57-coal_pwr!D57</f>
        <v>25568741819.644985</v>
      </c>
      <c r="E57">
        <f>ttl_fsl!E57-coal_mine!E57-coal_pwr!E57</f>
        <v>27161453171.886478</v>
      </c>
      <c r="F57">
        <f>ttl_fsl!F57-coal_mine!F57-coal_pwr!F57</f>
        <v>16609874721.657682</v>
      </c>
      <c r="G57">
        <f>ttl_fsl!G57-coal_mine!G57-coal_pwr!G57</f>
        <v>21001225927.042702</v>
      </c>
      <c r="H57">
        <f>ttl_fsl!H57-coal_mine!H57-coal_pwr!H57</f>
        <v>139493603431.73544</v>
      </c>
    </row>
    <row r="58" spans="1:8">
      <c r="A58" t="s">
        <v>88</v>
      </c>
      <c r="B58">
        <f>ttl_fsl!B58-coal_mine!B58-coal_pwr!B58</f>
        <v>6705906523.1797848</v>
      </c>
      <c r="C58">
        <f>ttl_fsl!C58-coal_mine!C58-coal_pwr!C58</f>
        <v>8650605117.6908779</v>
      </c>
      <c r="D58">
        <f>ttl_fsl!D58-coal_mine!D58-coal_pwr!D58</f>
        <v>10554854681.981396</v>
      </c>
      <c r="E58">
        <f>ttl_fsl!E58-coal_mine!E58-coal_pwr!E58</f>
        <v>5711897378.1078157</v>
      </c>
      <c r="F58">
        <f>ttl_fsl!F58-coal_mine!F58-coal_pwr!F58</f>
        <v>2081877945.3346834</v>
      </c>
      <c r="G58">
        <f>ttl_fsl!G58-coal_mine!G58-coal_pwr!G58</f>
        <v>3323017456.033287</v>
      </c>
      <c r="H58">
        <f>ttl_fsl!H58-coal_mine!H58-coal_pwr!H58</f>
        <v>37028159102.327843</v>
      </c>
    </row>
    <row r="59" spans="1:8">
      <c r="A59" t="s">
        <v>89</v>
      </c>
      <c r="B59">
        <f>ttl_fsl!B59-coal_mine!B59-coal_pwr!B59</f>
        <v>5832123284.7065868</v>
      </c>
      <c r="C59">
        <f>ttl_fsl!C59-coal_mine!C59-coal_pwr!C59</f>
        <v>6536694626.0591908</v>
      </c>
      <c r="D59">
        <f>ttl_fsl!D59-coal_mine!D59-coal_pwr!D59</f>
        <v>4830731894.6157913</v>
      </c>
      <c r="E59">
        <f>ttl_fsl!E59-coal_mine!E59-coal_pwr!E59</f>
        <v>5316564833.2744036</v>
      </c>
      <c r="F59">
        <f>ttl_fsl!F59-coal_mine!F59-coal_pwr!F59</f>
        <v>8266441359.8478832</v>
      </c>
      <c r="G59">
        <f>ttl_fsl!G59-coal_mine!G59-coal_pwr!G59</f>
        <v>4742206831.1836681</v>
      </c>
      <c r="H59">
        <f>ttl_fsl!H59-coal_mine!H59-coal_pwr!H59</f>
        <v>35524762829.687531</v>
      </c>
    </row>
    <row r="60" spans="1:8">
      <c r="A60" t="s">
        <v>90</v>
      </c>
      <c r="B60">
        <f>ttl_fsl!B60-coal_mine!B60-coal_pwr!B60</f>
        <v>36430097230.30825</v>
      </c>
      <c r="C60">
        <f>ttl_fsl!C60-coal_mine!C60-coal_pwr!C60</f>
        <v>54654967582.467102</v>
      </c>
      <c r="D60">
        <f>ttl_fsl!D60-coal_mine!D60-coal_pwr!D60</f>
        <v>60952390066.474091</v>
      </c>
      <c r="E60">
        <f>ttl_fsl!E60-coal_mine!E60-coal_pwr!E60</f>
        <v>44990779390.358162</v>
      </c>
      <c r="F60">
        <f>ttl_fsl!F60-coal_mine!F60-coal_pwr!F60</f>
        <v>26036505824.893291</v>
      </c>
      <c r="G60">
        <f>ttl_fsl!G60-coal_mine!G60-coal_pwr!G60</f>
        <v>45656501291.839607</v>
      </c>
      <c r="H60">
        <f>ttl_fsl!H60-coal_mine!H60-coal_pwr!H60</f>
        <v>268721241386.34052</v>
      </c>
    </row>
    <row r="61" spans="1:8">
      <c r="A61" t="s">
        <v>91</v>
      </c>
      <c r="B61">
        <f>ttl_fsl!B61-coal_mine!B61-coal_pwr!B61</f>
        <v>802502958.86443663</v>
      </c>
      <c r="C61">
        <f>ttl_fsl!C61-coal_mine!C61-coal_pwr!C61</f>
        <v>1305306972.252353</v>
      </c>
      <c r="D61">
        <f>ttl_fsl!D61-coal_mine!D61-coal_pwr!D61</f>
        <v>1114917881.7346525</v>
      </c>
      <c r="E61">
        <f>ttl_fsl!E61-coal_mine!E61-coal_pwr!E61</f>
        <v>2922298202.6038008</v>
      </c>
      <c r="F61">
        <f>ttl_fsl!F61-coal_mine!F61-coal_pwr!F61</f>
        <v>787631375.63733888</v>
      </c>
      <c r="G61">
        <f>ttl_fsl!G61-coal_mine!G61-coal_pwr!G61</f>
        <v>682725686.16199577</v>
      </c>
      <c r="H61">
        <f>ttl_fsl!H61-coal_mine!H61-coal_pwr!H61</f>
        <v>7615383077.2545786</v>
      </c>
    </row>
    <row r="62" spans="1:8" s="3" customFormat="1">
      <c r="A62" s="3" t="s">
        <v>31</v>
      </c>
      <c r="B62" s="3">
        <f>ttl_fsl!B62-coal_mine!B62-coal_pwr!B62</f>
        <v>662281310754.58374</v>
      </c>
      <c r="C62" s="3">
        <f>ttl_fsl!C62-coal_mine!C62-coal_pwr!C62</f>
        <v>680290590959.27856</v>
      </c>
      <c r="D62" s="3">
        <f>ttl_fsl!D62-coal_mine!D62-coal_pwr!D62</f>
        <v>728468258245.12048</v>
      </c>
      <c r="E62" s="3">
        <f>ttl_fsl!E62-coal_mine!E62-coal_pwr!E62</f>
        <v>764631475300.39978</v>
      </c>
      <c r="F62" s="3">
        <f>ttl_fsl!F62-coal_mine!F62-coal_pwr!F62</f>
        <v>684631784119.104</v>
      </c>
      <c r="G62" s="3">
        <f>ttl_fsl!G62-coal_mine!G62-coal_pwr!G62</f>
        <v>680903391857.84558</v>
      </c>
      <c r="H62" s="3">
        <f>ttl_fsl!H62-coal_mine!H62-coal_pwr!H62</f>
        <v>4201406421166.1152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4ADA3-58A6-4ECA-9566-939D0FFFEEBE}">
  <dimension ref="A1:G361"/>
  <sheetViews>
    <sheetView tabSelected="1" workbookViewId="0">
      <selection activeCell="D4" sqref="D4"/>
    </sheetView>
  </sheetViews>
  <sheetFormatPr defaultColWidth="11.85546875" defaultRowHeight="14.45"/>
  <cols>
    <col min="1" max="1" width="31.7109375" bestFit="1" customWidth="1"/>
    <col min="2" max="2" width="4.85546875" bestFit="1" customWidth="1"/>
    <col min="3" max="3" width="13.28515625" bestFit="1" customWidth="1"/>
    <col min="6" max="6" width="4.85546875" bestFit="1" customWidth="1"/>
  </cols>
  <sheetData>
    <row r="1" spans="1:7" s="3" customFormat="1">
      <c r="A1" s="3" t="s">
        <v>93</v>
      </c>
      <c r="B1" s="3" t="s">
        <v>94</v>
      </c>
      <c r="C1" s="3" t="s">
        <v>95</v>
      </c>
      <c r="F1" s="12" t="s">
        <v>94</v>
      </c>
      <c r="G1" s="12"/>
    </row>
    <row r="2" spans="1:7">
      <c r="A2" t="s">
        <v>32</v>
      </c>
      <c r="B2">
        <v>2016</v>
      </c>
      <c r="C2">
        <v>6640972512.3243198</v>
      </c>
      <c r="F2" s="13">
        <v>2016</v>
      </c>
      <c r="G2" s="13">
        <f>SUMIF(B:B,F2,C:C)/10^9</f>
        <v>662.28131075458361</v>
      </c>
    </row>
    <row r="3" spans="1:7">
      <c r="A3" t="s">
        <v>32</v>
      </c>
      <c r="B3">
        <v>2017</v>
      </c>
      <c r="C3">
        <v>2784026024.8316779</v>
      </c>
      <c r="F3" s="13">
        <v>2017</v>
      </c>
      <c r="G3" s="13">
        <f t="shared" ref="G3:G7" si="0">SUMIF(B:B,F3,C:C)/10^9</f>
        <v>680.29059095927869</v>
      </c>
    </row>
    <row r="4" spans="1:7">
      <c r="A4" t="s">
        <v>32</v>
      </c>
      <c r="B4">
        <v>2018</v>
      </c>
      <c r="C4">
        <v>4438731194.7650967</v>
      </c>
      <c r="F4" s="13">
        <v>2018</v>
      </c>
      <c r="G4" s="13">
        <f t="shared" si="0"/>
        <v>728.46825824512075</v>
      </c>
    </row>
    <row r="5" spans="1:7">
      <c r="A5" t="s">
        <v>32</v>
      </c>
      <c r="B5">
        <v>2019</v>
      </c>
      <c r="C5">
        <v>7136288265.5907612</v>
      </c>
      <c r="F5" s="13">
        <v>2019</v>
      </c>
      <c r="G5" s="13">
        <f t="shared" si="0"/>
        <v>764.63147530039976</v>
      </c>
    </row>
    <row r="6" spans="1:7">
      <c r="A6" t="s">
        <v>32</v>
      </c>
      <c r="B6">
        <v>2020</v>
      </c>
      <c r="C6">
        <v>9693564106.7826099</v>
      </c>
      <c r="F6" s="13">
        <v>2020</v>
      </c>
      <c r="G6" s="13">
        <f t="shared" si="0"/>
        <v>684.63178411910428</v>
      </c>
    </row>
    <row r="7" spans="1:7">
      <c r="A7" t="s">
        <v>32</v>
      </c>
      <c r="B7">
        <v>2021</v>
      </c>
      <c r="C7">
        <v>15158679638.782669</v>
      </c>
      <c r="F7" s="13">
        <v>2021</v>
      </c>
      <c r="G7" s="13">
        <f t="shared" si="0"/>
        <v>680.9033918578458</v>
      </c>
    </row>
    <row r="8" spans="1:7">
      <c r="A8" t="s">
        <v>33</v>
      </c>
      <c r="B8">
        <v>2016</v>
      </c>
      <c r="C8">
        <v>3084230209.2432384</v>
      </c>
    </row>
    <row r="9" spans="1:7">
      <c r="A9" t="s">
        <v>33</v>
      </c>
      <c r="B9">
        <v>2017</v>
      </c>
      <c r="C9">
        <v>2531743394.776351</v>
      </c>
    </row>
    <row r="10" spans="1:7">
      <c r="A10" t="s">
        <v>33</v>
      </c>
      <c r="B10">
        <v>2018</v>
      </c>
      <c r="C10">
        <v>3769871719.20293</v>
      </c>
    </row>
    <row r="11" spans="1:7">
      <c r="A11" t="s">
        <v>33</v>
      </c>
      <c r="B11">
        <v>2019</v>
      </c>
      <c r="C11">
        <v>2937312422.3978038</v>
      </c>
    </row>
    <row r="12" spans="1:7">
      <c r="A12" t="s">
        <v>33</v>
      </c>
      <c r="B12">
        <v>2020</v>
      </c>
      <c r="C12">
        <v>2875494160.7482495</v>
      </c>
    </row>
    <row r="13" spans="1:7">
      <c r="A13" t="s">
        <v>33</v>
      </c>
      <c r="B13">
        <v>2021</v>
      </c>
      <c r="C13">
        <v>1409015729.4268529</v>
      </c>
    </row>
    <row r="14" spans="1:7">
      <c r="A14" t="s">
        <v>34</v>
      </c>
      <c r="B14">
        <v>2016</v>
      </c>
      <c r="C14">
        <v>38690837357.580879</v>
      </c>
    </row>
    <row r="15" spans="1:7">
      <c r="A15" t="s">
        <v>34</v>
      </c>
      <c r="B15">
        <v>2017</v>
      </c>
      <c r="C15">
        <v>35668501629.149193</v>
      </c>
    </row>
    <row r="16" spans="1:7">
      <c r="A16" t="s">
        <v>34</v>
      </c>
      <c r="B16">
        <v>2018</v>
      </c>
      <c r="C16">
        <v>33603707766.814716</v>
      </c>
    </row>
    <row r="17" spans="1:3">
      <c r="A17" t="s">
        <v>34</v>
      </c>
      <c r="B17">
        <v>2019</v>
      </c>
      <c r="C17">
        <v>47269697669.900063</v>
      </c>
    </row>
    <row r="18" spans="1:3">
      <c r="A18" t="s">
        <v>34</v>
      </c>
      <c r="B18">
        <v>2020</v>
      </c>
      <c r="C18">
        <v>41309485189.344078</v>
      </c>
    </row>
    <row r="19" spans="1:3">
      <c r="A19" t="s">
        <v>34</v>
      </c>
      <c r="B19">
        <v>2021</v>
      </c>
      <c r="C19">
        <v>31173884918.536564</v>
      </c>
    </row>
    <row r="20" spans="1:3">
      <c r="A20" t="s">
        <v>35</v>
      </c>
      <c r="B20">
        <v>2016</v>
      </c>
      <c r="C20">
        <v>19757782232.362194</v>
      </c>
    </row>
    <row r="21" spans="1:3">
      <c r="A21" t="s">
        <v>35</v>
      </c>
      <c r="B21">
        <v>2017</v>
      </c>
      <c r="C21">
        <v>8231793268.1783161</v>
      </c>
    </row>
    <row r="22" spans="1:3">
      <c r="A22" t="s">
        <v>35</v>
      </c>
      <c r="B22">
        <v>2018</v>
      </c>
      <c r="C22">
        <v>13792739228.781246</v>
      </c>
    </row>
    <row r="23" spans="1:3">
      <c r="A23" t="s">
        <v>35</v>
      </c>
      <c r="B23">
        <v>2019</v>
      </c>
      <c r="C23">
        <v>14321069019.171801</v>
      </c>
    </row>
    <row r="24" spans="1:3">
      <c r="A24" t="s">
        <v>35</v>
      </c>
      <c r="B24">
        <v>2020</v>
      </c>
      <c r="C24">
        <v>11581924205.323086</v>
      </c>
    </row>
    <row r="25" spans="1:3">
      <c r="A25" t="s">
        <v>35</v>
      </c>
      <c r="B25">
        <v>2021</v>
      </c>
      <c r="C25">
        <v>9750663953.6112404</v>
      </c>
    </row>
    <row r="26" spans="1:3">
      <c r="A26" t="s">
        <v>36</v>
      </c>
      <c r="B26">
        <v>2016</v>
      </c>
      <c r="C26">
        <v>2871287197.2532053</v>
      </c>
    </row>
    <row r="27" spans="1:3">
      <c r="A27" t="s">
        <v>36</v>
      </c>
      <c r="B27">
        <v>2017</v>
      </c>
      <c r="C27">
        <v>1567001495.6903794</v>
      </c>
    </row>
    <row r="28" spans="1:3">
      <c r="A28" t="s">
        <v>36</v>
      </c>
      <c r="B28">
        <v>2018</v>
      </c>
      <c r="C28">
        <v>2484458414.0750957</v>
      </c>
    </row>
    <row r="29" spans="1:3">
      <c r="A29" t="s">
        <v>36</v>
      </c>
      <c r="B29">
        <v>2019</v>
      </c>
      <c r="C29">
        <v>3021398126.7895122</v>
      </c>
    </row>
    <row r="30" spans="1:3">
      <c r="A30" t="s">
        <v>36</v>
      </c>
      <c r="B30">
        <v>2020</v>
      </c>
      <c r="C30">
        <v>4686738223.8539286</v>
      </c>
    </row>
    <row r="31" spans="1:3">
      <c r="A31" t="s">
        <v>36</v>
      </c>
      <c r="B31">
        <v>2021</v>
      </c>
      <c r="C31">
        <v>6058050575.5637178</v>
      </c>
    </row>
    <row r="32" spans="1:3">
      <c r="A32" t="s">
        <v>37</v>
      </c>
      <c r="B32">
        <v>2016</v>
      </c>
      <c r="C32">
        <v>17730722534.994656</v>
      </c>
    </row>
    <row r="33" spans="1:3">
      <c r="A33" t="s">
        <v>37</v>
      </c>
      <c r="B33">
        <v>2017</v>
      </c>
      <c r="C33">
        <v>21593348985.351929</v>
      </c>
    </row>
    <row r="34" spans="1:3">
      <c r="A34" t="s">
        <v>37</v>
      </c>
      <c r="B34">
        <v>2018</v>
      </c>
      <c r="C34">
        <v>21745957900.327415</v>
      </c>
    </row>
    <row r="35" spans="1:3">
      <c r="A35" t="s">
        <v>37</v>
      </c>
      <c r="B35">
        <v>2019</v>
      </c>
      <c r="C35">
        <v>21664228557.512917</v>
      </c>
    </row>
    <row r="36" spans="1:3">
      <c r="A36" t="s">
        <v>37</v>
      </c>
      <c r="B36">
        <v>2020</v>
      </c>
      <c r="C36">
        <v>14912273994.694786</v>
      </c>
    </row>
    <row r="37" spans="1:3">
      <c r="A37" t="s">
        <v>37</v>
      </c>
      <c r="B37">
        <v>2021</v>
      </c>
      <c r="C37">
        <v>18780783997.388119</v>
      </c>
    </row>
    <row r="38" spans="1:3">
      <c r="A38" t="s">
        <v>38</v>
      </c>
      <c r="B38">
        <v>2016</v>
      </c>
      <c r="C38">
        <v>30501546758.017822</v>
      </c>
    </row>
    <row r="39" spans="1:3">
      <c r="A39" t="s">
        <v>38</v>
      </c>
      <c r="B39">
        <v>2017</v>
      </c>
      <c r="C39">
        <v>29954620237.051437</v>
      </c>
    </row>
    <row r="40" spans="1:3">
      <c r="A40" t="s">
        <v>38</v>
      </c>
      <c r="B40">
        <v>2018</v>
      </c>
      <c r="C40">
        <v>25490957602.746326</v>
      </c>
    </row>
    <row r="41" spans="1:3">
      <c r="A41" t="s">
        <v>38</v>
      </c>
      <c r="B41">
        <v>2019</v>
      </c>
      <c r="C41">
        <v>29613973276.272202</v>
      </c>
    </row>
    <row r="42" spans="1:3">
      <c r="A42" t="s">
        <v>38</v>
      </c>
      <c r="B42">
        <v>2020</v>
      </c>
      <c r="C42">
        <v>27299223843.700741</v>
      </c>
    </row>
    <row r="43" spans="1:3">
      <c r="A43" t="s">
        <v>38</v>
      </c>
      <c r="B43">
        <v>2021</v>
      </c>
      <c r="C43">
        <v>18940722653.277473</v>
      </c>
    </row>
    <row r="44" spans="1:3">
      <c r="A44" t="s">
        <v>39</v>
      </c>
      <c r="B44">
        <v>2016</v>
      </c>
      <c r="C44">
        <v>4605108514.8936796</v>
      </c>
    </row>
    <row r="45" spans="1:3">
      <c r="A45" t="s">
        <v>39</v>
      </c>
      <c r="B45">
        <v>2017</v>
      </c>
      <c r="C45">
        <v>3398516259.0200491</v>
      </c>
    </row>
    <row r="46" spans="1:3">
      <c r="A46" t="s">
        <v>39</v>
      </c>
      <c r="B46">
        <v>2018</v>
      </c>
      <c r="C46">
        <v>4809527351.2464304</v>
      </c>
    </row>
    <row r="47" spans="1:3">
      <c r="A47" t="s">
        <v>39</v>
      </c>
      <c r="B47">
        <v>2019</v>
      </c>
      <c r="C47">
        <v>4659580441.9118013</v>
      </c>
    </row>
    <row r="48" spans="1:3">
      <c r="A48" t="s">
        <v>39</v>
      </c>
      <c r="B48">
        <v>2020</v>
      </c>
      <c r="C48">
        <v>4766236373.3572598</v>
      </c>
    </row>
    <row r="49" spans="1:3">
      <c r="A49" t="s">
        <v>39</v>
      </c>
      <c r="B49">
        <v>2021</v>
      </c>
      <c r="C49">
        <v>3506872172.3765836</v>
      </c>
    </row>
    <row r="50" spans="1:3">
      <c r="A50" t="s">
        <v>40</v>
      </c>
      <c r="B50">
        <v>2016</v>
      </c>
      <c r="C50">
        <v>17589912791.132854</v>
      </c>
    </row>
    <row r="51" spans="1:3">
      <c r="A51" t="s">
        <v>40</v>
      </c>
      <c r="B51">
        <v>2017</v>
      </c>
      <c r="C51">
        <v>17853750304.618324</v>
      </c>
    </row>
    <row r="52" spans="1:3">
      <c r="A52" t="s">
        <v>40</v>
      </c>
      <c r="B52">
        <v>2018</v>
      </c>
      <c r="C52">
        <v>18200950467.949055</v>
      </c>
    </row>
    <row r="53" spans="1:3">
      <c r="A53" t="s">
        <v>40</v>
      </c>
      <c r="B53">
        <v>2019</v>
      </c>
      <c r="C53">
        <v>29112780553.126446</v>
      </c>
    </row>
    <row r="54" spans="1:3">
      <c r="A54" t="s">
        <v>40</v>
      </c>
      <c r="B54">
        <v>2020</v>
      </c>
      <c r="C54">
        <v>42408312494.692482</v>
      </c>
    </row>
    <row r="55" spans="1:3">
      <c r="A55" t="s">
        <v>40</v>
      </c>
      <c r="B55">
        <v>2021</v>
      </c>
      <c r="C55">
        <v>14657187892.216537</v>
      </c>
    </row>
    <row r="56" spans="1:3">
      <c r="A56" t="s">
        <v>41</v>
      </c>
      <c r="B56">
        <v>2016</v>
      </c>
      <c r="C56">
        <v>5756463458.2308273</v>
      </c>
    </row>
    <row r="57" spans="1:3">
      <c r="A57" t="s">
        <v>41</v>
      </c>
      <c r="B57">
        <v>2017</v>
      </c>
      <c r="C57">
        <v>5830757844.8708143</v>
      </c>
    </row>
    <row r="58" spans="1:3">
      <c r="A58" t="s">
        <v>41</v>
      </c>
      <c r="B58">
        <v>2018</v>
      </c>
      <c r="C58">
        <v>11643446881.46376</v>
      </c>
    </row>
    <row r="59" spans="1:3">
      <c r="A59" t="s">
        <v>41</v>
      </c>
      <c r="B59">
        <v>2019</v>
      </c>
      <c r="C59">
        <v>7705179386.370821</v>
      </c>
    </row>
    <row r="60" spans="1:3">
      <c r="A60" t="s">
        <v>41</v>
      </c>
      <c r="B60">
        <v>2020</v>
      </c>
      <c r="C60">
        <v>6467072278.2422552</v>
      </c>
    </row>
    <row r="61" spans="1:3">
      <c r="A61" t="s">
        <v>41</v>
      </c>
      <c r="B61">
        <v>2021</v>
      </c>
      <c r="C61">
        <v>8815968396.5183716</v>
      </c>
    </row>
    <row r="62" spans="1:3">
      <c r="A62" t="s">
        <v>42</v>
      </c>
      <c r="B62">
        <v>2016</v>
      </c>
      <c r="C62">
        <v>583760578.8956573</v>
      </c>
    </row>
    <row r="63" spans="1:3">
      <c r="A63" t="s">
        <v>42</v>
      </c>
      <c r="B63">
        <v>2017</v>
      </c>
      <c r="C63">
        <v>721997236.78239322</v>
      </c>
    </row>
    <row r="64" spans="1:3">
      <c r="A64" t="s">
        <v>42</v>
      </c>
      <c r="B64">
        <v>2018</v>
      </c>
      <c r="C64">
        <v>1275619346.5915556</v>
      </c>
    </row>
    <row r="65" spans="1:3">
      <c r="A65" t="s">
        <v>42</v>
      </c>
      <c r="B65">
        <v>2019</v>
      </c>
      <c r="C65">
        <v>1773536532.953377</v>
      </c>
    </row>
    <row r="66" spans="1:3">
      <c r="A66" t="s">
        <v>42</v>
      </c>
      <c r="B66">
        <v>2020</v>
      </c>
      <c r="C66">
        <v>575440011.01581717</v>
      </c>
    </row>
    <row r="67" spans="1:3">
      <c r="A67" t="s">
        <v>42</v>
      </c>
      <c r="B67">
        <v>2021</v>
      </c>
      <c r="C67">
        <v>540862056.37003124</v>
      </c>
    </row>
    <row r="68" spans="1:3">
      <c r="A68" t="s">
        <v>43</v>
      </c>
      <c r="B68">
        <v>2016</v>
      </c>
      <c r="C68">
        <v>3600267502.3198462</v>
      </c>
    </row>
    <row r="69" spans="1:3">
      <c r="A69" t="s">
        <v>43</v>
      </c>
      <c r="B69">
        <v>2017</v>
      </c>
      <c r="C69">
        <v>2269853099.4511728</v>
      </c>
    </row>
    <row r="70" spans="1:3">
      <c r="A70" t="s">
        <v>43</v>
      </c>
      <c r="B70">
        <v>2018</v>
      </c>
      <c r="C70">
        <v>4072701101.2582645</v>
      </c>
    </row>
    <row r="71" spans="1:3">
      <c r="A71" t="s">
        <v>43</v>
      </c>
      <c r="B71">
        <v>2019</v>
      </c>
      <c r="C71">
        <v>3624938533.2674265</v>
      </c>
    </row>
    <row r="72" spans="1:3">
      <c r="A72" t="s">
        <v>43</v>
      </c>
      <c r="B72">
        <v>2020</v>
      </c>
      <c r="C72">
        <v>5817559427.7819653</v>
      </c>
    </row>
    <row r="73" spans="1:3">
      <c r="A73" t="s">
        <v>43</v>
      </c>
      <c r="B73">
        <v>2021</v>
      </c>
      <c r="C73">
        <v>7145955920.0730085</v>
      </c>
    </row>
    <row r="74" spans="1:3">
      <c r="A74" t="s">
        <v>44</v>
      </c>
      <c r="B74">
        <v>2016</v>
      </c>
      <c r="C74">
        <v>7458134839.5382137</v>
      </c>
    </row>
    <row r="75" spans="1:3">
      <c r="A75" t="s">
        <v>44</v>
      </c>
      <c r="B75">
        <v>2017</v>
      </c>
      <c r="C75">
        <v>4655343665.5548038</v>
      </c>
    </row>
    <row r="76" spans="1:3">
      <c r="A76" t="s">
        <v>44</v>
      </c>
      <c r="B76">
        <v>2018</v>
      </c>
      <c r="C76">
        <v>3925802813.6035628</v>
      </c>
    </row>
    <row r="77" spans="1:3">
      <c r="A77" t="s">
        <v>44</v>
      </c>
      <c r="B77">
        <v>2019</v>
      </c>
      <c r="C77">
        <v>9219677659.3393593</v>
      </c>
    </row>
    <row r="78" spans="1:3">
      <c r="A78" t="s">
        <v>44</v>
      </c>
      <c r="B78">
        <v>2020</v>
      </c>
      <c r="C78">
        <v>6922393041.6657372</v>
      </c>
    </row>
    <row r="79" spans="1:3">
      <c r="A79" t="s">
        <v>44</v>
      </c>
      <c r="B79">
        <v>2021</v>
      </c>
      <c r="C79">
        <v>5118929432.9399586</v>
      </c>
    </row>
    <row r="80" spans="1:3">
      <c r="A80" t="s">
        <v>45</v>
      </c>
      <c r="B80">
        <v>2016</v>
      </c>
      <c r="C80">
        <v>2577190275.643321</v>
      </c>
    </row>
    <row r="81" spans="1:3">
      <c r="A81" t="s">
        <v>45</v>
      </c>
      <c r="B81">
        <v>2017</v>
      </c>
      <c r="C81">
        <v>2179533047.2932625</v>
      </c>
    </row>
    <row r="82" spans="1:3">
      <c r="A82" t="s">
        <v>45</v>
      </c>
      <c r="B82">
        <v>2018</v>
      </c>
      <c r="C82">
        <v>1984191504.3092616</v>
      </c>
    </row>
    <row r="83" spans="1:3">
      <c r="A83" t="s">
        <v>45</v>
      </c>
      <c r="B83">
        <v>2019</v>
      </c>
      <c r="C83">
        <v>1672214416.0164661</v>
      </c>
    </row>
    <row r="84" spans="1:3">
      <c r="A84" t="s">
        <v>45</v>
      </c>
      <c r="B84">
        <v>2020</v>
      </c>
      <c r="C84">
        <v>6617189369.1889706</v>
      </c>
    </row>
    <row r="85" spans="1:3">
      <c r="A85" t="s">
        <v>45</v>
      </c>
      <c r="B85">
        <v>2021</v>
      </c>
      <c r="C85">
        <v>4189202016.4607334</v>
      </c>
    </row>
    <row r="86" spans="1:3">
      <c r="A86" t="s">
        <v>46</v>
      </c>
      <c r="B86">
        <v>2016</v>
      </c>
      <c r="C86">
        <v>3948819615.0158815</v>
      </c>
    </row>
    <row r="87" spans="1:3">
      <c r="A87" t="s">
        <v>46</v>
      </c>
      <c r="B87">
        <v>2017</v>
      </c>
      <c r="C87">
        <v>1639067681.1760416</v>
      </c>
    </row>
    <row r="88" spans="1:3">
      <c r="A88" t="s">
        <v>46</v>
      </c>
      <c r="B88">
        <v>2018</v>
      </c>
      <c r="C88">
        <v>2645156398.7108126</v>
      </c>
    </row>
    <row r="89" spans="1:3">
      <c r="A89" t="s">
        <v>46</v>
      </c>
      <c r="B89">
        <v>2019</v>
      </c>
      <c r="C89">
        <v>2595579180.6997061</v>
      </c>
    </row>
    <row r="90" spans="1:3">
      <c r="A90" t="s">
        <v>46</v>
      </c>
      <c r="B90">
        <v>2020</v>
      </c>
      <c r="C90">
        <v>4237484122.4827924</v>
      </c>
    </row>
    <row r="91" spans="1:3">
      <c r="A91" t="s">
        <v>46</v>
      </c>
      <c r="B91">
        <v>2021</v>
      </c>
      <c r="C91">
        <v>5765645928.3855343</v>
      </c>
    </row>
    <row r="92" spans="1:3">
      <c r="A92" t="s">
        <v>47</v>
      </c>
      <c r="B92">
        <v>2016</v>
      </c>
      <c r="C92">
        <v>1261916346.2642627</v>
      </c>
    </row>
    <row r="93" spans="1:3">
      <c r="A93" t="s">
        <v>47</v>
      </c>
      <c r="B93">
        <v>2017</v>
      </c>
      <c r="C93">
        <v>781077971.16257954</v>
      </c>
    </row>
    <row r="94" spans="1:3">
      <c r="A94" t="s">
        <v>47</v>
      </c>
      <c r="B94">
        <v>2018</v>
      </c>
      <c r="C94">
        <v>1996826331.6715903</v>
      </c>
    </row>
    <row r="95" spans="1:3">
      <c r="A95" t="s">
        <v>47</v>
      </c>
      <c r="B95">
        <v>2019</v>
      </c>
      <c r="C95">
        <v>9966297654.9480362</v>
      </c>
    </row>
    <row r="96" spans="1:3">
      <c r="A96" t="s">
        <v>47</v>
      </c>
      <c r="B96">
        <v>2020</v>
      </c>
      <c r="C96">
        <v>9616416885.1940956</v>
      </c>
    </row>
    <row r="97" spans="1:3">
      <c r="A97" t="s">
        <v>47</v>
      </c>
      <c r="B97">
        <v>2021</v>
      </c>
      <c r="C97">
        <v>1278231711.3695855</v>
      </c>
    </row>
    <row r="98" spans="1:3">
      <c r="A98" t="s">
        <v>48</v>
      </c>
      <c r="B98">
        <v>2016</v>
      </c>
      <c r="C98">
        <v>12206978706.544956</v>
      </c>
    </row>
    <row r="99" spans="1:3">
      <c r="A99" t="s">
        <v>48</v>
      </c>
      <c r="B99">
        <v>2017</v>
      </c>
      <c r="C99">
        <v>14492634384.647099</v>
      </c>
    </row>
    <row r="100" spans="1:3">
      <c r="A100" t="s">
        <v>48</v>
      </c>
      <c r="B100">
        <v>2018</v>
      </c>
      <c r="C100">
        <v>12161907345.133322</v>
      </c>
    </row>
    <row r="101" spans="1:3">
      <c r="A101" t="s">
        <v>48</v>
      </c>
      <c r="B101">
        <v>2019</v>
      </c>
      <c r="C101">
        <v>19577588796.856777</v>
      </c>
    </row>
    <row r="102" spans="1:3">
      <c r="A102" t="s">
        <v>48</v>
      </c>
      <c r="B102">
        <v>2020</v>
      </c>
      <c r="C102">
        <v>9584613615.6375694</v>
      </c>
    </row>
    <row r="103" spans="1:3">
      <c r="A103" t="s">
        <v>48</v>
      </c>
      <c r="B103">
        <v>2021</v>
      </c>
      <c r="C103">
        <v>22102919018.329445</v>
      </c>
    </row>
    <row r="104" spans="1:3">
      <c r="A104" t="s">
        <v>49</v>
      </c>
      <c r="B104">
        <v>2016</v>
      </c>
      <c r="C104">
        <v>43626094629.699768</v>
      </c>
    </row>
    <row r="105" spans="1:3">
      <c r="A105" t="s">
        <v>49</v>
      </c>
      <c r="B105">
        <v>2017</v>
      </c>
      <c r="C105">
        <v>45811363160.303635</v>
      </c>
    </row>
    <row r="106" spans="1:3">
      <c r="A106" t="s">
        <v>49</v>
      </c>
      <c r="B106">
        <v>2018</v>
      </c>
      <c r="C106">
        <v>47318351149.605453</v>
      </c>
    </row>
    <row r="107" spans="1:3">
      <c r="A107" t="s">
        <v>49</v>
      </c>
      <c r="B107">
        <v>2019</v>
      </c>
      <c r="C107">
        <v>52474144151.623886</v>
      </c>
    </row>
    <row r="108" spans="1:3">
      <c r="A108" t="s">
        <v>49</v>
      </c>
      <c r="B108">
        <v>2020</v>
      </c>
      <c r="C108">
        <v>47726292455.10228</v>
      </c>
    </row>
    <row r="109" spans="1:3">
      <c r="A109" t="s">
        <v>49</v>
      </c>
      <c r="B109">
        <v>2021</v>
      </c>
      <c r="C109">
        <v>40417683180.084763</v>
      </c>
    </row>
    <row r="110" spans="1:3">
      <c r="A110" t="s">
        <v>50</v>
      </c>
      <c r="B110">
        <v>2016</v>
      </c>
      <c r="C110">
        <v>873296160.16739178</v>
      </c>
    </row>
    <row r="111" spans="1:3">
      <c r="A111" t="s">
        <v>50</v>
      </c>
      <c r="B111">
        <v>2017</v>
      </c>
      <c r="C111">
        <v>2492141616.3067951</v>
      </c>
    </row>
    <row r="112" spans="1:3">
      <c r="A112" t="s">
        <v>50</v>
      </c>
      <c r="B112">
        <v>2018</v>
      </c>
      <c r="C112">
        <v>2126664879.8388944</v>
      </c>
    </row>
    <row r="113" spans="1:3">
      <c r="A113" t="s">
        <v>50</v>
      </c>
      <c r="B113">
        <v>2019</v>
      </c>
      <c r="C113">
        <v>3416243314.2840047</v>
      </c>
    </row>
    <row r="114" spans="1:3">
      <c r="A114" t="s">
        <v>50</v>
      </c>
      <c r="B114">
        <v>2020</v>
      </c>
      <c r="C114">
        <v>1845174738.7959011</v>
      </c>
    </row>
    <row r="115" spans="1:3">
      <c r="A115" t="s">
        <v>50</v>
      </c>
      <c r="B115">
        <v>2021</v>
      </c>
      <c r="C115">
        <v>1027255523.6603408</v>
      </c>
    </row>
    <row r="116" spans="1:3">
      <c r="A116" t="s">
        <v>51</v>
      </c>
      <c r="B116">
        <v>2016</v>
      </c>
      <c r="C116">
        <v>1268399074.289588</v>
      </c>
    </row>
    <row r="117" spans="1:3">
      <c r="A117" t="s">
        <v>51</v>
      </c>
      <c r="B117">
        <v>2017</v>
      </c>
      <c r="C117">
        <v>609461575.95633972</v>
      </c>
    </row>
    <row r="118" spans="1:3">
      <c r="A118" t="s">
        <v>51</v>
      </c>
      <c r="B118">
        <v>2018</v>
      </c>
      <c r="C118">
        <v>1706817515.3663273</v>
      </c>
    </row>
    <row r="119" spans="1:3">
      <c r="A119" t="s">
        <v>51</v>
      </c>
      <c r="B119">
        <v>2019</v>
      </c>
      <c r="C119">
        <v>863843558.58464384</v>
      </c>
    </row>
    <row r="120" spans="1:3">
      <c r="A120" t="s">
        <v>51</v>
      </c>
      <c r="B120">
        <v>2020</v>
      </c>
      <c r="C120">
        <v>1633701867.4031982</v>
      </c>
    </row>
    <row r="121" spans="1:3">
      <c r="A121" t="s">
        <v>51</v>
      </c>
      <c r="B121">
        <v>2021</v>
      </c>
      <c r="C121">
        <v>963277025.11189699</v>
      </c>
    </row>
    <row r="122" spans="1:3">
      <c r="A122" t="s">
        <v>52</v>
      </c>
      <c r="B122">
        <v>2016</v>
      </c>
      <c r="C122">
        <v>9226023056.239336</v>
      </c>
    </row>
    <row r="123" spans="1:3">
      <c r="A123" t="s">
        <v>52</v>
      </c>
      <c r="B123">
        <v>2017</v>
      </c>
      <c r="C123">
        <v>11132987151.103653</v>
      </c>
    </row>
    <row r="124" spans="1:3">
      <c r="A124" t="s">
        <v>52</v>
      </c>
      <c r="B124">
        <v>2018</v>
      </c>
      <c r="C124">
        <v>13305245471.055435</v>
      </c>
    </row>
    <row r="125" spans="1:3">
      <c r="A125" t="s">
        <v>52</v>
      </c>
      <c r="B125">
        <v>2019</v>
      </c>
      <c r="C125">
        <v>11764442134.033958</v>
      </c>
    </row>
    <row r="126" spans="1:3">
      <c r="A126" t="s">
        <v>52</v>
      </c>
      <c r="B126">
        <v>2020</v>
      </c>
      <c r="C126">
        <v>19134965491.415455</v>
      </c>
    </row>
    <row r="127" spans="1:3">
      <c r="A127" t="s">
        <v>52</v>
      </c>
      <c r="B127">
        <v>2021</v>
      </c>
      <c r="C127">
        <v>9747634833.3630123</v>
      </c>
    </row>
    <row r="128" spans="1:3">
      <c r="A128" t="s">
        <v>53</v>
      </c>
      <c r="B128">
        <v>2016</v>
      </c>
      <c r="C128">
        <v>17504920.734051578</v>
      </c>
    </row>
    <row r="129" spans="1:3">
      <c r="A129" t="s">
        <v>53</v>
      </c>
      <c r="B129">
        <v>2017</v>
      </c>
      <c r="C129">
        <v>34555433.457306087</v>
      </c>
    </row>
    <row r="130" spans="1:3">
      <c r="A130" t="s">
        <v>53</v>
      </c>
      <c r="B130">
        <v>2018</v>
      </c>
      <c r="C130">
        <v>197015392.5526866</v>
      </c>
    </row>
    <row r="131" spans="1:3">
      <c r="A131" t="s">
        <v>53</v>
      </c>
      <c r="B131">
        <v>2019</v>
      </c>
      <c r="C131">
        <v>134481132.75406778</v>
      </c>
    </row>
    <row r="132" spans="1:3">
      <c r="A132" t="s">
        <v>53</v>
      </c>
      <c r="B132">
        <v>2020</v>
      </c>
      <c r="C132">
        <v>0</v>
      </c>
    </row>
    <row r="133" spans="1:3">
      <c r="A133" t="s">
        <v>53</v>
      </c>
      <c r="B133">
        <v>2021</v>
      </c>
      <c r="C133">
        <v>13591479.324740868</v>
      </c>
    </row>
    <row r="134" spans="1:3">
      <c r="A134" t="s">
        <v>54</v>
      </c>
      <c r="B134">
        <v>2016</v>
      </c>
      <c r="C134">
        <v>18961558844.874084</v>
      </c>
    </row>
    <row r="135" spans="1:3">
      <c r="A135" t="s">
        <v>54</v>
      </c>
      <c r="B135">
        <v>2017</v>
      </c>
      <c r="C135">
        <v>19591173680.28088</v>
      </c>
    </row>
    <row r="136" spans="1:3">
      <c r="A136" t="s">
        <v>54</v>
      </c>
      <c r="B136">
        <v>2018</v>
      </c>
      <c r="C136">
        <v>16324248295.019217</v>
      </c>
    </row>
    <row r="137" spans="1:3">
      <c r="A137" t="s">
        <v>54</v>
      </c>
      <c r="B137">
        <v>2019</v>
      </c>
      <c r="C137">
        <v>13355395639.227324</v>
      </c>
    </row>
    <row r="138" spans="1:3">
      <c r="A138" t="s">
        <v>54</v>
      </c>
      <c r="B138">
        <v>2020</v>
      </c>
      <c r="C138">
        <v>8913676488.0905724</v>
      </c>
    </row>
    <row r="139" spans="1:3">
      <c r="A139" t="s">
        <v>54</v>
      </c>
      <c r="B139">
        <v>2021</v>
      </c>
      <c r="C139">
        <v>9089281978.9805984</v>
      </c>
    </row>
    <row r="140" spans="1:3">
      <c r="A140" t="s">
        <v>55</v>
      </c>
      <c r="B140">
        <v>2016</v>
      </c>
      <c r="C140">
        <v>1114059293.9619825</v>
      </c>
    </row>
    <row r="141" spans="1:3">
      <c r="A141" t="s">
        <v>55</v>
      </c>
      <c r="B141">
        <v>2017</v>
      </c>
      <c r="C141">
        <v>711474522.66630876</v>
      </c>
    </row>
    <row r="142" spans="1:3">
      <c r="A142" t="s">
        <v>55</v>
      </c>
      <c r="B142">
        <v>2018</v>
      </c>
      <c r="C142">
        <v>1255927296.987874</v>
      </c>
    </row>
    <row r="143" spans="1:3">
      <c r="A143" t="s">
        <v>55</v>
      </c>
      <c r="B143">
        <v>2019</v>
      </c>
      <c r="C143">
        <v>1697429308.3347886</v>
      </c>
    </row>
    <row r="144" spans="1:3">
      <c r="A144" t="s">
        <v>55</v>
      </c>
      <c r="B144">
        <v>2020</v>
      </c>
      <c r="C144">
        <v>799172185.69914281</v>
      </c>
    </row>
    <row r="145" spans="1:3">
      <c r="A145" t="s">
        <v>55</v>
      </c>
      <c r="B145">
        <v>2021</v>
      </c>
      <c r="C145">
        <v>1099323860.7002676</v>
      </c>
    </row>
    <row r="146" spans="1:3">
      <c r="A146" t="s">
        <v>56</v>
      </c>
      <c r="B146">
        <v>2016</v>
      </c>
      <c r="C146">
        <v>20897303013.906509</v>
      </c>
    </row>
    <row r="147" spans="1:3">
      <c r="A147" t="s">
        <v>56</v>
      </c>
      <c r="B147">
        <v>2017</v>
      </c>
      <c r="C147">
        <v>19077306954.936722</v>
      </c>
    </row>
    <row r="148" spans="1:3">
      <c r="A148" t="s">
        <v>56</v>
      </c>
      <c r="B148">
        <v>2018</v>
      </c>
      <c r="C148">
        <v>15329805734.266172</v>
      </c>
    </row>
    <row r="149" spans="1:3">
      <c r="A149" t="s">
        <v>56</v>
      </c>
      <c r="B149">
        <v>2019</v>
      </c>
      <c r="C149">
        <v>11257196262.352139</v>
      </c>
    </row>
    <row r="150" spans="1:3">
      <c r="A150" t="s">
        <v>56</v>
      </c>
      <c r="B150">
        <v>2020</v>
      </c>
      <c r="C150">
        <v>8492404769.4646244</v>
      </c>
    </row>
    <row r="151" spans="1:3">
      <c r="A151" t="s">
        <v>56</v>
      </c>
      <c r="B151">
        <v>2021</v>
      </c>
      <c r="C151">
        <v>8845181662.9174843</v>
      </c>
    </row>
    <row r="152" spans="1:3">
      <c r="A152" t="s">
        <v>57</v>
      </c>
      <c r="B152">
        <v>2016</v>
      </c>
      <c r="C152">
        <v>259367091.26581246</v>
      </c>
    </row>
    <row r="153" spans="1:3">
      <c r="A153" t="s">
        <v>57</v>
      </c>
      <c r="B153">
        <v>2017</v>
      </c>
      <c r="C153">
        <v>298716365.33219659</v>
      </c>
    </row>
    <row r="154" spans="1:3">
      <c r="A154" t="s">
        <v>57</v>
      </c>
      <c r="B154">
        <v>2018</v>
      </c>
      <c r="C154">
        <v>374170608</v>
      </c>
    </row>
    <row r="155" spans="1:3">
      <c r="A155" t="s">
        <v>57</v>
      </c>
      <c r="B155">
        <v>2019</v>
      </c>
      <c r="C155">
        <v>285299831.7287572</v>
      </c>
    </row>
    <row r="156" spans="1:3">
      <c r="A156" t="s">
        <v>57</v>
      </c>
      <c r="B156">
        <v>2020</v>
      </c>
      <c r="C156">
        <v>355047833.0130896</v>
      </c>
    </row>
    <row r="157" spans="1:3">
      <c r="A157" t="s">
        <v>57</v>
      </c>
      <c r="B157">
        <v>2021</v>
      </c>
      <c r="C157">
        <v>56918038.759770878</v>
      </c>
    </row>
    <row r="158" spans="1:3">
      <c r="A158" t="s">
        <v>58</v>
      </c>
      <c r="B158">
        <v>2016</v>
      </c>
      <c r="C158">
        <v>22851580045.948067</v>
      </c>
    </row>
    <row r="159" spans="1:3">
      <c r="A159" t="s">
        <v>58</v>
      </c>
      <c r="B159">
        <v>2017</v>
      </c>
      <c r="C159">
        <v>18934467295.592033</v>
      </c>
    </row>
    <row r="160" spans="1:3">
      <c r="A160" t="s">
        <v>58</v>
      </c>
      <c r="B160">
        <v>2018</v>
      </c>
      <c r="C160">
        <v>16909597926.708687</v>
      </c>
    </row>
    <row r="161" spans="1:3">
      <c r="A161" t="s">
        <v>58</v>
      </c>
      <c r="B161">
        <v>2019</v>
      </c>
      <c r="C161">
        <v>21229321109.326023</v>
      </c>
    </row>
    <row r="162" spans="1:3">
      <c r="A162" t="s">
        <v>58</v>
      </c>
      <c r="B162">
        <v>2020</v>
      </c>
      <c r="C162">
        <v>19013604479.876221</v>
      </c>
    </row>
    <row r="163" spans="1:3">
      <c r="A163" t="s">
        <v>58</v>
      </c>
      <c r="B163">
        <v>2021</v>
      </c>
      <c r="C163">
        <v>17715890613.838509</v>
      </c>
    </row>
    <row r="164" spans="1:3">
      <c r="A164" t="s">
        <v>59</v>
      </c>
      <c r="B164">
        <v>2016</v>
      </c>
      <c r="C164">
        <v>17694724617.135033</v>
      </c>
    </row>
    <row r="165" spans="1:3">
      <c r="A165" t="s">
        <v>59</v>
      </c>
      <c r="B165">
        <v>2017</v>
      </c>
      <c r="C165">
        <v>21453441989.137974</v>
      </c>
    </row>
    <row r="166" spans="1:3">
      <c r="A166" t="s">
        <v>59</v>
      </c>
      <c r="B166">
        <v>2018</v>
      </c>
      <c r="C166">
        <v>19967018875.099236</v>
      </c>
    </row>
    <row r="167" spans="1:3">
      <c r="A167" t="s">
        <v>59</v>
      </c>
      <c r="B167">
        <v>2019</v>
      </c>
      <c r="C167">
        <v>25916655792.966541</v>
      </c>
    </row>
    <row r="168" spans="1:3">
      <c r="A168" t="s">
        <v>59</v>
      </c>
      <c r="B168">
        <v>2020</v>
      </c>
      <c r="C168">
        <v>23952818542.158211</v>
      </c>
    </row>
    <row r="169" spans="1:3">
      <c r="A169" t="s">
        <v>59</v>
      </c>
      <c r="B169">
        <v>2021</v>
      </c>
      <c r="C169">
        <v>17752157849.894386</v>
      </c>
    </row>
    <row r="170" spans="1:3">
      <c r="A170" t="s">
        <v>60</v>
      </c>
      <c r="B170">
        <v>2016</v>
      </c>
      <c r="C170">
        <v>13279072831.940136</v>
      </c>
    </row>
    <row r="171" spans="1:3">
      <c r="A171" t="s">
        <v>60</v>
      </c>
      <c r="B171">
        <v>2017</v>
      </c>
      <c r="C171">
        <v>8048556511.3847141</v>
      </c>
    </row>
    <row r="172" spans="1:3">
      <c r="A172" t="s">
        <v>60</v>
      </c>
      <c r="B172">
        <v>2018</v>
      </c>
      <c r="C172">
        <v>8914036790.2148056</v>
      </c>
    </row>
    <row r="173" spans="1:3">
      <c r="A173" t="s">
        <v>60</v>
      </c>
      <c r="B173">
        <v>2019</v>
      </c>
      <c r="C173">
        <v>14343117483.876623</v>
      </c>
    </row>
    <row r="174" spans="1:3">
      <c r="A174" t="s">
        <v>60</v>
      </c>
      <c r="B174">
        <v>2020</v>
      </c>
      <c r="C174">
        <v>20754612695.576073</v>
      </c>
    </row>
    <row r="175" spans="1:3">
      <c r="A175" t="s">
        <v>60</v>
      </c>
      <c r="B175">
        <v>2021</v>
      </c>
      <c r="C175">
        <v>13333706417.358505</v>
      </c>
    </row>
    <row r="176" spans="1:3">
      <c r="A176" t="s">
        <v>61</v>
      </c>
      <c r="B176">
        <v>2016</v>
      </c>
      <c r="C176">
        <v>4836069491.4690361</v>
      </c>
    </row>
    <row r="177" spans="1:3">
      <c r="A177" t="s">
        <v>61</v>
      </c>
      <c r="B177">
        <v>2017</v>
      </c>
      <c r="C177">
        <v>3934181951.7632613</v>
      </c>
    </row>
    <row r="178" spans="1:3">
      <c r="A178" t="s">
        <v>61</v>
      </c>
      <c r="B178">
        <v>2018</v>
      </c>
      <c r="C178">
        <v>6032869730.1160383</v>
      </c>
    </row>
    <row r="179" spans="1:3">
      <c r="A179" t="s">
        <v>61</v>
      </c>
      <c r="B179">
        <v>2019</v>
      </c>
      <c r="C179">
        <v>5732106101.3289661</v>
      </c>
    </row>
    <row r="180" spans="1:3">
      <c r="A180" t="s">
        <v>61</v>
      </c>
      <c r="B180">
        <v>2020</v>
      </c>
      <c r="C180">
        <v>9391568765.8765106</v>
      </c>
    </row>
    <row r="181" spans="1:3">
      <c r="A181" t="s">
        <v>61</v>
      </c>
      <c r="B181">
        <v>2021</v>
      </c>
      <c r="C181">
        <v>9524980911.0621548</v>
      </c>
    </row>
    <row r="182" spans="1:3">
      <c r="A182" t="s">
        <v>62</v>
      </c>
      <c r="B182">
        <v>2016</v>
      </c>
      <c r="C182">
        <v>8987384709.1105995</v>
      </c>
    </row>
    <row r="183" spans="1:3">
      <c r="A183" t="s">
        <v>62</v>
      </c>
      <c r="B183">
        <v>2017</v>
      </c>
      <c r="C183">
        <v>8304727775.2177382</v>
      </c>
    </row>
    <row r="184" spans="1:3">
      <c r="A184" t="s">
        <v>62</v>
      </c>
      <c r="B184">
        <v>2018</v>
      </c>
      <c r="C184">
        <v>11390652392.961332</v>
      </c>
    </row>
    <row r="185" spans="1:3">
      <c r="A185" t="s">
        <v>62</v>
      </c>
      <c r="B185">
        <v>2019</v>
      </c>
      <c r="C185">
        <v>8856982892.9626789</v>
      </c>
    </row>
    <row r="186" spans="1:3">
      <c r="A186" t="s">
        <v>62</v>
      </c>
      <c r="B186">
        <v>2020</v>
      </c>
      <c r="C186">
        <v>6109564910.0611906</v>
      </c>
    </row>
    <row r="187" spans="1:3">
      <c r="A187" t="s">
        <v>62</v>
      </c>
      <c r="B187">
        <v>2021</v>
      </c>
      <c r="C187">
        <v>10690414782.611767</v>
      </c>
    </row>
    <row r="188" spans="1:3">
      <c r="A188" t="s">
        <v>63</v>
      </c>
      <c r="B188">
        <v>2016</v>
      </c>
      <c r="C188">
        <v>4197875625.0814838</v>
      </c>
    </row>
    <row r="189" spans="1:3">
      <c r="A189" t="s">
        <v>63</v>
      </c>
      <c r="B189">
        <v>2017</v>
      </c>
      <c r="C189">
        <v>1994146923.8083277</v>
      </c>
    </row>
    <row r="190" spans="1:3">
      <c r="A190" t="s">
        <v>63</v>
      </c>
      <c r="B190">
        <v>2018</v>
      </c>
      <c r="C190">
        <v>3926568314.6170602</v>
      </c>
    </row>
    <row r="191" spans="1:3">
      <c r="A191" t="s">
        <v>63</v>
      </c>
      <c r="B191">
        <v>2019</v>
      </c>
      <c r="C191">
        <v>1595581799.7772799</v>
      </c>
    </row>
    <row r="192" spans="1:3">
      <c r="A192" t="s">
        <v>63</v>
      </c>
      <c r="B192">
        <v>2020</v>
      </c>
      <c r="C192">
        <v>1878822180.6354299</v>
      </c>
    </row>
    <row r="193" spans="1:3">
      <c r="A193" t="s">
        <v>63</v>
      </c>
      <c r="B193">
        <v>2021</v>
      </c>
      <c r="C193">
        <v>3695069729.4637456</v>
      </c>
    </row>
    <row r="194" spans="1:3">
      <c r="A194" t="s">
        <v>64</v>
      </c>
      <c r="B194">
        <v>2016</v>
      </c>
      <c r="C194">
        <v>64348053490.633995</v>
      </c>
    </row>
    <row r="195" spans="1:3">
      <c r="A195" t="s">
        <v>64</v>
      </c>
      <c r="B195">
        <v>2017</v>
      </c>
      <c r="C195">
        <v>69455669177.212128</v>
      </c>
    </row>
    <row r="196" spans="1:3">
      <c r="A196" t="s">
        <v>64</v>
      </c>
      <c r="B196">
        <v>2018</v>
      </c>
      <c r="C196">
        <v>67174141839.426605</v>
      </c>
    </row>
    <row r="197" spans="1:3">
      <c r="A197" t="s">
        <v>64</v>
      </c>
      <c r="B197">
        <v>2019</v>
      </c>
      <c r="C197">
        <v>63779028182.660583</v>
      </c>
    </row>
    <row r="198" spans="1:3">
      <c r="A198" t="s">
        <v>64</v>
      </c>
      <c r="B198">
        <v>2020</v>
      </c>
      <c r="C198">
        <v>50985189658.325233</v>
      </c>
    </row>
    <row r="199" spans="1:3">
      <c r="A199" t="s">
        <v>64</v>
      </c>
      <c r="B199">
        <v>2021</v>
      </c>
      <c r="C199">
        <v>60429395610.017143</v>
      </c>
    </row>
    <row r="200" spans="1:3">
      <c r="A200" t="s">
        <v>65</v>
      </c>
      <c r="B200">
        <v>2016</v>
      </c>
      <c r="C200">
        <v>2565633555.1269407</v>
      </c>
    </row>
    <row r="201" spans="1:3">
      <c r="A201" t="s">
        <v>65</v>
      </c>
      <c r="B201">
        <v>2017</v>
      </c>
      <c r="C201">
        <v>961826879.24452996</v>
      </c>
    </row>
    <row r="202" spans="1:3">
      <c r="A202" t="s">
        <v>65</v>
      </c>
      <c r="B202">
        <v>2018</v>
      </c>
      <c r="C202">
        <v>5153014899.3429155</v>
      </c>
    </row>
    <row r="203" spans="1:3">
      <c r="A203" t="s">
        <v>65</v>
      </c>
      <c r="B203">
        <v>2019</v>
      </c>
      <c r="C203">
        <v>1302442190.0142508</v>
      </c>
    </row>
    <row r="204" spans="1:3">
      <c r="A204" t="s">
        <v>65</v>
      </c>
      <c r="B204">
        <v>2020</v>
      </c>
      <c r="C204">
        <v>1670563630.3295238</v>
      </c>
    </row>
    <row r="205" spans="1:3">
      <c r="A205" t="s">
        <v>65</v>
      </c>
      <c r="B205">
        <v>2021</v>
      </c>
      <c r="C205">
        <v>738929598.42485189</v>
      </c>
    </row>
    <row r="206" spans="1:3">
      <c r="A206" t="s">
        <v>66</v>
      </c>
      <c r="B206">
        <v>2016</v>
      </c>
      <c r="C206">
        <v>17504920.734051578</v>
      </c>
    </row>
    <row r="207" spans="1:3">
      <c r="A207" t="s">
        <v>66</v>
      </c>
      <c r="B207">
        <v>2017</v>
      </c>
      <c r="C207">
        <v>0</v>
      </c>
    </row>
    <row r="208" spans="1:3">
      <c r="A208" t="s">
        <v>66</v>
      </c>
      <c r="B208">
        <v>2018</v>
      </c>
      <c r="C208">
        <v>22930217.399639588</v>
      </c>
    </row>
    <row r="209" spans="1:3">
      <c r="A209" t="s">
        <v>66</v>
      </c>
      <c r="B209">
        <v>2019</v>
      </c>
      <c r="C209">
        <v>33705690.924427748</v>
      </c>
    </row>
    <row r="210" spans="1:3">
      <c r="A210" t="s">
        <v>66</v>
      </c>
      <c r="B210">
        <v>2020</v>
      </c>
      <c r="C210">
        <v>81831032.468789399</v>
      </c>
    </row>
    <row r="211" spans="1:3">
      <c r="A211" t="s">
        <v>66</v>
      </c>
      <c r="B211">
        <v>2021</v>
      </c>
      <c r="C211">
        <v>267141570.95019221</v>
      </c>
    </row>
    <row r="212" spans="1:3">
      <c r="A212" t="s">
        <v>67</v>
      </c>
      <c r="B212">
        <v>2016</v>
      </c>
      <c r="C212">
        <v>2641403065.1037512</v>
      </c>
    </row>
    <row r="213" spans="1:3">
      <c r="A213" t="s">
        <v>67</v>
      </c>
      <c r="B213">
        <v>2017</v>
      </c>
      <c r="C213">
        <v>2445666405.6830506</v>
      </c>
    </row>
    <row r="214" spans="1:3">
      <c r="A214" t="s">
        <v>67</v>
      </c>
      <c r="B214">
        <v>2018</v>
      </c>
      <c r="C214">
        <v>2431177335.510788</v>
      </c>
    </row>
    <row r="215" spans="1:3">
      <c r="A215" t="s">
        <v>67</v>
      </c>
      <c r="B215">
        <v>2019</v>
      </c>
      <c r="C215">
        <v>1522560866.9814715</v>
      </c>
    </row>
    <row r="216" spans="1:3">
      <c r="A216" t="s">
        <v>67</v>
      </c>
      <c r="B216">
        <v>2020</v>
      </c>
      <c r="C216">
        <v>2300444886.3204746</v>
      </c>
    </row>
    <row r="217" spans="1:3">
      <c r="A217" t="s">
        <v>67</v>
      </c>
      <c r="B217">
        <v>2021</v>
      </c>
      <c r="C217">
        <v>1308579458.0557678</v>
      </c>
    </row>
    <row r="218" spans="1:3">
      <c r="A218" t="s">
        <v>68</v>
      </c>
      <c r="B218">
        <v>2016</v>
      </c>
      <c r="C218">
        <v>21610403922.521832</v>
      </c>
    </row>
    <row r="219" spans="1:3">
      <c r="A219" t="s">
        <v>68</v>
      </c>
      <c r="B219">
        <v>2017</v>
      </c>
      <c r="C219">
        <v>19211986519.026451</v>
      </c>
    </row>
    <row r="220" spans="1:3">
      <c r="A220" t="s">
        <v>68</v>
      </c>
      <c r="B220">
        <v>2018</v>
      </c>
      <c r="C220">
        <v>28431027078.677711</v>
      </c>
    </row>
    <row r="221" spans="1:3">
      <c r="A221" t="s">
        <v>68</v>
      </c>
      <c r="B221">
        <v>2019</v>
      </c>
      <c r="C221">
        <v>31978324834.5415</v>
      </c>
    </row>
    <row r="222" spans="1:3">
      <c r="A222" t="s">
        <v>68</v>
      </c>
      <c r="B222">
        <v>2020</v>
      </c>
      <c r="C222">
        <v>22821764230.410419</v>
      </c>
    </row>
    <row r="223" spans="1:3">
      <c r="A223" t="s">
        <v>68</v>
      </c>
      <c r="B223">
        <v>2021</v>
      </c>
      <c r="C223">
        <v>26933903769.563</v>
      </c>
    </row>
    <row r="224" spans="1:3">
      <c r="A224" t="s">
        <v>69</v>
      </c>
      <c r="B224">
        <v>2016</v>
      </c>
      <c r="C224">
        <v>24544586026.24279</v>
      </c>
    </row>
    <row r="225" spans="1:3">
      <c r="A225" t="s">
        <v>69</v>
      </c>
      <c r="B225">
        <v>2017</v>
      </c>
      <c r="C225">
        <v>25147956710.133263</v>
      </c>
    </row>
    <row r="226" spans="1:3">
      <c r="A226" t="s">
        <v>69</v>
      </c>
      <c r="B226">
        <v>2018</v>
      </c>
      <c r="C226">
        <v>20248142659.701649</v>
      </c>
    </row>
    <row r="227" spans="1:3">
      <c r="A227" t="s">
        <v>69</v>
      </c>
      <c r="B227">
        <v>2019</v>
      </c>
      <c r="C227">
        <v>22575219335.116982</v>
      </c>
    </row>
    <row r="228" spans="1:3">
      <c r="A228" t="s">
        <v>69</v>
      </c>
      <c r="B228">
        <v>2020</v>
      </c>
      <c r="C228">
        <v>21545183467.950233</v>
      </c>
    </row>
    <row r="229" spans="1:3">
      <c r="A229" t="s">
        <v>69</v>
      </c>
      <c r="B229">
        <v>2021</v>
      </c>
      <c r="C229">
        <v>21060206540.314686</v>
      </c>
    </row>
    <row r="230" spans="1:3">
      <c r="A230" t="s">
        <v>70</v>
      </c>
      <c r="B230">
        <v>2016</v>
      </c>
      <c r="C230">
        <v>24342867140.652817</v>
      </c>
    </row>
    <row r="231" spans="1:3">
      <c r="A231" t="s">
        <v>70</v>
      </c>
      <c r="B231">
        <v>2017</v>
      </c>
      <c r="C231">
        <v>25683998110.543716</v>
      </c>
    </row>
    <row r="232" spans="1:3">
      <c r="A232" t="s">
        <v>70</v>
      </c>
      <c r="B232">
        <v>2018</v>
      </c>
      <c r="C232">
        <v>35280207497.940155</v>
      </c>
    </row>
    <row r="233" spans="1:3">
      <c r="A233" t="s">
        <v>70</v>
      </c>
      <c r="B233">
        <v>2019</v>
      </c>
      <c r="C233">
        <v>30388481819.429306</v>
      </c>
    </row>
    <row r="234" spans="1:3">
      <c r="A234" t="s">
        <v>70</v>
      </c>
      <c r="B234">
        <v>2020</v>
      </c>
      <c r="C234">
        <v>28295346963.700935</v>
      </c>
    </row>
    <row r="235" spans="1:3">
      <c r="A235" t="s">
        <v>70</v>
      </c>
      <c r="B235">
        <v>2021</v>
      </c>
      <c r="C235">
        <v>31231080506.742981</v>
      </c>
    </row>
    <row r="236" spans="1:3">
      <c r="A236" t="s">
        <v>71</v>
      </c>
      <c r="B236">
        <v>2016</v>
      </c>
      <c r="C236">
        <v>940560420.40752578</v>
      </c>
    </row>
    <row r="237" spans="1:3">
      <c r="A237" t="s">
        <v>71</v>
      </c>
      <c r="B237">
        <v>2017</v>
      </c>
      <c r="C237">
        <v>497494364.10759139</v>
      </c>
    </row>
    <row r="238" spans="1:3">
      <c r="A238" t="s">
        <v>71</v>
      </c>
      <c r="B238">
        <v>2018</v>
      </c>
      <c r="C238">
        <v>1121110918.186013</v>
      </c>
    </row>
    <row r="239" spans="1:3">
      <c r="A239" t="s">
        <v>71</v>
      </c>
      <c r="B239">
        <v>2019</v>
      </c>
      <c r="C239">
        <v>1258974705.20295</v>
      </c>
    </row>
    <row r="240" spans="1:3">
      <c r="A240" t="s">
        <v>71</v>
      </c>
      <c r="B240">
        <v>2020</v>
      </c>
      <c r="C240">
        <v>559501637.43629897</v>
      </c>
    </row>
    <row r="241" spans="1:3">
      <c r="A241" t="s">
        <v>71</v>
      </c>
      <c r="B241">
        <v>2021</v>
      </c>
      <c r="C241">
        <v>1678799916.7831643</v>
      </c>
    </row>
    <row r="242" spans="1:3">
      <c r="A242" t="s">
        <v>72</v>
      </c>
      <c r="B242">
        <v>2016</v>
      </c>
      <c r="C242">
        <v>3516634266.4772453</v>
      </c>
    </row>
    <row r="243" spans="1:3">
      <c r="A243" t="s">
        <v>72</v>
      </c>
      <c r="B243">
        <v>2017</v>
      </c>
      <c r="C243">
        <v>2655072095.5466757</v>
      </c>
    </row>
    <row r="244" spans="1:3">
      <c r="A244" t="s">
        <v>72</v>
      </c>
      <c r="B244">
        <v>2018</v>
      </c>
      <c r="C244">
        <v>3242908472.0107722</v>
      </c>
    </row>
    <row r="245" spans="1:3">
      <c r="A245" t="s">
        <v>72</v>
      </c>
      <c r="B245">
        <v>2019</v>
      </c>
      <c r="C245">
        <v>1322790378.7298119</v>
      </c>
    </row>
    <row r="246" spans="1:3">
      <c r="A246" t="s">
        <v>72</v>
      </c>
      <c r="B246">
        <v>2020</v>
      </c>
      <c r="C246">
        <v>1871668426.6604197</v>
      </c>
    </row>
    <row r="247" spans="1:3">
      <c r="A247" t="s">
        <v>72</v>
      </c>
      <c r="B247">
        <v>2021</v>
      </c>
      <c r="C247">
        <v>1834625614.3407702</v>
      </c>
    </row>
    <row r="248" spans="1:3">
      <c r="A248" t="s">
        <v>73</v>
      </c>
      <c r="B248">
        <v>2016</v>
      </c>
      <c r="C248">
        <v>2604483191.9953895</v>
      </c>
    </row>
    <row r="249" spans="1:3">
      <c r="A249" t="s">
        <v>73</v>
      </c>
      <c r="B249">
        <v>2017</v>
      </c>
      <c r="C249">
        <v>1832575462.2899532</v>
      </c>
    </row>
    <row r="250" spans="1:3">
      <c r="A250" t="s">
        <v>73</v>
      </c>
      <c r="B250">
        <v>2018</v>
      </c>
      <c r="C250">
        <v>1176973069.3110418</v>
      </c>
    </row>
    <row r="251" spans="1:3">
      <c r="A251" t="s">
        <v>73</v>
      </c>
      <c r="B251">
        <v>2019</v>
      </c>
      <c r="C251">
        <v>2063471559.1535819</v>
      </c>
    </row>
    <row r="252" spans="1:3">
      <c r="A252" t="s">
        <v>73</v>
      </c>
      <c r="B252">
        <v>2020</v>
      </c>
      <c r="C252">
        <v>1444413623.0629332</v>
      </c>
    </row>
    <row r="253" spans="1:3">
      <c r="A253" t="s">
        <v>73</v>
      </c>
      <c r="B253">
        <v>2021</v>
      </c>
      <c r="C253">
        <v>1019443466.3552772</v>
      </c>
    </row>
    <row r="254" spans="1:3">
      <c r="A254" t="s">
        <v>74</v>
      </c>
      <c r="B254">
        <v>2016</v>
      </c>
      <c r="C254">
        <v>1331684544.3735347</v>
      </c>
    </row>
    <row r="255" spans="1:3">
      <c r="A255" t="s">
        <v>74</v>
      </c>
      <c r="B255">
        <v>2017</v>
      </c>
      <c r="C255">
        <v>1073146706.9034371</v>
      </c>
    </row>
    <row r="256" spans="1:3">
      <c r="A256" t="s">
        <v>74</v>
      </c>
      <c r="B256">
        <v>2018</v>
      </c>
      <c r="C256">
        <v>2197861669.1988583</v>
      </c>
    </row>
    <row r="257" spans="1:3">
      <c r="A257" t="s">
        <v>74</v>
      </c>
      <c r="B257">
        <v>2019</v>
      </c>
      <c r="C257">
        <v>1737658169.4742246</v>
      </c>
    </row>
    <row r="258" spans="1:3">
      <c r="A258" t="s">
        <v>74</v>
      </c>
      <c r="B258">
        <v>2020</v>
      </c>
      <c r="C258">
        <v>3449840324.9631519</v>
      </c>
    </row>
    <row r="259" spans="1:3">
      <c r="A259" t="s">
        <v>74</v>
      </c>
      <c r="B259">
        <v>2021</v>
      </c>
      <c r="C259">
        <v>5048663138.5896101</v>
      </c>
    </row>
    <row r="260" spans="1:3">
      <c r="A260" t="s">
        <v>75</v>
      </c>
      <c r="B260">
        <v>2016</v>
      </c>
      <c r="C260">
        <v>2651693509.2029839</v>
      </c>
    </row>
    <row r="261" spans="1:3">
      <c r="A261" t="s">
        <v>75</v>
      </c>
      <c r="B261">
        <v>2017</v>
      </c>
      <c r="C261">
        <v>4452606617.638834</v>
      </c>
    </row>
    <row r="262" spans="1:3">
      <c r="A262" t="s">
        <v>75</v>
      </c>
      <c r="B262">
        <v>2018</v>
      </c>
      <c r="C262">
        <v>7443274322.9462404</v>
      </c>
    </row>
    <row r="263" spans="1:3">
      <c r="A263" t="s">
        <v>75</v>
      </c>
      <c r="B263">
        <v>2019</v>
      </c>
      <c r="C263">
        <v>5404915199.5791721</v>
      </c>
    </row>
    <row r="264" spans="1:3">
      <c r="A264" t="s">
        <v>75</v>
      </c>
      <c r="B264">
        <v>2020</v>
      </c>
      <c r="C264">
        <v>4192078390.8240485</v>
      </c>
    </row>
    <row r="265" spans="1:3">
      <c r="A265" t="s">
        <v>75</v>
      </c>
      <c r="B265">
        <v>2021</v>
      </c>
      <c r="C265">
        <v>6744018352.3246632</v>
      </c>
    </row>
    <row r="266" spans="1:3">
      <c r="A266" t="s">
        <v>76</v>
      </c>
      <c r="B266">
        <v>2016</v>
      </c>
      <c r="C266">
        <v>48072907.839260086</v>
      </c>
    </row>
    <row r="267" spans="1:3">
      <c r="A267" t="s">
        <v>76</v>
      </c>
      <c r="B267">
        <v>2017</v>
      </c>
      <c r="C267">
        <v>884102429.49562621</v>
      </c>
    </row>
    <row r="268" spans="1:3">
      <c r="A268" t="s">
        <v>76</v>
      </c>
      <c r="B268">
        <v>2018</v>
      </c>
      <c r="C268">
        <v>1008513702.0619276</v>
      </c>
    </row>
    <row r="269" spans="1:3">
      <c r="A269" t="s">
        <v>76</v>
      </c>
      <c r="B269">
        <v>2019</v>
      </c>
      <c r="C269">
        <v>2028596752.7120321</v>
      </c>
    </row>
    <row r="270" spans="1:3">
      <c r="A270" t="s">
        <v>76</v>
      </c>
      <c r="B270">
        <v>2020</v>
      </c>
      <c r="C270">
        <v>688152613.66294384</v>
      </c>
    </row>
    <row r="271" spans="1:3">
      <c r="A271" t="s">
        <v>76</v>
      </c>
      <c r="B271">
        <v>2021</v>
      </c>
      <c r="C271">
        <v>1678956408.5476255</v>
      </c>
    </row>
    <row r="272" spans="1:3">
      <c r="A272" t="s">
        <v>77</v>
      </c>
      <c r="B272">
        <v>2016</v>
      </c>
      <c r="C272">
        <v>2054097841.9102955</v>
      </c>
    </row>
    <row r="273" spans="1:3">
      <c r="A273" t="s">
        <v>77</v>
      </c>
      <c r="B273">
        <v>2017</v>
      </c>
      <c r="C273">
        <v>1603103398.0425801</v>
      </c>
    </row>
    <row r="274" spans="1:3">
      <c r="A274" t="s">
        <v>77</v>
      </c>
      <c r="B274">
        <v>2018</v>
      </c>
      <c r="C274">
        <v>1808097264.9066875</v>
      </c>
    </row>
    <row r="275" spans="1:3">
      <c r="A275" t="s">
        <v>77</v>
      </c>
      <c r="B275">
        <v>2019</v>
      </c>
      <c r="C275">
        <v>1842430144.585845</v>
      </c>
    </row>
    <row r="276" spans="1:3">
      <c r="A276" t="s">
        <v>77</v>
      </c>
      <c r="B276">
        <v>2020</v>
      </c>
      <c r="C276">
        <v>873319205.79010618</v>
      </c>
    </row>
    <row r="277" spans="1:3">
      <c r="A277" t="s">
        <v>77</v>
      </c>
      <c r="B277">
        <v>2021</v>
      </c>
      <c r="C277">
        <v>2072497693.932878</v>
      </c>
    </row>
    <row r="278" spans="1:3">
      <c r="A278" t="s">
        <v>78</v>
      </c>
      <c r="B278">
        <v>2016</v>
      </c>
      <c r="C278">
        <v>29476258539.792221</v>
      </c>
    </row>
    <row r="279" spans="1:3">
      <c r="A279" t="s">
        <v>78</v>
      </c>
      <c r="B279">
        <v>2017</v>
      </c>
      <c r="C279">
        <v>38259379816.856537</v>
      </c>
    </row>
    <row r="280" spans="1:3">
      <c r="A280" t="s">
        <v>78</v>
      </c>
      <c r="B280">
        <v>2018</v>
      </c>
      <c r="C280">
        <v>38462884876.510666</v>
      </c>
    </row>
    <row r="281" spans="1:3">
      <c r="A281" t="s">
        <v>78</v>
      </c>
      <c r="B281">
        <v>2019</v>
      </c>
      <c r="C281">
        <v>35481113751.779762</v>
      </c>
    </row>
    <row r="282" spans="1:3">
      <c r="A282" t="s">
        <v>78</v>
      </c>
      <c r="B282">
        <v>2020</v>
      </c>
      <c r="C282">
        <v>18687111390.011189</v>
      </c>
    </row>
    <row r="283" spans="1:3">
      <c r="A283" t="s">
        <v>78</v>
      </c>
      <c r="B283">
        <v>2021</v>
      </c>
      <c r="C283">
        <v>38551371594.337326</v>
      </c>
    </row>
    <row r="284" spans="1:3">
      <c r="A284" t="s">
        <v>79</v>
      </c>
      <c r="B284">
        <v>2016</v>
      </c>
      <c r="C284">
        <v>6294755222.6687317</v>
      </c>
    </row>
    <row r="285" spans="1:3">
      <c r="A285" t="s">
        <v>79</v>
      </c>
      <c r="B285">
        <v>2017</v>
      </c>
      <c r="C285">
        <v>4918121141.1909056</v>
      </c>
    </row>
    <row r="286" spans="1:3">
      <c r="A286" t="s">
        <v>79</v>
      </c>
      <c r="B286">
        <v>2018</v>
      </c>
      <c r="C286">
        <v>4576631467.7575951</v>
      </c>
    </row>
    <row r="287" spans="1:3">
      <c r="A287" t="s">
        <v>79</v>
      </c>
      <c r="B287">
        <v>2019</v>
      </c>
      <c r="C287">
        <v>8366563156.5717392</v>
      </c>
    </row>
    <row r="288" spans="1:3">
      <c r="A288" t="s">
        <v>79</v>
      </c>
      <c r="B288">
        <v>2020</v>
      </c>
      <c r="C288">
        <v>10018936618.939474</v>
      </c>
    </row>
    <row r="289" spans="1:3">
      <c r="A289" t="s">
        <v>79</v>
      </c>
      <c r="B289">
        <v>2021</v>
      </c>
      <c r="C289">
        <v>7920009809.2746897</v>
      </c>
    </row>
    <row r="290" spans="1:3">
      <c r="A290" t="s">
        <v>80</v>
      </c>
      <c r="B290">
        <v>2016</v>
      </c>
      <c r="C290">
        <v>20467487729.497658</v>
      </c>
    </row>
    <row r="291" spans="1:3">
      <c r="A291" t="s">
        <v>80</v>
      </c>
      <c r="B291">
        <v>2017</v>
      </c>
      <c r="C291">
        <v>25535308358.032597</v>
      </c>
    </row>
    <row r="292" spans="1:3">
      <c r="A292" t="s">
        <v>80</v>
      </c>
      <c r="B292">
        <v>2018</v>
      </c>
      <c r="C292">
        <v>28504372648.950916</v>
      </c>
    </row>
    <row r="293" spans="1:3">
      <c r="A293" t="s">
        <v>80</v>
      </c>
      <c r="B293">
        <v>2019</v>
      </c>
      <c r="C293">
        <v>26493887976.772957</v>
      </c>
    </row>
    <row r="294" spans="1:3">
      <c r="A294" t="s">
        <v>80</v>
      </c>
      <c r="B294">
        <v>2020</v>
      </c>
      <c r="C294">
        <v>15846734374.125731</v>
      </c>
    </row>
    <row r="295" spans="1:3">
      <c r="A295" t="s">
        <v>80</v>
      </c>
      <c r="B295">
        <v>2021</v>
      </c>
      <c r="C295">
        <v>29920342867.248199</v>
      </c>
    </row>
    <row r="296" spans="1:3">
      <c r="A296" t="s">
        <v>81</v>
      </c>
      <c r="B296">
        <v>2016</v>
      </c>
      <c r="C296">
        <v>2787848247.9818268</v>
      </c>
    </row>
    <row r="297" spans="1:3">
      <c r="A297" t="s">
        <v>81</v>
      </c>
      <c r="B297">
        <v>2017</v>
      </c>
      <c r="C297">
        <v>2838247179.7630863</v>
      </c>
    </row>
    <row r="298" spans="1:3">
      <c r="A298" t="s">
        <v>81</v>
      </c>
      <c r="B298">
        <v>2018</v>
      </c>
      <c r="C298">
        <v>3570269604.8069391</v>
      </c>
    </row>
    <row r="299" spans="1:3">
      <c r="A299" t="s">
        <v>81</v>
      </c>
      <c r="B299">
        <v>2019</v>
      </c>
      <c r="C299">
        <v>4403307605.2334585</v>
      </c>
    </row>
    <row r="300" spans="1:3">
      <c r="A300" t="s">
        <v>81</v>
      </c>
      <c r="B300">
        <v>2020</v>
      </c>
      <c r="C300">
        <v>8978786788.3593674</v>
      </c>
    </row>
    <row r="301" spans="1:3">
      <c r="A301" t="s">
        <v>81</v>
      </c>
      <c r="B301">
        <v>2021</v>
      </c>
      <c r="C301">
        <v>5743123628.4899883</v>
      </c>
    </row>
    <row r="302" spans="1:3">
      <c r="A302" t="s">
        <v>82</v>
      </c>
      <c r="B302">
        <v>2016</v>
      </c>
      <c r="C302">
        <v>11166024795.93445</v>
      </c>
    </row>
    <row r="303" spans="1:3">
      <c r="A303" t="s">
        <v>82</v>
      </c>
      <c r="B303">
        <v>2017</v>
      </c>
      <c r="C303">
        <v>12154305893.736389</v>
      </c>
    </row>
    <row r="304" spans="1:3">
      <c r="A304" t="s">
        <v>82</v>
      </c>
      <c r="B304">
        <v>2018</v>
      </c>
      <c r="C304">
        <v>15599449731.237253</v>
      </c>
    </row>
    <row r="305" spans="1:3">
      <c r="A305" t="s">
        <v>82</v>
      </c>
      <c r="B305">
        <v>2019</v>
      </c>
      <c r="C305">
        <v>19527119395.848778</v>
      </c>
    </row>
    <row r="306" spans="1:3">
      <c r="A306" t="s">
        <v>82</v>
      </c>
      <c r="B306">
        <v>2020</v>
      </c>
      <c r="C306">
        <v>29084445105.824879</v>
      </c>
    </row>
    <row r="307" spans="1:3">
      <c r="A307" t="s">
        <v>82</v>
      </c>
      <c r="B307">
        <v>2021</v>
      </c>
      <c r="C307">
        <v>19719727603.577114</v>
      </c>
    </row>
    <row r="308" spans="1:3">
      <c r="A308" t="s">
        <v>83</v>
      </c>
      <c r="B308">
        <v>2016</v>
      </c>
      <c r="C308">
        <v>13471320007.384691</v>
      </c>
    </row>
    <row r="309" spans="1:3">
      <c r="A309" t="s">
        <v>83</v>
      </c>
      <c r="B309">
        <v>2017</v>
      </c>
      <c r="C309">
        <v>10276169237.827398</v>
      </c>
    </row>
    <row r="310" spans="1:3">
      <c r="A310" t="s">
        <v>83</v>
      </c>
      <c r="B310">
        <v>2018</v>
      </c>
      <c r="C310">
        <v>15183597241.690132</v>
      </c>
    </row>
    <row r="311" spans="1:3">
      <c r="A311" t="s">
        <v>83</v>
      </c>
      <c r="B311">
        <v>2019</v>
      </c>
      <c r="C311">
        <v>14568677208.813107</v>
      </c>
    </row>
    <row r="312" spans="1:3">
      <c r="A312" t="s">
        <v>83</v>
      </c>
      <c r="B312">
        <v>2020</v>
      </c>
      <c r="C312">
        <v>19588837466.892162</v>
      </c>
    </row>
    <row r="313" spans="1:3">
      <c r="A313" t="s">
        <v>83</v>
      </c>
      <c r="B313">
        <v>2021</v>
      </c>
      <c r="C313">
        <v>13582333932.055317</v>
      </c>
    </row>
    <row r="314" spans="1:3">
      <c r="A314" t="s">
        <v>84</v>
      </c>
      <c r="B314">
        <v>2016</v>
      </c>
      <c r="C314">
        <v>2638327055.8177209</v>
      </c>
    </row>
    <row r="315" spans="1:3">
      <c r="A315" t="s">
        <v>84</v>
      </c>
      <c r="B315">
        <v>2017</v>
      </c>
      <c r="C315">
        <v>4593271464.5966263</v>
      </c>
    </row>
    <row r="316" spans="1:3">
      <c r="A316" t="s">
        <v>84</v>
      </c>
      <c r="B316">
        <v>2018</v>
      </c>
      <c r="C316">
        <v>9219843864.6245117</v>
      </c>
    </row>
    <row r="317" spans="1:3">
      <c r="A317" t="s">
        <v>84</v>
      </c>
      <c r="B317">
        <v>2019</v>
      </c>
      <c r="C317">
        <v>7602971015.6176853</v>
      </c>
    </row>
    <row r="318" spans="1:3">
      <c r="A318" t="s">
        <v>84</v>
      </c>
      <c r="B318">
        <v>2020</v>
      </c>
      <c r="C318">
        <v>6534466115.6112032</v>
      </c>
    </row>
    <row r="319" spans="1:3">
      <c r="A319" t="s">
        <v>84</v>
      </c>
      <c r="B319">
        <v>2021</v>
      </c>
      <c r="C319">
        <v>6180478684.6835957</v>
      </c>
    </row>
    <row r="320" spans="1:3">
      <c r="A320" t="s">
        <v>85</v>
      </c>
      <c r="B320">
        <v>2016</v>
      </c>
      <c r="C320">
        <v>5916189019.2782288</v>
      </c>
    </row>
    <row r="321" spans="1:3">
      <c r="A321" t="s">
        <v>85</v>
      </c>
      <c r="B321">
        <v>2017</v>
      </c>
      <c r="C321">
        <v>7017604315.1761999</v>
      </c>
    </row>
    <row r="322" spans="1:3">
      <c r="A322" t="s">
        <v>85</v>
      </c>
      <c r="B322">
        <v>2018</v>
      </c>
      <c r="C322">
        <v>468647777.41087008</v>
      </c>
    </row>
    <row r="323" spans="1:3">
      <c r="A323" t="s">
        <v>85</v>
      </c>
      <c r="B323">
        <v>2019</v>
      </c>
      <c r="C323">
        <v>6052661378.1386929</v>
      </c>
    </row>
    <row r="324" spans="1:3">
      <c r="A324" t="s">
        <v>85</v>
      </c>
      <c r="B324">
        <v>2020</v>
      </c>
      <c r="C324">
        <v>1757988193.1896281</v>
      </c>
    </row>
    <row r="325" spans="1:3">
      <c r="A325" t="s">
        <v>85</v>
      </c>
      <c r="B325">
        <v>2021</v>
      </c>
      <c r="C325">
        <v>3468141002.2173176</v>
      </c>
    </row>
    <row r="326" spans="1:3">
      <c r="A326" t="s">
        <v>86</v>
      </c>
      <c r="B326">
        <v>2016</v>
      </c>
      <c r="C326">
        <v>29373649.272537231</v>
      </c>
    </row>
    <row r="327" spans="1:3">
      <c r="A327" t="s">
        <v>86</v>
      </c>
      <c r="B327">
        <v>2017</v>
      </c>
      <c r="C327">
        <v>0</v>
      </c>
    </row>
    <row r="328" spans="1:3">
      <c r="A328" t="s">
        <v>86</v>
      </c>
      <c r="B328">
        <v>2018</v>
      </c>
      <c r="C328">
        <v>0</v>
      </c>
    </row>
    <row r="329" spans="1:3">
      <c r="A329" t="s">
        <v>86</v>
      </c>
      <c r="B329">
        <v>2019</v>
      </c>
      <c r="C329">
        <v>0</v>
      </c>
    </row>
    <row r="330" spans="1:3">
      <c r="A330" t="s">
        <v>86</v>
      </c>
      <c r="B330">
        <v>2020</v>
      </c>
      <c r="C330">
        <v>200000000</v>
      </c>
    </row>
    <row r="331" spans="1:3">
      <c r="A331" t="s">
        <v>86</v>
      </c>
      <c r="B331">
        <v>2021</v>
      </c>
      <c r="C331">
        <v>0</v>
      </c>
    </row>
    <row r="332" spans="1:3">
      <c r="A332" t="s">
        <v>87</v>
      </c>
      <c r="B332">
        <v>2016</v>
      </c>
      <c r="C332">
        <v>20089172850.595642</v>
      </c>
    </row>
    <row r="333" spans="1:3">
      <c r="A333" t="s">
        <v>87</v>
      </c>
      <c r="B333">
        <v>2017</v>
      </c>
      <c r="C333">
        <v>29063134940.907959</v>
      </c>
    </row>
    <row r="334" spans="1:3">
      <c r="A334" t="s">
        <v>87</v>
      </c>
      <c r="B334">
        <v>2018</v>
      </c>
      <c r="C334">
        <v>25568741819.644985</v>
      </c>
    </row>
    <row r="335" spans="1:3">
      <c r="A335" t="s">
        <v>87</v>
      </c>
      <c r="B335">
        <v>2019</v>
      </c>
      <c r="C335">
        <v>27161453171.886478</v>
      </c>
    </row>
    <row r="336" spans="1:3">
      <c r="A336" t="s">
        <v>87</v>
      </c>
      <c r="B336">
        <v>2020</v>
      </c>
      <c r="C336">
        <v>16609874721.657682</v>
      </c>
    </row>
    <row r="337" spans="1:3">
      <c r="A337" t="s">
        <v>87</v>
      </c>
      <c r="B337">
        <v>2021</v>
      </c>
      <c r="C337">
        <v>21001225927.042702</v>
      </c>
    </row>
    <row r="338" spans="1:3">
      <c r="A338" t="s">
        <v>88</v>
      </c>
      <c r="B338">
        <v>2016</v>
      </c>
      <c r="C338">
        <v>6705906523.1797848</v>
      </c>
    </row>
    <row r="339" spans="1:3">
      <c r="A339" t="s">
        <v>88</v>
      </c>
      <c r="B339">
        <v>2017</v>
      </c>
      <c r="C339">
        <v>8650605117.6908779</v>
      </c>
    </row>
    <row r="340" spans="1:3">
      <c r="A340" t="s">
        <v>88</v>
      </c>
      <c r="B340">
        <v>2018</v>
      </c>
      <c r="C340">
        <v>10554854681.981396</v>
      </c>
    </row>
    <row r="341" spans="1:3">
      <c r="A341" t="s">
        <v>88</v>
      </c>
      <c r="B341">
        <v>2019</v>
      </c>
      <c r="C341">
        <v>5711897378.1078157</v>
      </c>
    </row>
    <row r="342" spans="1:3">
      <c r="A342" t="s">
        <v>88</v>
      </c>
      <c r="B342">
        <v>2020</v>
      </c>
      <c r="C342">
        <v>2081877945.3346834</v>
      </c>
    </row>
    <row r="343" spans="1:3">
      <c r="A343" t="s">
        <v>88</v>
      </c>
      <c r="B343">
        <v>2021</v>
      </c>
      <c r="C343">
        <v>3323017456.033287</v>
      </c>
    </row>
    <row r="344" spans="1:3">
      <c r="A344" t="s">
        <v>89</v>
      </c>
      <c r="B344">
        <v>2016</v>
      </c>
      <c r="C344">
        <v>5832123284.7065868</v>
      </c>
    </row>
    <row r="345" spans="1:3">
      <c r="A345" t="s">
        <v>89</v>
      </c>
      <c r="B345">
        <v>2017</v>
      </c>
      <c r="C345">
        <v>6536694626.0591908</v>
      </c>
    </row>
    <row r="346" spans="1:3">
      <c r="A346" t="s">
        <v>89</v>
      </c>
      <c r="B346">
        <v>2018</v>
      </c>
      <c r="C346">
        <v>4830731894.6157913</v>
      </c>
    </row>
    <row r="347" spans="1:3">
      <c r="A347" t="s">
        <v>89</v>
      </c>
      <c r="B347">
        <v>2019</v>
      </c>
      <c r="C347">
        <v>5316564833.2744036</v>
      </c>
    </row>
    <row r="348" spans="1:3">
      <c r="A348" t="s">
        <v>89</v>
      </c>
      <c r="B348">
        <v>2020</v>
      </c>
      <c r="C348">
        <v>8266441359.8478832</v>
      </c>
    </row>
    <row r="349" spans="1:3">
      <c r="A349" t="s">
        <v>89</v>
      </c>
      <c r="B349">
        <v>2021</v>
      </c>
      <c r="C349">
        <v>4742206831.1836681</v>
      </c>
    </row>
    <row r="350" spans="1:3">
      <c r="A350" t="s">
        <v>90</v>
      </c>
      <c r="B350">
        <v>2016</v>
      </c>
      <c r="C350">
        <v>36430097230.30825</v>
      </c>
    </row>
    <row r="351" spans="1:3">
      <c r="A351" t="s">
        <v>90</v>
      </c>
      <c r="B351">
        <v>2017</v>
      </c>
      <c r="C351">
        <v>54654967582.467102</v>
      </c>
    </row>
    <row r="352" spans="1:3">
      <c r="A352" t="s">
        <v>90</v>
      </c>
      <c r="B352">
        <v>2018</v>
      </c>
      <c r="C352">
        <v>60952390066.474091</v>
      </c>
    </row>
    <row r="353" spans="1:3">
      <c r="A353" t="s">
        <v>90</v>
      </c>
      <c r="B353">
        <v>2019</v>
      </c>
      <c r="C353">
        <v>44990779390.358162</v>
      </c>
    </row>
    <row r="354" spans="1:3">
      <c r="A354" t="s">
        <v>90</v>
      </c>
      <c r="B354">
        <v>2020</v>
      </c>
      <c r="C354">
        <v>26036505824.893291</v>
      </c>
    </row>
    <row r="355" spans="1:3">
      <c r="A355" t="s">
        <v>90</v>
      </c>
      <c r="B355">
        <v>2021</v>
      </c>
      <c r="C355">
        <v>45656501291.839607</v>
      </c>
    </row>
    <row r="356" spans="1:3">
      <c r="A356" t="s">
        <v>91</v>
      </c>
      <c r="B356">
        <v>2016</v>
      </c>
      <c r="C356">
        <v>802502958.86443663</v>
      </c>
    </row>
    <row r="357" spans="1:3">
      <c r="A357" t="s">
        <v>91</v>
      </c>
      <c r="B357">
        <v>2017</v>
      </c>
      <c r="C357">
        <v>1305306972.252353</v>
      </c>
    </row>
    <row r="358" spans="1:3">
      <c r="A358" t="s">
        <v>91</v>
      </c>
      <c r="B358">
        <v>2018</v>
      </c>
      <c r="C358">
        <v>1114917881.7346525</v>
      </c>
    </row>
    <row r="359" spans="1:3">
      <c r="A359" t="s">
        <v>91</v>
      </c>
      <c r="B359">
        <v>2019</v>
      </c>
      <c r="C359">
        <v>2922298202.6038008</v>
      </c>
    </row>
    <row r="360" spans="1:3">
      <c r="A360" t="s">
        <v>91</v>
      </c>
      <c r="B360">
        <v>2020</v>
      </c>
      <c r="C360">
        <v>787631375.63733888</v>
      </c>
    </row>
    <row r="361" spans="1:3">
      <c r="A361" t="s">
        <v>91</v>
      </c>
      <c r="B361">
        <v>2021</v>
      </c>
      <c r="C361">
        <v>682725686.16199577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9FBDF-1E1A-4395-A7FA-70D62869298A}">
  <sheetPr>
    <tabColor rgb="FF4472C4"/>
  </sheetPr>
  <dimension ref="A1:D2751"/>
  <sheetViews>
    <sheetView workbookViewId="0">
      <selection activeCell="C2" sqref="C2"/>
    </sheetView>
  </sheetViews>
  <sheetFormatPr defaultRowHeight="14.45"/>
  <cols>
    <col min="1" max="1" width="8" customWidth="1"/>
    <col min="3" max="3" width="23" customWidth="1"/>
  </cols>
  <sheetData>
    <row r="1" spans="1:4" s="3" customFormat="1">
      <c r="A1" s="11" t="s">
        <v>94</v>
      </c>
      <c r="B1" s="11" t="s">
        <v>96</v>
      </c>
      <c r="C1" s="3" t="s">
        <v>95</v>
      </c>
    </row>
    <row r="2" spans="1:4">
      <c r="A2" s="2">
        <v>2016</v>
      </c>
      <c r="B2" s="2" t="s">
        <v>97</v>
      </c>
      <c r="C2">
        <v>662.28</v>
      </c>
      <c r="D2" s="2"/>
    </row>
    <row r="3" spans="1:4">
      <c r="A3" s="2">
        <v>2017</v>
      </c>
      <c r="B3" s="2" t="s">
        <v>97</v>
      </c>
      <c r="C3">
        <v>680.29</v>
      </c>
      <c r="D3" s="2"/>
    </row>
    <row r="4" spans="1:4">
      <c r="A4" s="2">
        <v>2018</v>
      </c>
      <c r="B4" s="2" t="s">
        <v>97</v>
      </c>
      <c r="C4">
        <v>728.47</v>
      </c>
      <c r="D4" s="2"/>
    </row>
    <row r="5" spans="1:4">
      <c r="A5">
        <v>2019</v>
      </c>
      <c r="B5" t="s">
        <v>97</v>
      </c>
      <c r="C5">
        <v>764.63</v>
      </c>
      <c r="D5" s="2"/>
    </row>
    <row r="6" spans="1:4">
      <c r="A6">
        <v>2020</v>
      </c>
      <c r="B6" t="s">
        <v>97</v>
      </c>
      <c r="C6">
        <v>684.63</v>
      </c>
      <c r="D6" s="2"/>
    </row>
    <row r="7" spans="1:4">
      <c r="A7" s="2">
        <v>2021</v>
      </c>
      <c r="B7" t="s">
        <v>97</v>
      </c>
      <c r="C7">
        <v>680.9</v>
      </c>
      <c r="D7" s="2"/>
    </row>
    <row r="8" spans="1:4">
      <c r="D8" s="2"/>
    </row>
    <row r="9" spans="1:4">
      <c r="D9" s="2"/>
    </row>
    <row r="10" spans="1:4">
      <c r="D10" s="2"/>
    </row>
    <row r="11" spans="1:4">
      <c r="D11" s="2"/>
    </row>
    <row r="12" spans="1:4">
      <c r="D12" s="2"/>
    </row>
    <row r="13" spans="1:4">
      <c r="D13" s="2"/>
    </row>
    <row r="14" spans="1:4">
      <c r="D14" s="2"/>
    </row>
    <row r="15" spans="1:4">
      <c r="D15" s="2"/>
    </row>
    <row r="16" spans="1:4">
      <c r="D16" s="2"/>
    </row>
    <row r="17" spans="4:4">
      <c r="D17" s="2"/>
    </row>
    <row r="18" spans="4:4">
      <c r="D18" s="2"/>
    </row>
    <row r="19" spans="4:4">
      <c r="D19" s="2"/>
    </row>
    <row r="20" spans="4:4">
      <c r="D20" s="2"/>
    </row>
    <row r="21" spans="4:4">
      <c r="D21" s="2"/>
    </row>
    <row r="22" spans="4:4">
      <c r="D22" s="2"/>
    </row>
    <row r="23" spans="4:4">
      <c r="D23" s="2"/>
    </row>
    <row r="24" spans="4:4">
      <c r="D24" s="2"/>
    </row>
    <row r="25" spans="4:4">
      <c r="D25" s="2"/>
    </row>
    <row r="26" spans="4:4">
      <c r="D26" s="2"/>
    </row>
    <row r="27" spans="4:4">
      <c r="D27" s="2"/>
    </row>
    <row r="28" spans="4:4">
      <c r="D28" s="2"/>
    </row>
    <row r="29" spans="4:4">
      <c r="D29" s="2"/>
    </row>
    <row r="30" spans="4:4">
      <c r="D30" s="2"/>
    </row>
    <row r="31" spans="4:4">
      <c r="D31" s="2"/>
    </row>
    <row r="32" spans="4:4">
      <c r="D32" s="2"/>
    </row>
    <row r="33" spans="4:4">
      <c r="D33" s="2"/>
    </row>
    <row r="34" spans="4:4">
      <c r="D34" s="2"/>
    </row>
    <row r="35" spans="4:4">
      <c r="D35" s="2"/>
    </row>
    <row r="36" spans="4:4">
      <c r="D36" s="2"/>
    </row>
    <row r="37" spans="4:4">
      <c r="D37" s="2"/>
    </row>
    <row r="38" spans="4:4">
      <c r="D38" s="2"/>
    </row>
    <row r="39" spans="4:4">
      <c r="D39" s="2"/>
    </row>
    <row r="40" spans="4:4">
      <c r="D40" s="2"/>
    </row>
    <row r="41" spans="4:4">
      <c r="D41" s="2"/>
    </row>
    <row r="42" spans="4:4">
      <c r="D42" s="2"/>
    </row>
    <row r="43" spans="4:4">
      <c r="D43" s="2"/>
    </row>
    <row r="44" spans="4:4">
      <c r="D44" s="2"/>
    </row>
    <row r="45" spans="4:4">
      <c r="D45" s="2"/>
    </row>
    <row r="46" spans="4:4">
      <c r="D46" s="2"/>
    </row>
    <row r="47" spans="4:4">
      <c r="D47" s="2"/>
    </row>
    <row r="48" spans="4:4">
      <c r="D48" s="2"/>
    </row>
    <row r="49" spans="4:4">
      <c r="D49" s="2"/>
    </row>
    <row r="50" spans="4:4">
      <c r="D50" s="2"/>
    </row>
    <row r="51" spans="4:4">
      <c r="D51" s="2"/>
    </row>
    <row r="52" spans="4:4">
      <c r="D52" s="2"/>
    </row>
    <row r="53" spans="4:4">
      <c r="D53" s="2"/>
    </row>
    <row r="54" spans="4:4">
      <c r="D54" s="2"/>
    </row>
    <row r="55" spans="4:4">
      <c r="D55" s="2"/>
    </row>
    <row r="56" spans="4:4">
      <c r="D56" s="2"/>
    </row>
    <row r="57" spans="4:4">
      <c r="D57" s="2"/>
    </row>
    <row r="58" spans="4:4">
      <c r="D58" s="2"/>
    </row>
    <row r="59" spans="4:4">
      <c r="D59" s="2"/>
    </row>
    <row r="60" spans="4:4">
      <c r="D60" s="2"/>
    </row>
    <row r="61" spans="4:4">
      <c r="D61" s="2"/>
    </row>
    <row r="62" spans="4:4">
      <c r="D62" s="2"/>
    </row>
    <row r="63" spans="4:4">
      <c r="D63" s="2"/>
    </row>
    <row r="64" spans="4:4">
      <c r="D64" s="2"/>
    </row>
    <row r="65" spans="4:4">
      <c r="D65" s="2"/>
    </row>
    <row r="66" spans="4:4">
      <c r="D66" s="2"/>
    </row>
    <row r="67" spans="4:4">
      <c r="D67" s="2"/>
    </row>
    <row r="68" spans="4:4">
      <c r="D68" s="2"/>
    </row>
    <row r="69" spans="4:4">
      <c r="D69" s="2"/>
    </row>
    <row r="70" spans="4:4">
      <c r="D70" s="2"/>
    </row>
    <row r="71" spans="4:4">
      <c r="D71" s="2"/>
    </row>
    <row r="72" spans="4:4">
      <c r="D72" s="2"/>
    </row>
    <row r="73" spans="4:4">
      <c r="D73" s="2"/>
    </row>
    <row r="74" spans="4:4">
      <c r="D74" s="2"/>
    </row>
    <row r="75" spans="4:4">
      <c r="D75" s="2"/>
    </row>
    <row r="76" spans="4:4">
      <c r="D76" s="2"/>
    </row>
    <row r="77" spans="4:4">
      <c r="D77" s="2"/>
    </row>
    <row r="78" spans="4:4">
      <c r="D78" s="2"/>
    </row>
    <row r="79" spans="4:4">
      <c r="D79" s="2"/>
    </row>
    <row r="80" spans="4:4">
      <c r="D80" s="2"/>
    </row>
    <row r="81" spans="4:4">
      <c r="D81" s="2"/>
    </row>
    <row r="82" spans="4:4">
      <c r="D82" s="2"/>
    </row>
    <row r="83" spans="4:4">
      <c r="D83" s="2"/>
    </row>
    <row r="84" spans="4:4">
      <c r="D84" s="2"/>
    </row>
    <row r="85" spans="4:4">
      <c r="D85" s="2"/>
    </row>
    <row r="86" spans="4:4">
      <c r="D86" s="2"/>
    </row>
    <row r="87" spans="4:4">
      <c r="D87" s="2"/>
    </row>
    <row r="88" spans="4:4">
      <c r="D88" s="2"/>
    </row>
    <row r="89" spans="4:4">
      <c r="D89" s="2"/>
    </row>
    <row r="90" spans="4:4">
      <c r="D90" s="2"/>
    </row>
    <row r="91" spans="4:4">
      <c r="D91" s="2"/>
    </row>
    <row r="92" spans="4:4">
      <c r="D92" s="2"/>
    </row>
    <row r="93" spans="4:4">
      <c r="D93" s="2"/>
    </row>
    <row r="94" spans="4:4">
      <c r="D94" s="2"/>
    </row>
    <row r="95" spans="4:4">
      <c r="D95" s="2"/>
    </row>
    <row r="96" spans="4:4">
      <c r="D96" s="2"/>
    </row>
    <row r="97" spans="4:4">
      <c r="D97" s="2"/>
    </row>
    <row r="98" spans="4:4">
      <c r="D98" s="2"/>
    </row>
    <row r="99" spans="4:4">
      <c r="D99" s="2"/>
    </row>
    <row r="100" spans="4:4">
      <c r="D100" s="2"/>
    </row>
    <row r="101" spans="4:4">
      <c r="D101" s="2"/>
    </row>
    <row r="102" spans="4:4">
      <c r="D102" s="2"/>
    </row>
    <row r="103" spans="4:4">
      <c r="D103" s="2"/>
    </row>
    <row r="104" spans="4:4">
      <c r="D104" s="2"/>
    </row>
    <row r="105" spans="4:4">
      <c r="D105" s="2"/>
    </row>
    <row r="106" spans="4:4">
      <c r="D106" s="2"/>
    </row>
    <row r="107" spans="4:4">
      <c r="D107" s="2"/>
    </row>
    <row r="108" spans="4:4">
      <c r="D108" s="2"/>
    </row>
    <row r="109" spans="4:4">
      <c r="D109" s="2"/>
    </row>
    <row r="110" spans="4:4">
      <c r="D110" s="2"/>
    </row>
    <row r="111" spans="4:4">
      <c r="D111" s="2"/>
    </row>
    <row r="112" spans="4:4">
      <c r="D112" s="2"/>
    </row>
    <row r="113" spans="4:4">
      <c r="D113" s="2"/>
    </row>
    <row r="114" spans="4:4">
      <c r="D114" s="2"/>
    </row>
    <row r="115" spans="4:4">
      <c r="D115" s="2"/>
    </row>
    <row r="116" spans="4:4">
      <c r="D116" s="2"/>
    </row>
    <row r="117" spans="4:4">
      <c r="D117" s="2"/>
    </row>
    <row r="118" spans="4:4">
      <c r="D118" s="2"/>
    </row>
    <row r="119" spans="4:4">
      <c r="D119" s="2"/>
    </row>
    <row r="120" spans="4:4">
      <c r="D120" s="2"/>
    </row>
    <row r="121" spans="4:4">
      <c r="D121" s="2"/>
    </row>
    <row r="122" spans="4:4">
      <c r="D122" s="2"/>
    </row>
    <row r="123" spans="4:4">
      <c r="D123" s="2"/>
    </row>
    <row r="124" spans="4:4">
      <c r="D124" s="2"/>
    </row>
    <row r="125" spans="4:4">
      <c r="D125" s="2"/>
    </row>
    <row r="126" spans="4:4">
      <c r="D126" s="2"/>
    </row>
    <row r="127" spans="4:4">
      <c r="D127" s="2"/>
    </row>
    <row r="128" spans="4:4">
      <c r="D128" s="2"/>
    </row>
    <row r="129" spans="4:4">
      <c r="D129" s="2"/>
    </row>
    <row r="130" spans="4:4">
      <c r="D130" s="2"/>
    </row>
    <row r="131" spans="4:4">
      <c r="D131" s="2"/>
    </row>
    <row r="132" spans="4:4">
      <c r="D132" s="2"/>
    </row>
    <row r="133" spans="4:4">
      <c r="D133" s="2"/>
    </row>
    <row r="134" spans="4:4">
      <c r="D134" s="2"/>
    </row>
    <row r="135" spans="4:4">
      <c r="D135" s="2"/>
    </row>
    <row r="136" spans="4:4">
      <c r="D136" s="2"/>
    </row>
    <row r="137" spans="4:4">
      <c r="D137" s="2"/>
    </row>
    <row r="138" spans="4:4">
      <c r="D138" s="2"/>
    </row>
    <row r="139" spans="4:4">
      <c r="D139" s="2"/>
    </row>
    <row r="140" spans="4:4">
      <c r="D140" s="2"/>
    </row>
    <row r="141" spans="4:4">
      <c r="D141" s="2"/>
    </row>
    <row r="142" spans="4:4">
      <c r="D142" s="2"/>
    </row>
    <row r="143" spans="4:4">
      <c r="D143" s="2"/>
    </row>
    <row r="144" spans="4:4">
      <c r="D144" s="2"/>
    </row>
    <row r="145" spans="4:4">
      <c r="D145" s="2"/>
    </row>
    <row r="146" spans="4:4">
      <c r="D146" s="2"/>
    </row>
    <row r="147" spans="4:4">
      <c r="D147" s="2"/>
    </row>
    <row r="148" spans="4:4">
      <c r="D148" s="2"/>
    </row>
    <row r="149" spans="4:4">
      <c r="D149" s="2"/>
    </row>
    <row r="150" spans="4:4">
      <c r="D150" s="2"/>
    </row>
    <row r="151" spans="4:4">
      <c r="D151" s="2"/>
    </row>
    <row r="152" spans="4:4">
      <c r="D152" s="2"/>
    </row>
    <row r="153" spans="4:4">
      <c r="D153" s="2"/>
    </row>
    <row r="154" spans="4:4">
      <c r="D154" s="2"/>
    </row>
    <row r="155" spans="4:4">
      <c r="D155" s="2"/>
    </row>
    <row r="156" spans="4:4">
      <c r="D156" s="2"/>
    </row>
    <row r="157" spans="4:4">
      <c r="D157" s="2"/>
    </row>
    <row r="158" spans="4:4">
      <c r="D158" s="2"/>
    </row>
    <row r="159" spans="4:4">
      <c r="D159" s="2"/>
    </row>
    <row r="160" spans="4:4">
      <c r="D160" s="2"/>
    </row>
    <row r="161" spans="4:4">
      <c r="D161" s="2"/>
    </row>
    <row r="162" spans="4:4">
      <c r="D162" s="2"/>
    </row>
    <row r="163" spans="4:4">
      <c r="D163" s="2"/>
    </row>
    <row r="164" spans="4:4">
      <c r="D164" s="2"/>
    </row>
    <row r="165" spans="4:4">
      <c r="D165" s="2"/>
    </row>
    <row r="166" spans="4:4">
      <c r="D166" s="2"/>
    </row>
    <row r="167" spans="4:4">
      <c r="D167" s="2"/>
    </row>
    <row r="168" spans="4:4">
      <c r="D168" s="2"/>
    </row>
    <row r="169" spans="4:4">
      <c r="D169" s="2"/>
    </row>
    <row r="170" spans="4:4">
      <c r="D170" s="2"/>
    </row>
    <row r="171" spans="4:4">
      <c r="D171" s="2"/>
    </row>
    <row r="172" spans="4:4">
      <c r="D172" s="2"/>
    </row>
    <row r="173" spans="4:4">
      <c r="D173" s="2"/>
    </row>
    <row r="174" spans="4:4">
      <c r="D174" s="2"/>
    </row>
    <row r="175" spans="4:4">
      <c r="D175" s="2"/>
    </row>
    <row r="176" spans="4:4">
      <c r="D176" s="2"/>
    </row>
    <row r="177" spans="4:4">
      <c r="D177" s="2"/>
    </row>
    <row r="178" spans="4:4">
      <c r="D178" s="2"/>
    </row>
    <row r="179" spans="4:4">
      <c r="D179" s="2"/>
    </row>
    <row r="180" spans="4:4">
      <c r="D180" s="2"/>
    </row>
    <row r="181" spans="4:4">
      <c r="D181" s="2"/>
    </row>
    <row r="182" spans="4:4">
      <c r="D182" s="2"/>
    </row>
    <row r="183" spans="4:4">
      <c r="D183" s="2"/>
    </row>
    <row r="184" spans="4:4">
      <c r="D184" s="2"/>
    </row>
    <row r="185" spans="4:4">
      <c r="D185" s="2"/>
    </row>
    <row r="186" spans="4:4">
      <c r="D186" s="2"/>
    </row>
    <row r="187" spans="4:4">
      <c r="D187" s="2"/>
    </row>
    <row r="188" spans="4:4">
      <c r="D188" s="2"/>
    </row>
    <row r="189" spans="4:4">
      <c r="D189" s="2"/>
    </row>
    <row r="190" spans="4:4">
      <c r="D190" s="2"/>
    </row>
    <row r="191" spans="4:4">
      <c r="D191" s="2"/>
    </row>
    <row r="192" spans="4:4">
      <c r="D192" s="2"/>
    </row>
    <row r="193" spans="4:4">
      <c r="D193" s="2"/>
    </row>
    <row r="194" spans="4:4">
      <c r="D194" s="2"/>
    </row>
    <row r="195" spans="4:4">
      <c r="D195" s="2"/>
    </row>
    <row r="196" spans="4:4">
      <c r="D196" s="2"/>
    </row>
    <row r="197" spans="4:4">
      <c r="D197" s="2"/>
    </row>
    <row r="198" spans="4:4">
      <c r="D198" s="2"/>
    </row>
    <row r="199" spans="4:4">
      <c r="D199" s="2"/>
    </row>
    <row r="200" spans="4:4">
      <c r="D200" s="2"/>
    </row>
    <row r="201" spans="4:4">
      <c r="D201" s="2"/>
    </row>
    <row r="202" spans="4:4">
      <c r="D202" s="2"/>
    </row>
    <row r="203" spans="4:4">
      <c r="D203" s="2"/>
    </row>
    <row r="204" spans="4:4">
      <c r="D204" s="2"/>
    </row>
    <row r="205" spans="4:4">
      <c r="D205" s="2"/>
    </row>
    <row r="206" spans="4:4">
      <c r="D206" s="2"/>
    </row>
    <row r="207" spans="4:4">
      <c r="D207" s="2"/>
    </row>
    <row r="208" spans="4:4">
      <c r="D208" s="2"/>
    </row>
    <row r="209" spans="4:4">
      <c r="D209" s="2"/>
    </row>
    <row r="210" spans="4:4">
      <c r="D210" s="2"/>
    </row>
    <row r="211" spans="4:4">
      <c r="D211" s="2"/>
    </row>
    <row r="212" spans="4:4">
      <c r="D212" s="2"/>
    </row>
    <row r="213" spans="4:4">
      <c r="D213" s="2"/>
    </row>
    <row r="214" spans="4:4">
      <c r="D214" s="2"/>
    </row>
    <row r="215" spans="4:4">
      <c r="D215" s="2"/>
    </row>
    <row r="216" spans="4:4">
      <c r="D216" s="2"/>
    </row>
    <row r="217" spans="4:4">
      <c r="D217" s="2"/>
    </row>
    <row r="218" spans="4:4">
      <c r="D218" s="2"/>
    </row>
    <row r="219" spans="4:4">
      <c r="D219" s="2"/>
    </row>
    <row r="220" spans="4:4">
      <c r="D220" s="2"/>
    </row>
    <row r="221" spans="4:4">
      <c r="D221" s="2"/>
    </row>
    <row r="222" spans="4:4">
      <c r="D222" s="2"/>
    </row>
    <row r="223" spans="4:4">
      <c r="D223" s="2"/>
    </row>
    <row r="224" spans="4:4">
      <c r="D224" s="2"/>
    </row>
    <row r="225" spans="4:4">
      <c r="D225" s="2"/>
    </row>
    <row r="226" spans="4:4">
      <c r="D226" s="2"/>
    </row>
    <row r="227" spans="4:4">
      <c r="D227" s="2"/>
    </row>
    <row r="228" spans="4:4">
      <c r="D228" s="2"/>
    </row>
    <row r="229" spans="4:4">
      <c r="D229" s="2"/>
    </row>
    <row r="230" spans="4:4">
      <c r="D230" s="2"/>
    </row>
    <row r="231" spans="4:4">
      <c r="D231" s="2"/>
    </row>
    <row r="232" spans="4:4">
      <c r="D232" s="2"/>
    </row>
    <row r="233" spans="4:4">
      <c r="D233" s="2"/>
    </row>
    <row r="234" spans="4:4">
      <c r="D234" s="2"/>
    </row>
    <row r="235" spans="4:4">
      <c r="D235" s="2"/>
    </row>
    <row r="236" spans="4:4">
      <c r="D236" s="2"/>
    </row>
    <row r="237" spans="4:4">
      <c r="D237" s="2"/>
    </row>
    <row r="238" spans="4:4">
      <c r="D238" s="2"/>
    </row>
    <row r="239" spans="4:4">
      <c r="D239" s="2"/>
    </row>
    <row r="240" spans="4:4">
      <c r="D240" s="2"/>
    </row>
    <row r="241" spans="4:4">
      <c r="D241" s="2"/>
    </row>
    <row r="242" spans="4:4">
      <c r="D242" s="2"/>
    </row>
    <row r="243" spans="4:4">
      <c r="D243" s="2"/>
    </row>
    <row r="244" spans="4:4">
      <c r="D244" s="2"/>
    </row>
    <row r="245" spans="4:4">
      <c r="D245" s="2"/>
    </row>
    <row r="246" spans="4:4">
      <c r="D246" s="2"/>
    </row>
    <row r="247" spans="4:4">
      <c r="D247" s="2"/>
    </row>
    <row r="248" spans="4:4">
      <c r="D248" s="2"/>
    </row>
    <row r="249" spans="4:4">
      <c r="D249" s="2"/>
    </row>
    <row r="250" spans="4:4">
      <c r="D250" s="2"/>
    </row>
    <row r="251" spans="4:4">
      <c r="D251" s="2"/>
    </row>
    <row r="252" spans="4:4">
      <c r="D252" s="2"/>
    </row>
    <row r="253" spans="4:4">
      <c r="D253" s="2"/>
    </row>
    <row r="254" spans="4:4">
      <c r="D254" s="2"/>
    </row>
    <row r="255" spans="4:4">
      <c r="D255" s="2"/>
    </row>
    <row r="256" spans="4:4">
      <c r="D256" s="2"/>
    </row>
    <row r="257" spans="4:4">
      <c r="D257" s="2"/>
    </row>
    <row r="258" spans="4:4">
      <c r="D258" s="2"/>
    </row>
    <row r="259" spans="4:4">
      <c r="D259" s="2"/>
    </row>
    <row r="260" spans="4:4">
      <c r="D260" s="2"/>
    </row>
    <row r="261" spans="4:4">
      <c r="D261" s="2"/>
    </row>
    <row r="262" spans="4:4">
      <c r="D262" s="2"/>
    </row>
    <row r="263" spans="4:4">
      <c r="D263" s="2"/>
    </row>
    <row r="264" spans="4:4">
      <c r="D264" s="2"/>
    </row>
    <row r="265" spans="4:4">
      <c r="D265" s="2"/>
    </row>
    <row r="266" spans="4:4">
      <c r="D266" s="2"/>
    </row>
    <row r="267" spans="4:4">
      <c r="D267" s="2"/>
    </row>
    <row r="268" spans="4:4">
      <c r="D268" s="2"/>
    </row>
    <row r="269" spans="4:4">
      <c r="D269" s="2"/>
    </row>
    <row r="270" spans="4:4">
      <c r="D270" s="2"/>
    </row>
    <row r="271" spans="4:4">
      <c r="D271" s="2"/>
    </row>
    <row r="272" spans="4:4">
      <c r="D272" s="2"/>
    </row>
    <row r="273" spans="1:4">
      <c r="D273" s="2"/>
    </row>
    <row r="274" spans="1:4">
      <c r="D274" s="2"/>
    </row>
    <row r="275" spans="1:4">
      <c r="D275" s="2"/>
    </row>
    <row r="276" spans="1:4">
      <c r="D276" s="2"/>
    </row>
    <row r="277" spans="1:4">
      <c r="D277" s="2"/>
    </row>
    <row r="278" spans="1:4">
      <c r="D278" s="2"/>
    </row>
    <row r="279" spans="1:4">
      <c r="D279" s="2"/>
    </row>
    <row r="280" spans="1:4">
      <c r="D280" s="2"/>
    </row>
    <row r="281" spans="1:4">
      <c r="D281" s="2"/>
    </row>
    <row r="282" spans="1:4">
      <c r="D282" s="2"/>
    </row>
    <row r="283" spans="1:4">
      <c r="D283" s="2"/>
    </row>
    <row r="284" spans="1:4">
      <c r="D284" s="2"/>
    </row>
    <row r="285" spans="1:4">
      <c r="D285" s="2"/>
    </row>
    <row r="286" spans="1:4">
      <c r="D286" s="2"/>
    </row>
    <row r="287" spans="1:4">
      <c r="A287" s="2"/>
      <c r="D287" s="2"/>
    </row>
    <row r="288" spans="1:4">
      <c r="A288" s="2"/>
      <c r="D288" s="2"/>
    </row>
    <row r="289" spans="1:4">
      <c r="A289" s="2"/>
      <c r="D289" s="2"/>
    </row>
    <row r="290" spans="1:4">
      <c r="A290" s="2"/>
      <c r="D290" s="2"/>
    </row>
    <row r="291" spans="1:4">
      <c r="A291" s="2"/>
      <c r="D291" s="2"/>
    </row>
    <row r="292" spans="1:4">
      <c r="D292" s="2"/>
    </row>
    <row r="293" spans="1:4">
      <c r="D293" s="2"/>
    </row>
    <row r="294" spans="1:4">
      <c r="D294" s="2"/>
    </row>
    <row r="295" spans="1:4">
      <c r="D295" s="2"/>
    </row>
    <row r="296" spans="1:4">
      <c r="D296" s="2"/>
    </row>
    <row r="302" spans="1:4">
      <c r="D302" s="2"/>
    </row>
    <row r="303" spans="1:4">
      <c r="D303" s="2"/>
    </row>
    <row r="304" spans="1:4">
      <c r="D304" s="2"/>
    </row>
    <row r="305" spans="4:4">
      <c r="D305" s="2"/>
    </row>
    <row r="306" spans="4:4">
      <c r="D306" s="2"/>
    </row>
    <row r="307" spans="4:4">
      <c r="D307" s="2"/>
    </row>
    <row r="308" spans="4:4">
      <c r="D308" s="2"/>
    </row>
    <row r="309" spans="4:4">
      <c r="D309" s="2"/>
    </row>
    <row r="310" spans="4:4">
      <c r="D310" s="2"/>
    </row>
    <row r="311" spans="4:4">
      <c r="D311" s="2"/>
    </row>
    <row r="312" spans="4:4">
      <c r="D312" s="2"/>
    </row>
    <row r="313" spans="4:4">
      <c r="D313" s="2"/>
    </row>
    <row r="314" spans="4:4">
      <c r="D314" s="2"/>
    </row>
    <row r="315" spans="4:4">
      <c r="D315" s="2"/>
    </row>
    <row r="316" spans="4:4">
      <c r="D316" s="2"/>
    </row>
    <row r="317" spans="4:4">
      <c r="D317" s="2"/>
    </row>
    <row r="318" spans="4:4">
      <c r="D318" s="2"/>
    </row>
    <row r="319" spans="4:4">
      <c r="D319" s="2"/>
    </row>
    <row r="320" spans="4:4">
      <c r="D320" s="2"/>
    </row>
    <row r="321" spans="4:4">
      <c r="D321" s="2"/>
    </row>
    <row r="322" spans="4:4">
      <c r="D322" s="2"/>
    </row>
    <row r="323" spans="4:4">
      <c r="D323" s="2"/>
    </row>
    <row r="324" spans="4:4">
      <c r="D324" s="2"/>
    </row>
    <row r="325" spans="4:4">
      <c r="D325" s="2"/>
    </row>
    <row r="326" spans="4:4">
      <c r="D326" s="2"/>
    </row>
    <row r="327" spans="4:4">
      <c r="D327" s="2"/>
    </row>
    <row r="328" spans="4:4">
      <c r="D328" s="2"/>
    </row>
    <row r="329" spans="4:4">
      <c r="D329" s="2"/>
    </row>
    <row r="330" spans="4:4">
      <c r="D330" s="2"/>
    </row>
    <row r="331" spans="4:4">
      <c r="D331" s="2"/>
    </row>
    <row r="332" spans="4:4">
      <c r="D332" s="2"/>
    </row>
    <row r="333" spans="4:4">
      <c r="D333" s="2"/>
    </row>
    <row r="334" spans="4:4">
      <c r="D334" s="2"/>
    </row>
    <row r="335" spans="4:4">
      <c r="D335" s="2"/>
    </row>
    <row r="336" spans="4:4">
      <c r="D336" s="2"/>
    </row>
    <row r="337" spans="4:4">
      <c r="D337" s="2"/>
    </row>
    <row r="338" spans="4:4">
      <c r="D338" s="2"/>
    </row>
    <row r="339" spans="4:4">
      <c r="D339" s="2"/>
    </row>
    <row r="340" spans="4:4">
      <c r="D340" s="2"/>
    </row>
    <row r="341" spans="4:4">
      <c r="D341" s="2"/>
    </row>
    <row r="342" spans="4:4">
      <c r="D342" s="2"/>
    </row>
    <row r="343" spans="4:4">
      <c r="D343" s="2"/>
    </row>
    <row r="344" spans="4:4">
      <c r="D344" s="2"/>
    </row>
    <row r="345" spans="4:4">
      <c r="D345" s="2"/>
    </row>
    <row r="346" spans="4:4">
      <c r="D346" s="2"/>
    </row>
    <row r="347" spans="4:4">
      <c r="D347" s="2"/>
    </row>
    <row r="348" spans="4:4">
      <c r="D348" s="2"/>
    </row>
    <row r="349" spans="4:4">
      <c r="D349" s="2"/>
    </row>
    <row r="350" spans="4:4">
      <c r="D350" s="2"/>
    </row>
    <row r="351" spans="4:4">
      <c r="D351" s="2"/>
    </row>
    <row r="352" spans="4:4">
      <c r="D352" s="2"/>
    </row>
    <row r="353" spans="4:4">
      <c r="D353" s="2"/>
    </row>
    <row r="354" spans="4:4">
      <c r="D354" s="2"/>
    </row>
    <row r="355" spans="4:4">
      <c r="D355" s="2"/>
    </row>
    <row r="356" spans="4:4">
      <c r="D356" s="2"/>
    </row>
    <row r="357" spans="4:4">
      <c r="D357" s="2"/>
    </row>
    <row r="358" spans="4:4">
      <c r="D358" s="2"/>
    </row>
    <row r="359" spans="4:4">
      <c r="D359" s="2"/>
    </row>
    <row r="360" spans="4:4">
      <c r="D360" s="2"/>
    </row>
    <row r="361" spans="4:4">
      <c r="D361" s="2"/>
    </row>
    <row r="362" spans="4:4">
      <c r="D362" s="2"/>
    </row>
    <row r="363" spans="4:4">
      <c r="D363" s="2"/>
    </row>
    <row r="364" spans="4:4">
      <c r="D364" s="2"/>
    </row>
    <row r="365" spans="4:4">
      <c r="D365" s="2"/>
    </row>
    <row r="366" spans="4:4">
      <c r="D366" s="2"/>
    </row>
    <row r="367" spans="4:4">
      <c r="D367" s="2"/>
    </row>
    <row r="368" spans="4:4">
      <c r="D368" s="2"/>
    </row>
    <row r="369" spans="4:4">
      <c r="D369" s="2"/>
    </row>
    <row r="370" spans="4:4">
      <c r="D370" s="2"/>
    </row>
    <row r="371" spans="4:4">
      <c r="D371" s="2"/>
    </row>
    <row r="372" spans="4:4">
      <c r="D372" s="2"/>
    </row>
    <row r="373" spans="4:4">
      <c r="D373" s="2"/>
    </row>
    <row r="374" spans="4:4">
      <c r="D374" s="2"/>
    </row>
    <row r="375" spans="4:4">
      <c r="D375" s="2"/>
    </row>
    <row r="376" spans="4:4">
      <c r="D376" s="2"/>
    </row>
    <row r="377" spans="4:4">
      <c r="D377" s="2"/>
    </row>
    <row r="378" spans="4:4">
      <c r="D378" s="2"/>
    </row>
    <row r="379" spans="4:4">
      <c r="D379" s="2"/>
    </row>
    <row r="380" spans="4:4">
      <c r="D380" s="2"/>
    </row>
    <row r="381" spans="4:4">
      <c r="D381" s="2"/>
    </row>
    <row r="382" spans="4:4">
      <c r="D382" s="2"/>
    </row>
    <row r="383" spans="4:4">
      <c r="D383" s="2"/>
    </row>
    <row r="384" spans="4:4">
      <c r="D384" s="2"/>
    </row>
    <row r="385" spans="4:4">
      <c r="D385" s="2"/>
    </row>
    <row r="386" spans="4:4">
      <c r="D386" s="2"/>
    </row>
    <row r="387" spans="4:4">
      <c r="D387" s="2"/>
    </row>
    <row r="388" spans="4:4">
      <c r="D388" s="2"/>
    </row>
    <row r="389" spans="4:4">
      <c r="D389" s="2"/>
    </row>
    <row r="390" spans="4:4">
      <c r="D390" s="2"/>
    </row>
    <row r="391" spans="4:4">
      <c r="D391" s="2"/>
    </row>
    <row r="392" spans="4:4">
      <c r="D392" s="2"/>
    </row>
    <row r="393" spans="4:4">
      <c r="D393" s="2"/>
    </row>
    <row r="394" spans="4:4">
      <c r="D394" s="2"/>
    </row>
    <row r="395" spans="4:4">
      <c r="D395" s="2"/>
    </row>
    <row r="396" spans="4:4">
      <c r="D396" s="2"/>
    </row>
    <row r="397" spans="4:4">
      <c r="D397" s="2"/>
    </row>
    <row r="398" spans="4:4">
      <c r="D398" s="2"/>
    </row>
    <row r="399" spans="4:4">
      <c r="D399" s="2"/>
    </row>
    <row r="400" spans="4:4">
      <c r="D400" s="2"/>
    </row>
    <row r="401" spans="4:4">
      <c r="D401" s="2"/>
    </row>
    <row r="402" spans="4:4">
      <c r="D402" s="2"/>
    </row>
    <row r="403" spans="4:4">
      <c r="D403" s="2"/>
    </row>
    <row r="404" spans="4:4">
      <c r="D404" s="2"/>
    </row>
    <row r="405" spans="4:4">
      <c r="D405" s="2"/>
    </row>
    <row r="406" spans="4:4">
      <c r="D406" s="2"/>
    </row>
    <row r="407" spans="4:4">
      <c r="D407" s="2"/>
    </row>
    <row r="408" spans="4:4">
      <c r="D408" s="2"/>
    </row>
    <row r="409" spans="4:4">
      <c r="D409" s="2"/>
    </row>
    <row r="410" spans="4:4">
      <c r="D410" s="2"/>
    </row>
    <row r="411" spans="4:4">
      <c r="D411" s="2"/>
    </row>
    <row r="412" spans="4:4">
      <c r="D412" s="2"/>
    </row>
    <row r="413" spans="4:4">
      <c r="D413" s="2"/>
    </row>
    <row r="414" spans="4:4">
      <c r="D414" s="2"/>
    </row>
    <row r="415" spans="4:4">
      <c r="D415" s="2"/>
    </row>
    <row r="416" spans="4:4">
      <c r="D416" s="2"/>
    </row>
    <row r="417" spans="4:4">
      <c r="D417" s="2"/>
    </row>
    <row r="418" spans="4:4">
      <c r="D418" s="2"/>
    </row>
    <row r="419" spans="4:4">
      <c r="D419" s="2"/>
    </row>
    <row r="420" spans="4:4">
      <c r="D420" s="2"/>
    </row>
    <row r="421" spans="4:4">
      <c r="D421" s="2"/>
    </row>
    <row r="422" spans="4:4">
      <c r="D422" s="2"/>
    </row>
    <row r="423" spans="4:4">
      <c r="D423" s="2"/>
    </row>
    <row r="424" spans="4:4">
      <c r="D424" s="2"/>
    </row>
    <row r="425" spans="4:4">
      <c r="D425" s="2"/>
    </row>
    <row r="426" spans="4:4">
      <c r="D426" s="2"/>
    </row>
    <row r="427" spans="4:4">
      <c r="D427" s="2"/>
    </row>
    <row r="428" spans="4:4">
      <c r="D428" s="2"/>
    </row>
    <row r="429" spans="4:4">
      <c r="D429" s="2"/>
    </row>
    <row r="430" spans="4:4">
      <c r="D430" s="2"/>
    </row>
    <row r="431" spans="4:4">
      <c r="D431" s="2"/>
    </row>
    <row r="432" spans="4:4">
      <c r="D432" s="2"/>
    </row>
    <row r="433" spans="4:4">
      <c r="D433" s="2"/>
    </row>
    <row r="434" spans="4:4">
      <c r="D434" s="2"/>
    </row>
    <row r="435" spans="4:4">
      <c r="D435" s="2"/>
    </row>
    <row r="436" spans="4:4">
      <c r="D436" s="2"/>
    </row>
    <row r="437" spans="4:4">
      <c r="D437" s="2"/>
    </row>
    <row r="438" spans="4:4">
      <c r="D438" s="2"/>
    </row>
    <row r="439" spans="4:4">
      <c r="D439" s="2"/>
    </row>
    <row r="440" spans="4:4">
      <c r="D440" s="2"/>
    </row>
    <row r="441" spans="4:4">
      <c r="D441" s="2"/>
    </row>
    <row r="442" spans="4:4">
      <c r="D442" s="2"/>
    </row>
    <row r="443" spans="4:4">
      <c r="D443" s="2"/>
    </row>
    <row r="444" spans="4:4">
      <c r="D444" s="2"/>
    </row>
    <row r="445" spans="4:4">
      <c r="D445" s="2"/>
    </row>
    <row r="446" spans="4:4">
      <c r="D446" s="2"/>
    </row>
    <row r="447" spans="4:4">
      <c r="D447" s="2"/>
    </row>
    <row r="448" spans="4:4">
      <c r="D448" s="2"/>
    </row>
    <row r="449" spans="4:4">
      <c r="D449" s="2"/>
    </row>
    <row r="450" spans="4:4">
      <c r="D450" s="2"/>
    </row>
    <row r="451" spans="4:4">
      <c r="D451" s="2"/>
    </row>
    <row r="452" spans="4:4">
      <c r="D452" s="2"/>
    </row>
    <row r="453" spans="4:4">
      <c r="D453" s="2"/>
    </row>
    <row r="454" spans="4:4">
      <c r="D454" s="2"/>
    </row>
    <row r="455" spans="4:4">
      <c r="D455" s="2"/>
    </row>
    <row r="456" spans="4:4">
      <c r="D456" s="2"/>
    </row>
    <row r="457" spans="4:4">
      <c r="D457" s="2"/>
    </row>
    <row r="458" spans="4:4">
      <c r="D458" s="2"/>
    </row>
    <row r="459" spans="4:4">
      <c r="D459" s="2"/>
    </row>
    <row r="460" spans="4:4">
      <c r="D460" s="2"/>
    </row>
    <row r="461" spans="4:4">
      <c r="D461" s="2"/>
    </row>
    <row r="462" spans="4:4">
      <c r="D462" s="2"/>
    </row>
    <row r="463" spans="4:4">
      <c r="D463" s="2"/>
    </row>
    <row r="464" spans="4:4">
      <c r="D464" s="2"/>
    </row>
    <row r="465" spans="4:4">
      <c r="D465" s="2"/>
    </row>
    <row r="466" spans="4:4">
      <c r="D466" s="2"/>
    </row>
    <row r="467" spans="4:4">
      <c r="D467" s="2"/>
    </row>
    <row r="468" spans="4:4">
      <c r="D468" s="2"/>
    </row>
    <row r="469" spans="4:4">
      <c r="D469" s="2"/>
    </row>
    <row r="470" spans="4:4">
      <c r="D470" s="2"/>
    </row>
    <row r="471" spans="4:4">
      <c r="D471" s="2"/>
    </row>
    <row r="472" spans="4:4">
      <c r="D472" s="2"/>
    </row>
    <row r="473" spans="4:4">
      <c r="D473" s="2"/>
    </row>
    <row r="474" spans="4:4">
      <c r="D474" s="2"/>
    </row>
    <row r="475" spans="4:4">
      <c r="D475" s="2"/>
    </row>
    <row r="476" spans="4:4">
      <c r="D476" s="2"/>
    </row>
    <row r="477" spans="4:4">
      <c r="D477" s="2"/>
    </row>
    <row r="478" spans="4:4">
      <c r="D478" s="2"/>
    </row>
    <row r="479" spans="4:4">
      <c r="D479" s="2"/>
    </row>
    <row r="480" spans="4:4">
      <c r="D480" s="2"/>
    </row>
    <row r="481" spans="4:4">
      <c r="D481" s="2"/>
    </row>
    <row r="482" spans="4:4">
      <c r="D482" s="2"/>
    </row>
    <row r="483" spans="4:4">
      <c r="D483" s="2"/>
    </row>
    <row r="484" spans="4:4">
      <c r="D484" s="2"/>
    </row>
    <row r="485" spans="4:4">
      <c r="D485" s="2"/>
    </row>
    <row r="486" spans="4:4">
      <c r="D486" s="2"/>
    </row>
    <row r="487" spans="4:4">
      <c r="D487" s="2"/>
    </row>
    <row r="488" spans="4:4">
      <c r="D488" s="2"/>
    </row>
    <row r="489" spans="4:4">
      <c r="D489" s="2"/>
    </row>
    <row r="490" spans="4:4">
      <c r="D490" s="2"/>
    </row>
    <row r="491" spans="4:4">
      <c r="D491" s="2"/>
    </row>
    <row r="492" spans="4:4">
      <c r="D492" s="2"/>
    </row>
    <row r="493" spans="4:4">
      <c r="D493" s="2"/>
    </row>
    <row r="494" spans="4:4">
      <c r="D494" s="2"/>
    </row>
    <row r="495" spans="4:4">
      <c r="D495" s="2"/>
    </row>
    <row r="496" spans="4:4">
      <c r="D496" s="2"/>
    </row>
    <row r="497" spans="4:4">
      <c r="D497" s="2"/>
    </row>
    <row r="498" spans="4:4">
      <c r="D498" s="2"/>
    </row>
    <row r="499" spans="4:4">
      <c r="D499" s="2"/>
    </row>
    <row r="500" spans="4:4">
      <c r="D500" s="2"/>
    </row>
    <row r="501" spans="4:4">
      <c r="D501" s="2"/>
    </row>
    <row r="502" spans="4:4">
      <c r="D502" s="2"/>
    </row>
    <row r="503" spans="4:4">
      <c r="D503" s="2"/>
    </row>
    <row r="504" spans="4:4">
      <c r="D504" s="2"/>
    </row>
    <row r="505" spans="4:4">
      <c r="D505" s="2"/>
    </row>
    <row r="506" spans="4:4">
      <c r="D506" s="2"/>
    </row>
    <row r="507" spans="4:4">
      <c r="D507" s="2"/>
    </row>
    <row r="508" spans="4:4">
      <c r="D508" s="2"/>
    </row>
    <row r="509" spans="4:4">
      <c r="D509" s="2"/>
    </row>
    <row r="510" spans="4:4">
      <c r="D510" s="2"/>
    </row>
    <row r="511" spans="4:4">
      <c r="D511" s="2"/>
    </row>
    <row r="512" spans="4:4">
      <c r="D512" s="2"/>
    </row>
    <row r="513" spans="4:4">
      <c r="D513" s="2"/>
    </row>
    <row r="514" spans="4:4">
      <c r="D514" s="2"/>
    </row>
    <row r="515" spans="4:4">
      <c r="D515" s="2"/>
    </row>
    <row r="516" spans="4:4">
      <c r="D516" s="2"/>
    </row>
    <row r="517" spans="4:4">
      <c r="D517" s="2"/>
    </row>
    <row r="518" spans="4:4">
      <c r="D518" s="2"/>
    </row>
    <row r="519" spans="4:4">
      <c r="D519" s="2"/>
    </row>
    <row r="520" spans="4:4">
      <c r="D520" s="2"/>
    </row>
    <row r="521" spans="4:4">
      <c r="D521" s="2"/>
    </row>
    <row r="522" spans="4:4">
      <c r="D522" s="2"/>
    </row>
    <row r="523" spans="4:4">
      <c r="D523" s="2"/>
    </row>
    <row r="524" spans="4:4">
      <c r="D524" s="2"/>
    </row>
    <row r="525" spans="4:4">
      <c r="D525" s="2"/>
    </row>
    <row r="526" spans="4:4">
      <c r="D526" s="2"/>
    </row>
    <row r="527" spans="4:4">
      <c r="D527" s="2"/>
    </row>
    <row r="528" spans="4:4">
      <c r="D528" s="2"/>
    </row>
    <row r="529" spans="4:4">
      <c r="D529" s="2"/>
    </row>
    <row r="530" spans="4:4">
      <c r="D530" s="2"/>
    </row>
    <row r="531" spans="4:4">
      <c r="D531" s="2"/>
    </row>
    <row r="532" spans="4:4">
      <c r="D532" s="2"/>
    </row>
    <row r="533" spans="4:4">
      <c r="D533" s="2"/>
    </row>
    <row r="534" spans="4:4">
      <c r="D534" s="2"/>
    </row>
    <row r="535" spans="4:4">
      <c r="D535" s="2"/>
    </row>
    <row r="536" spans="4:4">
      <c r="D536" s="2"/>
    </row>
    <row r="537" spans="4:4">
      <c r="D537" s="2"/>
    </row>
    <row r="538" spans="4:4">
      <c r="D538" s="2"/>
    </row>
    <row r="539" spans="4:4">
      <c r="D539" s="2"/>
    </row>
    <row r="540" spans="4:4">
      <c r="D540" s="2"/>
    </row>
    <row r="541" spans="4:4">
      <c r="D541" s="2"/>
    </row>
    <row r="542" spans="4:4">
      <c r="D542" s="2"/>
    </row>
    <row r="543" spans="4:4">
      <c r="D543" s="2"/>
    </row>
    <row r="544" spans="4:4">
      <c r="D544" s="2"/>
    </row>
    <row r="545" spans="4:4">
      <c r="D545" s="2"/>
    </row>
    <row r="546" spans="4:4">
      <c r="D546" s="2"/>
    </row>
    <row r="547" spans="4:4">
      <c r="D547" s="2"/>
    </row>
    <row r="548" spans="4:4">
      <c r="D548" s="2"/>
    </row>
    <row r="549" spans="4:4">
      <c r="D549" s="2"/>
    </row>
    <row r="550" spans="4:4">
      <c r="D550" s="2"/>
    </row>
    <row r="551" spans="4:4">
      <c r="D551" s="2"/>
    </row>
    <row r="552" spans="4:4">
      <c r="D552" s="2"/>
    </row>
    <row r="553" spans="4:4">
      <c r="D553" s="2"/>
    </row>
    <row r="554" spans="4:4">
      <c r="D554" s="2"/>
    </row>
    <row r="555" spans="4:4">
      <c r="D555" s="2"/>
    </row>
    <row r="556" spans="4:4">
      <c r="D556" s="2"/>
    </row>
    <row r="557" spans="4:4">
      <c r="D557" s="2"/>
    </row>
    <row r="558" spans="4:4">
      <c r="D558" s="2"/>
    </row>
    <row r="559" spans="4:4">
      <c r="D559" s="2"/>
    </row>
    <row r="560" spans="4:4">
      <c r="D560" s="2"/>
    </row>
    <row r="561" spans="4:4">
      <c r="D561" s="2"/>
    </row>
    <row r="562" spans="4:4">
      <c r="D562" s="2"/>
    </row>
    <row r="563" spans="4:4">
      <c r="D563" s="2"/>
    </row>
    <row r="564" spans="4:4">
      <c r="D564" s="2"/>
    </row>
    <row r="565" spans="4:4">
      <c r="D565" s="2"/>
    </row>
    <row r="566" spans="4:4">
      <c r="D566" s="2"/>
    </row>
    <row r="567" spans="4:4">
      <c r="D567" s="2"/>
    </row>
    <row r="568" spans="4:4">
      <c r="D568" s="2"/>
    </row>
    <row r="569" spans="4:4">
      <c r="D569" s="2"/>
    </row>
    <row r="570" spans="4:4">
      <c r="D570" s="2"/>
    </row>
    <row r="571" spans="4:4">
      <c r="D571" s="2"/>
    </row>
    <row r="572" spans="4:4">
      <c r="D572" s="2"/>
    </row>
    <row r="573" spans="4:4">
      <c r="D573" s="2"/>
    </row>
    <row r="574" spans="4:4">
      <c r="D574" s="2"/>
    </row>
    <row r="575" spans="4:4">
      <c r="D575" s="2"/>
    </row>
    <row r="576" spans="4:4">
      <c r="D576" s="2"/>
    </row>
    <row r="577" spans="4:4">
      <c r="D577" s="2"/>
    </row>
    <row r="578" spans="4:4">
      <c r="D578" s="2"/>
    </row>
    <row r="579" spans="4:4">
      <c r="D579" s="2"/>
    </row>
    <row r="580" spans="4:4">
      <c r="D580" s="2"/>
    </row>
    <row r="581" spans="4:4">
      <c r="D581" s="2"/>
    </row>
    <row r="582" spans="4:4">
      <c r="D582" s="2"/>
    </row>
    <row r="583" spans="4:4">
      <c r="D583" s="2"/>
    </row>
    <row r="584" spans="4:4">
      <c r="D584" s="2"/>
    </row>
    <row r="585" spans="4:4">
      <c r="D585" s="2"/>
    </row>
    <row r="586" spans="4:4">
      <c r="D586" s="2"/>
    </row>
    <row r="587" spans="4:4">
      <c r="D587" s="2"/>
    </row>
    <row r="588" spans="4:4">
      <c r="D588" s="2"/>
    </row>
    <row r="589" spans="4:4">
      <c r="D589" s="2"/>
    </row>
    <row r="590" spans="4:4">
      <c r="D590" s="2"/>
    </row>
    <row r="591" spans="4:4">
      <c r="D591" s="2"/>
    </row>
    <row r="592" spans="4:4">
      <c r="D592" s="2"/>
    </row>
    <row r="593" spans="4:4">
      <c r="D593" s="2"/>
    </row>
    <row r="594" spans="4:4">
      <c r="D594" s="2"/>
    </row>
    <row r="595" spans="4:4">
      <c r="D595" s="2"/>
    </row>
    <row r="596" spans="4:4">
      <c r="D596" s="2"/>
    </row>
    <row r="597" spans="4:4">
      <c r="D597" s="2"/>
    </row>
    <row r="598" spans="4:4">
      <c r="D598" s="2"/>
    </row>
    <row r="599" spans="4:4">
      <c r="D599" s="2"/>
    </row>
    <row r="600" spans="4:4">
      <c r="D600" s="2"/>
    </row>
    <row r="601" spans="4:4">
      <c r="D601" s="2"/>
    </row>
    <row r="602" spans="4:4">
      <c r="D602" s="2"/>
    </row>
    <row r="603" spans="4:4">
      <c r="D603" s="2"/>
    </row>
    <row r="604" spans="4:4">
      <c r="D604" s="2"/>
    </row>
    <row r="605" spans="4:4">
      <c r="D605" s="2"/>
    </row>
    <row r="606" spans="4:4">
      <c r="D606" s="2"/>
    </row>
    <row r="607" spans="4:4">
      <c r="D607" s="2"/>
    </row>
    <row r="608" spans="4:4">
      <c r="D608" s="2"/>
    </row>
    <row r="609" spans="4:4">
      <c r="D609" s="2"/>
    </row>
    <row r="610" spans="4:4">
      <c r="D610" s="2"/>
    </row>
    <row r="611" spans="4:4">
      <c r="D611" s="2"/>
    </row>
    <row r="612" spans="4:4">
      <c r="D612" s="2"/>
    </row>
    <row r="613" spans="4:4">
      <c r="D613" s="2"/>
    </row>
    <row r="614" spans="4:4">
      <c r="D614" s="2"/>
    </row>
    <row r="615" spans="4:4">
      <c r="D615" s="2"/>
    </row>
    <row r="616" spans="4:4">
      <c r="D616" s="2"/>
    </row>
    <row r="617" spans="4:4">
      <c r="D617" s="2"/>
    </row>
    <row r="618" spans="4:4">
      <c r="D618" s="2"/>
    </row>
    <row r="619" spans="4:4">
      <c r="D619" s="2"/>
    </row>
    <row r="620" spans="4:4">
      <c r="D620" s="2"/>
    </row>
    <row r="621" spans="4:4">
      <c r="D621" s="2"/>
    </row>
    <row r="622" spans="4:4">
      <c r="D622" s="2"/>
    </row>
    <row r="623" spans="4:4">
      <c r="D623" s="2"/>
    </row>
    <row r="624" spans="4:4">
      <c r="D624" s="2"/>
    </row>
    <row r="625" spans="4:4">
      <c r="D625" s="2"/>
    </row>
    <row r="626" spans="4:4">
      <c r="D626" s="2"/>
    </row>
    <row r="627" spans="4:4">
      <c r="D627" s="2"/>
    </row>
    <row r="628" spans="4:4">
      <c r="D628" s="2"/>
    </row>
    <row r="629" spans="4:4">
      <c r="D629" s="2"/>
    </row>
    <row r="630" spans="4:4">
      <c r="D630" s="2"/>
    </row>
    <row r="631" spans="4:4">
      <c r="D631" s="2"/>
    </row>
    <row r="632" spans="4:4">
      <c r="D632" s="2"/>
    </row>
    <row r="633" spans="4:4">
      <c r="D633" s="2"/>
    </row>
    <row r="634" spans="4:4">
      <c r="D634" s="2"/>
    </row>
    <row r="635" spans="4:4">
      <c r="D635" s="2"/>
    </row>
    <row r="636" spans="4:4">
      <c r="D636" s="2"/>
    </row>
    <row r="637" spans="4:4">
      <c r="D637" s="2"/>
    </row>
    <row r="638" spans="4:4">
      <c r="D638" s="2"/>
    </row>
    <row r="639" spans="4:4">
      <c r="D639" s="2"/>
    </row>
    <row r="640" spans="4:4">
      <c r="D640" s="2"/>
    </row>
    <row r="641" spans="4:4">
      <c r="D641" s="2"/>
    </row>
    <row r="642" spans="4:4">
      <c r="D642" s="2"/>
    </row>
    <row r="643" spans="4:4">
      <c r="D643" s="2"/>
    </row>
    <row r="644" spans="4:4">
      <c r="D644" s="2"/>
    </row>
    <row r="645" spans="4:4">
      <c r="D645" s="2"/>
    </row>
    <row r="646" spans="4:4">
      <c r="D646" s="2"/>
    </row>
    <row r="647" spans="4:4">
      <c r="D647" s="2"/>
    </row>
    <row r="648" spans="4:4">
      <c r="D648" s="2"/>
    </row>
    <row r="649" spans="4:4">
      <c r="D649" s="2"/>
    </row>
    <row r="650" spans="4:4">
      <c r="D650" s="2"/>
    </row>
    <row r="651" spans="4:4">
      <c r="D651" s="2"/>
    </row>
    <row r="652" spans="4:4">
      <c r="D652" s="2"/>
    </row>
    <row r="653" spans="4:4">
      <c r="D653" s="2"/>
    </row>
    <row r="654" spans="4:4">
      <c r="D654" s="2"/>
    </row>
    <row r="655" spans="4:4">
      <c r="D655" s="2"/>
    </row>
    <row r="656" spans="4:4">
      <c r="D656" s="2"/>
    </row>
    <row r="657" spans="4:4">
      <c r="D657" s="2"/>
    </row>
    <row r="658" spans="4:4">
      <c r="D658" s="2"/>
    </row>
    <row r="659" spans="4:4">
      <c r="D659" s="2"/>
    </row>
    <row r="660" spans="4:4">
      <c r="D660" s="2"/>
    </row>
    <row r="661" spans="4:4">
      <c r="D661" s="2"/>
    </row>
    <row r="662" spans="4:4">
      <c r="D662" s="2"/>
    </row>
    <row r="663" spans="4:4">
      <c r="D663" s="2"/>
    </row>
    <row r="664" spans="4:4">
      <c r="D664" s="2"/>
    </row>
    <row r="665" spans="4:4">
      <c r="D665" s="2"/>
    </row>
    <row r="666" spans="4:4">
      <c r="D666" s="2"/>
    </row>
    <row r="667" spans="4:4">
      <c r="D667" s="2"/>
    </row>
    <row r="668" spans="4:4">
      <c r="D668" s="2"/>
    </row>
    <row r="669" spans="4:4">
      <c r="D669" s="2"/>
    </row>
    <row r="670" spans="4:4">
      <c r="D670" s="2"/>
    </row>
    <row r="671" spans="4:4">
      <c r="D671" s="2"/>
    </row>
    <row r="672" spans="4:4">
      <c r="D672" s="2"/>
    </row>
    <row r="673" spans="4:4">
      <c r="D673" s="2"/>
    </row>
    <row r="674" spans="4:4">
      <c r="D674" s="2"/>
    </row>
    <row r="675" spans="4:4">
      <c r="D675" s="2"/>
    </row>
    <row r="676" spans="4:4">
      <c r="D676" s="2"/>
    </row>
    <row r="677" spans="4:4">
      <c r="D677" s="2"/>
    </row>
    <row r="678" spans="4:4">
      <c r="D678" s="2"/>
    </row>
    <row r="679" spans="4:4">
      <c r="D679" s="2"/>
    </row>
    <row r="680" spans="4:4">
      <c r="D680" s="2"/>
    </row>
    <row r="681" spans="4:4">
      <c r="D681" s="2"/>
    </row>
    <row r="682" spans="4:4">
      <c r="D682" s="2"/>
    </row>
    <row r="683" spans="4:4">
      <c r="D683" s="2"/>
    </row>
    <row r="684" spans="4:4">
      <c r="D684" s="2"/>
    </row>
    <row r="685" spans="4:4">
      <c r="D685" s="2"/>
    </row>
    <row r="686" spans="4:4">
      <c r="D686" s="2"/>
    </row>
    <row r="687" spans="4:4">
      <c r="D687" s="2"/>
    </row>
    <row r="688" spans="4:4">
      <c r="D688" s="2"/>
    </row>
    <row r="689" spans="4:4">
      <c r="D689" s="2"/>
    </row>
    <row r="690" spans="4:4">
      <c r="D690" s="2"/>
    </row>
    <row r="691" spans="4:4">
      <c r="D691" s="2"/>
    </row>
    <row r="692" spans="4:4">
      <c r="D692" s="2"/>
    </row>
    <row r="693" spans="4:4">
      <c r="D693" s="2"/>
    </row>
    <row r="694" spans="4:4">
      <c r="D694" s="2"/>
    </row>
    <row r="695" spans="4:4">
      <c r="D695" s="2"/>
    </row>
    <row r="696" spans="4:4">
      <c r="D696" s="2"/>
    </row>
    <row r="697" spans="4:4">
      <c r="D697" s="2"/>
    </row>
    <row r="698" spans="4:4">
      <c r="D698" s="2"/>
    </row>
    <row r="699" spans="4:4">
      <c r="D699" s="2"/>
    </row>
    <row r="700" spans="4:4">
      <c r="D700" s="2"/>
    </row>
    <row r="701" spans="4:4">
      <c r="D701" s="2"/>
    </row>
    <row r="702" spans="4:4">
      <c r="D702" s="2"/>
    </row>
    <row r="703" spans="4:4">
      <c r="D703" s="2"/>
    </row>
    <row r="704" spans="4:4">
      <c r="D704" s="2"/>
    </row>
    <row r="705" spans="4:4">
      <c r="D705" s="2"/>
    </row>
    <row r="706" spans="4:4">
      <c r="D706" s="2"/>
    </row>
    <row r="707" spans="4:4">
      <c r="D707" s="2"/>
    </row>
    <row r="708" spans="4:4">
      <c r="D708" s="2"/>
    </row>
    <row r="709" spans="4:4">
      <c r="D709" s="2"/>
    </row>
    <row r="710" spans="4:4">
      <c r="D710" s="2"/>
    </row>
    <row r="711" spans="4:4">
      <c r="D711" s="2"/>
    </row>
    <row r="712" spans="4:4">
      <c r="D712" s="2"/>
    </row>
    <row r="713" spans="4:4">
      <c r="D713" s="2"/>
    </row>
    <row r="714" spans="4:4">
      <c r="D714" s="2"/>
    </row>
    <row r="715" spans="4:4">
      <c r="D715" s="2"/>
    </row>
    <row r="716" spans="4:4">
      <c r="D716" s="2"/>
    </row>
    <row r="717" spans="4:4">
      <c r="D717" s="2"/>
    </row>
    <row r="718" spans="4:4">
      <c r="D718" s="2"/>
    </row>
    <row r="719" spans="4:4">
      <c r="D719" s="2"/>
    </row>
    <row r="720" spans="4:4">
      <c r="D720" s="2"/>
    </row>
    <row r="721" spans="4:4">
      <c r="D721" s="2"/>
    </row>
    <row r="722" spans="4:4">
      <c r="D722" s="2"/>
    </row>
    <row r="723" spans="4:4">
      <c r="D723" s="2"/>
    </row>
    <row r="724" spans="4:4">
      <c r="D724" s="2"/>
    </row>
    <row r="725" spans="4:4">
      <c r="D725" s="2"/>
    </row>
    <row r="726" spans="4:4">
      <c r="D726" s="2"/>
    </row>
    <row r="727" spans="4:4">
      <c r="D727" s="2"/>
    </row>
    <row r="728" spans="4:4">
      <c r="D728" s="2"/>
    </row>
    <row r="729" spans="4:4">
      <c r="D729" s="2"/>
    </row>
    <row r="730" spans="4:4">
      <c r="D730" s="2"/>
    </row>
    <row r="731" spans="4:4">
      <c r="D731" s="2"/>
    </row>
    <row r="732" spans="4:4">
      <c r="D732" s="2"/>
    </row>
    <row r="733" spans="4:4">
      <c r="D733" s="2"/>
    </row>
    <row r="734" spans="4:4">
      <c r="D734" s="2"/>
    </row>
    <row r="735" spans="4:4">
      <c r="D735" s="2"/>
    </row>
    <row r="736" spans="4:4">
      <c r="D736" s="2"/>
    </row>
    <row r="737" spans="4:4">
      <c r="D737" s="2"/>
    </row>
    <row r="738" spans="4:4">
      <c r="D738" s="2"/>
    </row>
    <row r="739" spans="4:4">
      <c r="D739" s="2"/>
    </row>
    <row r="740" spans="4:4">
      <c r="D740" s="2"/>
    </row>
    <row r="741" spans="4:4">
      <c r="D741" s="2"/>
    </row>
    <row r="742" spans="4:4">
      <c r="D742" s="2"/>
    </row>
    <row r="743" spans="4:4">
      <c r="D743" s="2"/>
    </row>
    <row r="744" spans="4:4">
      <c r="D744" s="2"/>
    </row>
    <row r="745" spans="4:4">
      <c r="D745" s="2"/>
    </row>
    <row r="746" spans="4:4">
      <c r="D746" s="2"/>
    </row>
    <row r="747" spans="4:4">
      <c r="D747" s="2"/>
    </row>
    <row r="748" spans="4:4">
      <c r="D748" s="2"/>
    </row>
    <row r="749" spans="4:4">
      <c r="D749" s="2"/>
    </row>
    <row r="750" spans="4:4">
      <c r="D750" s="2"/>
    </row>
    <row r="751" spans="4:4">
      <c r="D751" s="2"/>
    </row>
    <row r="752" spans="4:4">
      <c r="D752" s="2"/>
    </row>
    <row r="753" spans="4:4">
      <c r="D753" s="2"/>
    </row>
    <row r="754" spans="4:4">
      <c r="D754" s="2"/>
    </row>
    <row r="755" spans="4:4">
      <c r="D755" s="2"/>
    </row>
    <row r="756" spans="4:4">
      <c r="D756" s="2"/>
    </row>
    <row r="757" spans="4:4">
      <c r="D757" s="2"/>
    </row>
    <row r="758" spans="4:4">
      <c r="D758" s="2"/>
    </row>
    <row r="759" spans="4:4">
      <c r="D759" s="2"/>
    </row>
    <row r="760" spans="4:4">
      <c r="D760" s="2"/>
    </row>
    <row r="761" spans="4:4">
      <c r="D761" s="2"/>
    </row>
    <row r="762" spans="4:4">
      <c r="D762" s="2"/>
    </row>
    <row r="763" spans="4:4">
      <c r="D763" s="2"/>
    </row>
    <row r="764" spans="4:4">
      <c r="D764" s="2"/>
    </row>
    <row r="765" spans="4:4">
      <c r="D765" s="2"/>
    </row>
    <row r="766" spans="4:4">
      <c r="D766" s="2"/>
    </row>
    <row r="767" spans="4:4">
      <c r="D767" s="2"/>
    </row>
    <row r="768" spans="4:4">
      <c r="D768" s="2"/>
    </row>
    <row r="769" spans="4:4">
      <c r="D769" s="2"/>
    </row>
    <row r="770" spans="4:4">
      <c r="D770" s="2"/>
    </row>
    <row r="771" spans="4:4">
      <c r="D771" s="2"/>
    </row>
    <row r="772" spans="4:4">
      <c r="D772" s="2"/>
    </row>
    <row r="773" spans="4:4">
      <c r="D773" s="2"/>
    </row>
    <row r="774" spans="4:4">
      <c r="D774" s="2"/>
    </row>
    <row r="775" spans="4:4">
      <c r="D775" s="2"/>
    </row>
    <row r="776" spans="4:4">
      <c r="D776" s="2"/>
    </row>
    <row r="777" spans="4:4">
      <c r="D777" s="2"/>
    </row>
    <row r="778" spans="4:4">
      <c r="D778" s="2"/>
    </row>
    <row r="779" spans="4:4">
      <c r="D779" s="2"/>
    </row>
    <row r="780" spans="4:4">
      <c r="D780" s="2"/>
    </row>
    <row r="781" spans="4:4">
      <c r="D781" s="2"/>
    </row>
    <row r="782" spans="4:4">
      <c r="D782" s="2"/>
    </row>
    <row r="783" spans="4:4">
      <c r="D783" s="2"/>
    </row>
    <row r="784" spans="4:4">
      <c r="D784" s="2"/>
    </row>
    <row r="785" spans="4:4">
      <c r="D785" s="2"/>
    </row>
    <row r="786" spans="4:4">
      <c r="D786" s="2"/>
    </row>
    <row r="787" spans="4:4">
      <c r="D787" s="2"/>
    </row>
    <row r="788" spans="4:4">
      <c r="D788" s="2"/>
    </row>
    <row r="789" spans="4:4">
      <c r="D789" s="2"/>
    </row>
    <row r="790" spans="4:4">
      <c r="D790" s="2"/>
    </row>
    <row r="791" spans="4:4">
      <c r="D791" s="2"/>
    </row>
    <row r="792" spans="4:4">
      <c r="D792" s="2"/>
    </row>
    <row r="793" spans="4:4">
      <c r="D793" s="2"/>
    </row>
    <row r="794" spans="4:4">
      <c r="D794" s="2"/>
    </row>
    <row r="795" spans="4:4">
      <c r="D795" s="2"/>
    </row>
    <row r="796" spans="4:4">
      <c r="D796" s="2"/>
    </row>
    <row r="797" spans="4:4">
      <c r="D797" s="2"/>
    </row>
    <row r="798" spans="4:4">
      <c r="D798" s="2"/>
    </row>
    <row r="799" spans="4:4">
      <c r="D799" s="2"/>
    </row>
    <row r="800" spans="4:4">
      <c r="D800" s="2"/>
    </row>
    <row r="801" spans="4:4">
      <c r="D801" s="2"/>
    </row>
    <row r="802" spans="4:4">
      <c r="D802" s="2"/>
    </row>
    <row r="803" spans="4:4">
      <c r="D803" s="2"/>
    </row>
    <row r="804" spans="4:4">
      <c r="D804" s="2"/>
    </row>
    <row r="805" spans="4:4">
      <c r="D805" s="2"/>
    </row>
    <row r="806" spans="4:4">
      <c r="D806" s="2"/>
    </row>
    <row r="807" spans="4:4">
      <c r="D807" s="2"/>
    </row>
    <row r="808" spans="4:4">
      <c r="D808" s="2"/>
    </row>
    <row r="809" spans="4:4">
      <c r="D809" s="2"/>
    </row>
    <row r="810" spans="4:4">
      <c r="D810" s="2"/>
    </row>
    <row r="811" spans="4:4">
      <c r="D811" s="2"/>
    </row>
    <row r="812" spans="4:4">
      <c r="D812" s="2"/>
    </row>
    <row r="813" spans="4:4">
      <c r="D813" s="2"/>
    </row>
    <row r="814" spans="4:4">
      <c r="D814" s="2"/>
    </row>
    <row r="815" spans="4:4">
      <c r="D815" s="2"/>
    </row>
    <row r="816" spans="4:4">
      <c r="D816" s="2"/>
    </row>
    <row r="817" spans="4:4">
      <c r="D817" s="2"/>
    </row>
    <row r="818" spans="4:4">
      <c r="D818" s="2"/>
    </row>
    <row r="819" spans="4:4">
      <c r="D819" s="2"/>
    </row>
    <row r="820" spans="4:4">
      <c r="D820" s="2"/>
    </row>
    <row r="821" spans="4:4">
      <c r="D821" s="2"/>
    </row>
    <row r="822" spans="4:4">
      <c r="D822" s="2"/>
    </row>
    <row r="823" spans="4:4">
      <c r="D823" s="2"/>
    </row>
    <row r="824" spans="4:4">
      <c r="D824" s="2"/>
    </row>
    <row r="825" spans="4:4">
      <c r="D825" s="2"/>
    </row>
    <row r="826" spans="4:4">
      <c r="D826" s="2"/>
    </row>
    <row r="827" spans="4:4">
      <c r="D827" s="2"/>
    </row>
    <row r="828" spans="4:4">
      <c r="D828" s="2"/>
    </row>
    <row r="829" spans="4:4">
      <c r="D829" s="2"/>
    </row>
    <row r="830" spans="4:4">
      <c r="D830" s="2"/>
    </row>
    <row r="831" spans="4:4">
      <c r="D831" s="2"/>
    </row>
    <row r="832" spans="4:4">
      <c r="D832" s="2"/>
    </row>
    <row r="833" spans="4:4">
      <c r="D833" s="2"/>
    </row>
    <row r="834" spans="4:4">
      <c r="D834" s="2"/>
    </row>
    <row r="835" spans="4:4">
      <c r="D835" s="2"/>
    </row>
    <row r="836" spans="4:4">
      <c r="D836" s="2"/>
    </row>
    <row r="837" spans="4:4">
      <c r="D837" s="2"/>
    </row>
    <row r="838" spans="4:4">
      <c r="D838" s="2"/>
    </row>
    <row r="839" spans="4:4">
      <c r="D839" s="2"/>
    </row>
    <row r="840" spans="4:4">
      <c r="D840" s="2"/>
    </row>
    <row r="841" spans="4:4">
      <c r="D841" s="2"/>
    </row>
    <row r="842" spans="4:4">
      <c r="D842" s="2"/>
    </row>
    <row r="843" spans="4:4">
      <c r="D843" s="2"/>
    </row>
    <row r="844" spans="4:4">
      <c r="D844" s="2"/>
    </row>
    <row r="845" spans="4:4">
      <c r="D845" s="2"/>
    </row>
    <row r="846" spans="4:4">
      <c r="D846" s="2"/>
    </row>
    <row r="847" spans="4:4">
      <c r="D847" s="2"/>
    </row>
    <row r="848" spans="4:4">
      <c r="D848" s="2"/>
    </row>
    <row r="849" spans="4:4">
      <c r="D849" s="2"/>
    </row>
    <row r="850" spans="4:4">
      <c r="D850" s="2"/>
    </row>
    <row r="851" spans="4:4">
      <c r="D851" s="2"/>
    </row>
    <row r="852" spans="4:4">
      <c r="D852" s="2"/>
    </row>
    <row r="853" spans="4:4">
      <c r="D853" s="2"/>
    </row>
    <row r="854" spans="4:4">
      <c r="D854" s="2"/>
    </row>
    <row r="855" spans="4:4">
      <c r="D855" s="2"/>
    </row>
    <row r="856" spans="4:4">
      <c r="D856" s="2"/>
    </row>
    <row r="857" spans="4:4">
      <c r="D857" s="2"/>
    </row>
    <row r="858" spans="4:4">
      <c r="D858" s="2"/>
    </row>
    <row r="859" spans="4:4">
      <c r="D859" s="2"/>
    </row>
    <row r="860" spans="4:4">
      <c r="D860" s="2"/>
    </row>
    <row r="861" spans="4:4">
      <c r="D861" s="2"/>
    </row>
    <row r="862" spans="4:4">
      <c r="D862" s="2"/>
    </row>
    <row r="863" spans="4:4">
      <c r="D863" s="2"/>
    </row>
    <row r="864" spans="4:4">
      <c r="D864" s="2"/>
    </row>
    <row r="865" spans="4:4">
      <c r="D865" s="2"/>
    </row>
    <row r="866" spans="4:4">
      <c r="D866" s="2"/>
    </row>
    <row r="867" spans="4:4">
      <c r="D867" s="2"/>
    </row>
    <row r="868" spans="4:4">
      <c r="D868" s="2"/>
    </row>
    <row r="869" spans="4:4">
      <c r="D869" s="2"/>
    </row>
    <row r="870" spans="4:4">
      <c r="D870" s="2"/>
    </row>
    <row r="871" spans="4:4">
      <c r="D871" s="2"/>
    </row>
    <row r="872" spans="4:4">
      <c r="D872" s="2"/>
    </row>
    <row r="873" spans="4:4">
      <c r="D873" s="2"/>
    </row>
    <row r="874" spans="4:4">
      <c r="D874" s="2"/>
    </row>
    <row r="875" spans="4:4">
      <c r="D875" s="2"/>
    </row>
    <row r="876" spans="4:4">
      <c r="D876" s="2"/>
    </row>
    <row r="877" spans="4:4">
      <c r="D877" s="2"/>
    </row>
    <row r="878" spans="4:4">
      <c r="D878" s="2"/>
    </row>
    <row r="879" spans="4:4">
      <c r="D879" s="2"/>
    </row>
    <row r="880" spans="4:4">
      <c r="D880" s="2"/>
    </row>
    <row r="881" spans="4:4">
      <c r="D881" s="2"/>
    </row>
    <row r="882" spans="4:4">
      <c r="D882" s="2"/>
    </row>
    <row r="883" spans="4:4">
      <c r="D883" s="2"/>
    </row>
    <row r="884" spans="4:4">
      <c r="D884" s="2"/>
    </row>
    <row r="885" spans="4:4">
      <c r="D885" s="2"/>
    </row>
    <row r="886" spans="4:4">
      <c r="D886" s="2"/>
    </row>
    <row r="887" spans="4:4">
      <c r="D887" s="2"/>
    </row>
    <row r="888" spans="4:4">
      <c r="D888" s="2"/>
    </row>
    <row r="889" spans="4:4">
      <c r="D889" s="2"/>
    </row>
    <row r="890" spans="4:4">
      <c r="D890" s="2"/>
    </row>
    <row r="891" spans="4:4">
      <c r="D891" s="2"/>
    </row>
    <row r="892" spans="4:4">
      <c r="D892" s="2"/>
    </row>
    <row r="893" spans="4:4">
      <c r="D893" s="2"/>
    </row>
    <row r="894" spans="4:4">
      <c r="D894" s="2"/>
    </row>
    <row r="895" spans="4:4">
      <c r="D895" s="2"/>
    </row>
    <row r="896" spans="4:4">
      <c r="D896" s="2"/>
    </row>
    <row r="897" spans="4:4">
      <c r="D897" s="2"/>
    </row>
    <row r="898" spans="4:4">
      <c r="D898" s="2"/>
    </row>
    <row r="899" spans="4:4">
      <c r="D899" s="2"/>
    </row>
    <row r="900" spans="4:4">
      <c r="D900" s="2"/>
    </row>
    <row r="901" spans="4:4">
      <c r="D901" s="2"/>
    </row>
    <row r="902" spans="4:4">
      <c r="D902" s="2"/>
    </row>
    <row r="903" spans="4:4">
      <c r="D903" s="2"/>
    </row>
    <row r="904" spans="4:4">
      <c r="D904" s="2"/>
    </row>
    <row r="905" spans="4:4">
      <c r="D905" s="2"/>
    </row>
    <row r="906" spans="4:4">
      <c r="D906" s="2"/>
    </row>
    <row r="907" spans="4:4">
      <c r="D907" s="2"/>
    </row>
    <row r="908" spans="4:4">
      <c r="D908" s="2"/>
    </row>
    <row r="909" spans="4:4">
      <c r="D909" s="2"/>
    </row>
    <row r="910" spans="4:4">
      <c r="D910" s="2"/>
    </row>
    <row r="911" spans="4:4">
      <c r="D911" s="2"/>
    </row>
    <row r="912" spans="4:4">
      <c r="D912" s="2"/>
    </row>
    <row r="913" spans="4:4">
      <c r="D913" s="2"/>
    </row>
    <row r="914" spans="4:4">
      <c r="D914" s="2"/>
    </row>
    <row r="915" spans="4:4">
      <c r="D915" s="2"/>
    </row>
    <row r="916" spans="4:4">
      <c r="D916" s="2"/>
    </row>
    <row r="917" spans="4:4">
      <c r="D917" s="2"/>
    </row>
    <row r="918" spans="4:4">
      <c r="D918" s="2"/>
    </row>
    <row r="919" spans="4:4">
      <c r="D919" s="2"/>
    </row>
    <row r="920" spans="4:4">
      <c r="D920" s="2"/>
    </row>
    <row r="921" spans="4:4">
      <c r="D921" s="2"/>
    </row>
    <row r="922" spans="4:4">
      <c r="D922" s="2"/>
    </row>
    <row r="923" spans="4:4">
      <c r="D923" s="2"/>
    </row>
    <row r="924" spans="4:4">
      <c r="D924" s="2"/>
    </row>
    <row r="925" spans="4:4">
      <c r="D925" s="2"/>
    </row>
    <row r="926" spans="4:4">
      <c r="D926" s="2"/>
    </row>
    <row r="927" spans="4:4">
      <c r="D927" s="2"/>
    </row>
    <row r="928" spans="4:4">
      <c r="D928" s="2"/>
    </row>
    <row r="929" spans="4:4">
      <c r="D929" s="2"/>
    </row>
    <row r="930" spans="4:4">
      <c r="D930" s="2"/>
    </row>
    <row r="931" spans="4:4">
      <c r="D931" s="2"/>
    </row>
    <row r="932" spans="4:4">
      <c r="D932" s="2"/>
    </row>
    <row r="933" spans="4:4">
      <c r="D933" s="2"/>
    </row>
    <row r="934" spans="4:4">
      <c r="D934" s="2"/>
    </row>
    <row r="935" spans="4:4">
      <c r="D935" s="2"/>
    </row>
    <row r="936" spans="4:4">
      <c r="D936" s="2"/>
    </row>
    <row r="937" spans="4:4">
      <c r="D937" s="2"/>
    </row>
    <row r="938" spans="4:4">
      <c r="D938" s="2"/>
    </row>
    <row r="939" spans="4:4">
      <c r="D939" s="2"/>
    </row>
    <row r="940" spans="4:4">
      <c r="D940" s="2"/>
    </row>
    <row r="941" spans="4:4">
      <c r="D941" s="2"/>
    </row>
    <row r="942" spans="4:4">
      <c r="D942" s="2"/>
    </row>
    <row r="943" spans="4:4">
      <c r="D943" s="2"/>
    </row>
    <row r="944" spans="4:4">
      <c r="D944" s="2"/>
    </row>
    <row r="945" spans="4:4">
      <c r="D945" s="2"/>
    </row>
    <row r="946" spans="4:4">
      <c r="D946" s="2"/>
    </row>
    <row r="947" spans="4:4">
      <c r="D947" s="2"/>
    </row>
    <row r="948" spans="4:4">
      <c r="D948" s="2"/>
    </row>
    <row r="949" spans="4:4">
      <c r="D949" s="2"/>
    </row>
    <row r="950" spans="4:4">
      <c r="D950" s="2"/>
    </row>
    <row r="951" spans="4:4">
      <c r="D951" s="2"/>
    </row>
    <row r="952" spans="4:4">
      <c r="D952" s="2"/>
    </row>
    <row r="953" spans="4:4">
      <c r="D953" s="2"/>
    </row>
    <row r="954" spans="4:4">
      <c r="D954" s="2"/>
    </row>
    <row r="955" spans="4:4">
      <c r="D955" s="2"/>
    </row>
    <row r="956" spans="4:4">
      <c r="D956" s="2"/>
    </row>
    <row r="957" spans="4:4">
      <c r="D957" s="2"/>
    </row>
    <row r="958" spans="4:4">
      <c r="D958" s="2"/>
    </row>
    <row r="959" spans="4:4">
      <c r="D959" s="2"/>
    </row>
    <row r="960" spans="4:4">
      <c r="D960" s="2"/>
    </row>
    <row r="961" spans="4:4">
      <c r="D961" s="2"/>
    </row>
    <row r="962" spans="4:4">
      <c r="D962" s="2"/>
    </row>
    <row r="963" spans="4:4">
      <c r="D963" s="2"/>
    </row>
    <row r="964" spans="4:4">
      <c r="D964" s="2"/>
    </row>
    <row r="965" spans="4:4">
      <c r="D965" s="2"/>
    </row>
    <row r="966" spans="4:4">
      <c r="D966" s="2"/>
    </row>
    <row r="967" spans="4:4">
      <c r="D967" s="2"/>
    </row>
    <row r="968" spans="4:4">
      <c r="D968" s="2"/>
    </row>
    <row r="969" spans="4:4">
      <c r="D969" s="2"/>
    </row>
    <row r="970" spans="4:4">
      <c r="D970" s="2"/>
    </row>
    <row r="971" spans="4:4">
      <c r="D971" s="2"/>
    </row>
    <row r="972" spans="4:4">
      <c r="D972" s="2"/>
    </row>
    <row r="973" spans="4:4">
      <c r="D973" s="2"/>
    </row>
    <row r="974" spans="4:4">
      <c r="D974" s="2"/>
    </row>
    <row r="975" spans="4:4">
      <c r="D975" s="2"/>
    </row>
    <row r="976" spans="4:4">
      <c r="D976" s="2"/>
    </row>
    <row r="977" spans="4:4">
      <c r="D977" s="2"/>
    </row>
    <row r="978" spans="4:4">
      <c r="D978" s="2"/>
    </row>
    <row r="979" spans="4:4">
      <c r="D979" s="2"/>
    </row>
    <row r="980" spans="4:4">
      <c r="D980" s="2"/>
    </row>
    <row r="981" spans="4:4">
      <c r="D981" s="2"/>
    </row>
    <row r="982" spans="4:4">
      <c r="D982" s="2"/>
    </row>
    <row r="983" spans="4:4">
      <c r="D983" s="2"/>
    </row>
    <row r="984" spans="4:4">
      <c r="D984" s="2"/>
    </row>
    <row r="985" spans="4:4">
      <c r="D985" s="2"/>
    </row>
    <row r="986" spans="4:4">
      <c r="D986" s="2"/>
    </row>
    <row r="987" spans="4:4">
      <c r="D987" s="2"/>
    </row>
    <row r="988" spans="4:4">
      <c r="D988" s="2"/>
    </row>
    <row r="989" spans="4:4">
      <c r="D989" s="2"/>
    </row>
    <row r="990" spans="4:4">
      <c r="D990" s="2"/>
    </row>
    <row r="991" spans="4:4">
      <c r="D991" s="2"/>
    </row>
    <row r="992" spans="4:4">
      <c r="D992" s="2"/>
    </row>
    <row r="993" spans="4:4">
      <c r="D993" s="2"/>
    </row>
    <row r="994" spans="4:4">
      <c r="D994" s="2"/>
    </row>
    <row r="995" spans="4:4">
      <c r="D995" s="2"/>
    </row>
    <row r="996" spans="4:4">
      <c r="D996" s="2"/>
    </row>
    <row r="997" spans="4:4">
      <c r="D997" s="2"/>
    </row>
    <row r="998" spans="4:4">
      <c r="D998" s="2"/>
    </row>
    <row r="999" spans="4:4">
      <c r="D999" s="2"/>
    </row>
    <row r="1000" spans="4:4">
      <c r="D1000" s="2"/>
    </row>
    <row r="1001" spans="4:4">
      <c r="D1001" s="2"/>
    </row>
    <row r="1002" spans="4:4">
      <c r="D1002" s="2"/>
    </row>
    <row r="1003" spans="4:4">
      <c r="D1003" s="2"/>
    </row>
    <row r="1004" spans="4:4">
      <c r="D1004" s="2"/>
    </row>
    <row r="1005" spans="4:4">
      <c r="D1005" s="2"/>
    </row>
    <row r="1006" spans="4:4">
      <c r="D1006" s="2"/>
    </row>
    <row r="1007" spans="4:4">
      <c r="D1007" s="2"/>
    </row>
    <row r="1008" spans="4:4">
      <c r="D1008" s="2"/>
    </row>
    <row r="1009" spans="4:4">
      <c r="D1009" s="2"/>
    </row>
    <row r="1010" spans="4:4">
      <c r="D1010" s="2"/>
    </row>
    <row r="1011" spans="4:4">
      <c r="D1011" s="2"/>
    </row>
    <row r="1012" spans="4:4">
      <c r="D1012" s="2"/>
    </row>
    <row r="1013" spans="4:4">
      <c r="D1013" s="2"/>
    </row>
    <row r="1014" spans="4:4">
      <c r="D1014" s="2"/>
    </row>
    <row r="1015" spans="4:4">
      <c r="D1015" s="2"/>
    </row>
    <row r="1016" spans="4:4">
      <c r="D1016" s="2"/>
    </row>
    <row r="1017" spans="4:4">
      <c r="D1017" s="2"/>
    </row>
    <row r="1018" spans="4:4">
      <c r="D1018" s="2"/>
    </row>
    <row r="1019" spans="4:4">
      <c r="D1019" s="2"/>
    </row>
    <row r="1020" spans="4:4">
      <c r="D1020" s="2"/>
    </row>
    <row r="1021" spans="4:4">
      <c r="D1021" s="2"/>
    </row>
    <row r="1022" spans="4:4">
      <c r="D1022" s="2"/>
    </row>
    <row r="1023" spans="4:4">
      <c r="D1023" s="2"/>
    </row>
    <row r="1024" spans="4:4">
      <c r="D1024" s="2"/>
    </row>
    <row r="1025" spans="4:4">
      <c r="D1025" s="2"/>
    </row>
    <row r="1026" spans="4:4">
      <c r="D1026" s="2"/>
    </row>
    <row r="1027" spans="4:4">
      <c r="D1027" s="2"/>
    </row>
    <row r="1028" spans="4:4">
      <c r="D1028" s="2"/>
    </row>
    <row r="1029" spans="4:4">
      <c r="D1029" s="2"/>
    </row>
    <row r="1030" spans="4:4">
      <c r="D1030" s="2"/>
    </row>
    <row r="1031" spans="4:4">
      <c r="D1031" s="2"/>
    </row>
    <row r="1032" spans="4:4">
      <c r="D1032" s="2"/>
    </row>
    <row r="1033" spans="4:4">
      <c r="D1033" s="2"/>
    </row>
    <row r="1034" spans="4:4">
      <c r="D1034" s="2"/>
    </row>
    <row r="1035" spans="4:4">
      <c r="D1035" s="2"/>
    </row>
    <row r="1036" spans="4:4">
      <c r="D1036" s="2"/>
    </row>
    <row r="1037" spans="4:4">
      <c r="D1037" s="2"/>
    </row>
    <row r="1038" spans="4:4">
      <c r="D1038" s="2"/>
    </row>
    <row r="1039" spans="4:4">
      <c r="D1039" s="2"/>
    </row>
    <row r="1040" spans="4:4">
      <c r="D1040" s="2"/>
    </row>
    <row r="1041" spans="4:4">
      <c r="D1041" s="2"/>
    </row>
    <row r="1042" spans="4:4">
      <c r="D1042" s="2"/>
    </row>
    <row r="1043" spans="4:4">
      <c r="D1043" s="2"/>
    </row>
    <row r="1044" spans="4:4">
      <c r="D1044" s="2"/>
    </row>
    <row r="1045" spans="4:4">
      <c r="D1045" s="2"/>
    </row>
    <row r="1046" spans="4:4">
      <c r="D1046" s="2"/>
    </row>
    <row r="1047" spans="4:4">
      <c r="D1047" s="2"/>
    </row>
    <row r="1048" spans="4:4">
      <c r="D1048" s="2"/>
    </row>
    <row r="1049" spans="4:4">
      <c r="D1049" s="2"/>
    </row>
    <row r="1050" spans="4:4">
      <c r="D1050" s="2"/>
    </row>
    <row r="1051" spans="4:4">
      <c r="D1051" s="2"/>
    </row>
    <row r="1052" spans="4:4">
      <c r="D1052" s="2"/>
    </row>
    <row r="1053" spans="4:4">
      <c r="D1053" s="2"/>
    </row>
    <row r="1054" spans="4:4">
      <c r="D1054" s="2"/>
    </row>
    <row r="1055" spans="4:4">
      <c r="D1055" s="2"/>
    </row>
    <row r="1056" spans="4:4">
      <c r="D1056" s="2"/>
    </row>
    <row r="1057" spans="4:4">
      <c r="D1057" s="2"/>
    </row>
    <row r="1058" spans="4:4">
      <c r="D1058" s="2"/>
    </row>
    <row r="1059" spans="4:4">
      <c r="D1059" s="2"/>
    </row>
    <row r="1060" spans="4:4">
      <c r="D1060" s="2"/>
    </row>
    <row r="1061" spans="4:4">
      <c r="D1061" s="2"/>
    </row>
    <row r="1062" spans="4:4">
      <c r="D1062" s="2"/>
    </row>
    <row r="1063" spans="4:4">
      <c r="D1063" s="2"/>
    </row>
    <row r="1064" spans="4:4">
      <c r="D1064" s="2"/>
    </row>
    <row r="1065" spans="4:4">
      <c r="D1065" s="2"/>
    </row>
    <row r="1066" spans="4:4">
      <c r="D1066" s="2"/>
    </row>
    <row r="1067" spans="4:4">
      <c r="D1067" s="2"/>
    </row>
    <row r="1068" spans="4:4">
      <c r="D1068" s="2"/>
    </row>
    <row r="1069" spans="4:4">
      <c r="D1069" s="2"/>
    </row>
    <row r="1070" spans="4:4">
      <c r="D1070" s="2"/>
    </row>
    <row r="1071" spans="4:4">
      <c r="D1071" s="2"/>
    </row>
    <row r="1072" spans="4:4">
      <c r="D1072" s="2"/>
    </row>
    <row r="1073" spans="4:4">
      <c r="D1073" s="2"/>
    </row>
    <row r="1074" spans="4:4">
      <c r="D1074" s="2"/>
    </row>
    <row r="1075" spans="4:4">
      <c r="D1075" s="2"/>
    </row>
    <row r="1076" spans="4:4">
      <c r="D1076" s="2"/>
    </row>
    <row r="1077" spans="4:4">
      <c r="D1077" s="2"/>
    </row>
    <row r="1078" spans="4:4">
      <c r="D1078" s="2"/>
    </row>
    <row r="1079" spans="4:4">
      <c r="D1079" s="2"/>
    </row>
    <row r="1080" spans="4:4">
      <c r="D1080" s="2"/>
    </row>
    <row r="1081" spans="4:4">
      <c r="D1081" s="2"/>
    </row>
    <row r="1082" spans="4:4">
      <c r="D1082" s="2"/>
    </row>
    <row r="1083" spans="4:4">
      <c r="D1083" s="2"/>
    </row>
    <row r="1084" spans="4:4">
      <c r="D1084" s="2"/>
    </row>
    <row r="1085" spans="4:4">
      <c r="D1085" s="2"/>
    </row>
    <row r="1086" spans="4:4">
      <c r="D1086" s="2"/>
    </row>
    <row r="1087" spans="4:4">
      <c r="D1087" s="2"/>
    </row>
    <row r="1088" spans="4:4">
      <c r="D1088" s="2"/>
    </row>
    <row r="1089" spans="4:4">
      <c r="D1089" s="2"/>
    </row>
    <row r="1090" spans="4:4">
      <c r="D1090" s="2"/>
    </row>
    <row r="1091" spans="4:4">
      <c r="D1091" s="2"/>
    </row>
    <row r="1092" spans="4:4">
      <c r="D1092" s="2"/>
    </row>
    <row r="1093" spans="4:4">
      <c r="D1093" s="2"/>
    </row>
    <row r="1094" spans="4:4">
      <c r="D1094" s="2"/>
    </row>
    <row r="1095" spans="4:4">
      <c r="D1095" s="2"/>
    </row>
    <row r="1096" spans="4:4">
      <c r="D1096" s="2"/>
    </row>
    <row r="1097" spans="4:4">
      <c r="D1097" s="2"/>
    </row>
    <row r="1098" spans="4:4">
      <c r="D1098" s="2"/>
    </row>
    <row r="1099" spans="4:4">
      <c r="D1099" s="2"/>
    </row>
    <row r="1100" spans="4:4">
      <c r="D1100" s="2"/>
    </row>
    <row r="1101" spans="4:4">
      <c r="D1101" s="2"/>
    </row>
    <row r="1102" spans="4:4">
      <c r="D1102" s="2"/>
    </row>
    <row r="1103" spans="4:4">
      <c r="D1103" s="2"/>
    </row>
    <row r="1104" spans="4:4">
      <c r="D1104" s="2"/>
    </row>
    <row r="1105" spans="4:4">
      <c r="D1105" s="2"/>
    </row>
    <row r="1106" spans="4:4">
      <c r="D1106" s="2"/>
    </row>
    <row r="1107" spans="4:4">
      <c r="D1107" s="2"/>
    </row>
    <row r="1108" spans="4:4">
      <c r="D1108" s="2"/>
    </row>
    <row r="1109" spans="4:4">
      <c r="D1109" s="2"/>
    </row>
    <row r="1110" spans="4:4">
      <c r="D1110" s="2"/>
    </row>
    <row r="1111" spans="4:4">
      <c r="D1111" s="2"/>
    </row>
    <row r="1112" spans="4:4">
      <c r="D1112" s="2"/>
    </row>
    <row r="1113" spans="4:4">
      <c r="D1113" s="2"/>
    </row>
    <row r="1114" spans="4:4">
      <c r="D1114" s="2"/>
    </row>
    <row r="1115" spans="4:4">
      <c r="D1115" s="2"/>
    </row>
    <row r="1116" spans="4:4">
      <c r="D1116" s="2"/>
    </row>
    <row r="1117" spans="4:4">
      <c r="D1117" s="2"/>
    </row>
    <row r="1118" spans="4:4">
      <c r="D1118" s="2"/>
    </row>
    <row r="1119" spans="4:4">
      <c r="D1119" s="2"/>
    </row>
    <row r="1120" spans="4:4">
      <c r="D1120" s="2"/>
    </row>
    <row r="1121" spans="4:4">
      <c r="D1121" s="2"/>
    </row>
    <row r="1122" spans="4:4">
      <c r="D1122" s="2"/>
    </row>
    <row r="1123" spans="4:4">
      <c r="D1123" s="2"/>
    </row>
    <row r="1124" spans="4:4">
      <c r="D1124" s="2"/>
    </row>
    <row r="1125" spans="4:4">
      <c r="D1125" s="2"/>
    </row>
    <row r="1126" spans="4:4">
      <c r="D1126" s="2"/>
    </row>
    <row r="1127" spans="4:4">
      <c r="D1127" s="2"/>
    </row>
    <row r="1128" spans="4:4">
      <c r="D1128" s="2"/>
    </row>
    <row r="1129" spans="4:4">
      <c r="D1129" s="2"/>
    </row>
    <row r="1130" spans="4:4">
      <c r="D1130" s="2"/>
    </row>
    <row r="1131" spans="4:4">
      <c r="D1131" s="2"/>
    </row>
    <row r="1132" spans="4:4">
      <c r="D1132" s="2"/>
    </row>
    <row r="1133" spans="4:4">
      <c r="D1133" s="2"/>
    </row>
    <row r="1134" spans="4:4">
      <c r="D1134" s="2"/>
    </row>
    <row r="1135" spans="4:4">
      <c r="D1135" s="2"/>
    </row>
    <row r="1136" spans="4:4">
      <c r="D1136" s="2"/>
    </row>
    <row r="1137" spans="4:4">
      <c r="D1137" s="2"/>
    </row>
    <row r="1138" spans="4:4">
      <c r="D1138" s="2"/>
    </row>
    <row r="1139" spans="4:4">
      <c r="D1139" s="2"/>
    </row>
    <row r="1140" spans="4:4">
      <c r="D1140" s="2"/>
    </row>
    <row r="1141" spans="4:4">
      <c r="D1141" s="2"/>
    </row>
    <row r="1142" spans="4:4">
      <c r="D1142" s="2"/>
    </row>
    <row r="1143" spans="4:4">
      <c r="D1143" s="2"/>
    </row>
    <row r="1144" spans="4:4">
      <c r="D1144" s="2"/>
    </row>
    <row r="1145" spans="4:4">
      <c r="D1145" s="2"/>
    </row>
    <row r="1146" spans="4:4">
      <c r="D1146" s="2"/>
    </row>
    <row r="1147" spans="4:4">
      <c r="D1147" s="2"/>
    </row>
    <row r="1148" spans="4:4">
      <c r="D1148" s="2"/>
    </row>
    <row r="1149" spans="4:4">
      <c r="D1149" s="2"/>
    </row>
    <row r="1150" spans="4:4">
      <c r="D1150" s="2"/>
    </row>
    <row r="1151" spans="4:4">
      <c r="D1151" s="2"/>
    </row>
    <row r="1152" spans="4:4">
      <c r="D1152" s="2"/>
    </row>
    <row r="1153" spans="4:4">
      <c r="D1153" s="2"/>
    </row>
    <row r="1154" spans="4:4">
      <c r="D1154" s="2"/>
    </row>
    <row r="1155" spans="4:4">
      <c r="D1155" s="2"/>
    </row>
    <row r="1156" spans="4:4">
      <c r="D1156" s="2"/>
    </row>
    <row r="1157" spans="4:4">
      <c r="D1157" s="2"/>
    </row>
    <row r="1158" spans="4:4">
      <c r="D1158" s="2"/>
    </row>
    <row r="1159" spans="4:4">
      <c r="D1159" s="2"/>
    </row>
    <row r="1160" spans="4:4">
      <c r="D1160" s="2"/>
    </row>
    <row r="1161" spans="4:4">
      <c r="D1161" s="2"/>
    </row>
    <row r="1162" spans="4:4">
      <c r="D1162" s="2"/>
    </row>
    <row r="1163" spans="4:4">
      <c r="D1163" s="2"/>
    </row>
    <row r="1164" spans="4:4">
      <c r="D1164" s="2"/>
    </row>
    <row r="1165" spans="4:4">
      <c r="D1165" s="2"/>
    </row>
    <row r="1166" spans="4:4">
      <c r="D1166" s="2"/>
    </row>
    <row r="1167" spans="4:4">
      <c r="D1167" s="2"/>
    </row>
    <row r="1168" spans="4:4">
      <c r="D1168" s="2"/>
    </row>
    <row r="1169" spans="4:4">
      <c r="D1169" s="2"/>
    </row>
    <row r="1170" spans="4:4">
      <c r="D1170" s="2"/>
    </row>
    <row r="1171" spans="4:4">
      <c r="D1171" s="2"/>
    </row>
    <row r="1172" spans="4:4">
      <c r="D1172" s="2"/>
    </row>
    <row r="1173" spans="4:4">
      <c r="D1173" s="2"/>
    </row>
    <row r="1174" spans="4:4">
      <c r="D1174" s="2"/>
    </row>
    <row r="1175" spans="4:4">
      <c r="D1175" s="2"/>
    </row>
    <row r="1176" spans="4:4">
      <c r="D1176" s="2"/>
    </row>
    <row r="1177" spans="4:4">
      <c r="D1177" s="2"/>
    </row>
    <row r="1178" spans="4:4">
      <c r="D1178" s="2"/>
    </row>
    <row r="1179" spans="4:4">
      <c r="D1179" s="2"/>
    </row>
    <row r="1180" spans="4:4">
      <c r="D1180" s="2"/>
    </row>
    <row r="1181" spans="4:4">
      <c r="D1181" s="2"/>
    </row>
    <row r="1182" spans="4:4">
      <c r="D1182" s="2"/>
    </row>
    <row r="1183" spans="4:4">
      <c r="D1183" s="2"/>
    </row>
    <row r="1184" spans="4:4">
      <c r="D1184" s="2"/>
    </row>
    <row r="1185" spans="4:4">
      <c r="D1185" s="2"/>
    </row>
    <row r="1186" spans="4:4">
      <c r="D1186" s="2"/>
    </row>
    <row r="1187" spans="4:4">
      <c r="D1187" s="2"/>
    </row>
    <row r="1188" spans="4:4">
      <c r="D1188" s="2"/>
    </row>
    <row r="1189" spans="4:4">
      <c r="D1189" s="2"/>
    </row>
    <row r="1190" spans="4:4">
      <c r="D1190" s="2"/>
    </row>
    <row r="1191" spans="4:4">
      <c r="D1191" s="2"/>
    </row>
    <row r="1192" spans="4:4">
      <c r="D1192" s="2"/>
    </row>
    <row r="1193" spans="4:4">
      <c r="D1193" s="2"/>
    </row>
    <row r="1194" spans="4:4">
      <c r="D1194" s="2"/>
    </row>
    <row r="1195" spans="4:4">
      <c r="D1195" s="2"/>
    </row>
    <row r="1196" spans="4:4">
      <c r="D1196" s="2"/>
    </row>
    <row r="1197" spans="4:4">
      <c r="D1197" s="2"/>
    </row>
    <row r="1198" spans="4:4">
      <c r="D1198" s="2"/>
    </row>
    <row r="1199" spans="4:4">
      <c r="D1199" s="2"/>
    </row>
    <row r="1200" spans="4:4">
      <c r="D1200" s="2"/>
    </row>
    <row r="1201" spans="4:4">
      <c r="D1201" s="2"/>
    </row>
    <row r="1202" spans="4:4">
      <c r="D1202" s="2"/>
    </row>
    <row r="1203" spans="4:4">
      <c r="D1203" s="2"/>
    </row>
    <row r="1204" spans="4:4">
      <c r="D1204" s="2"/>
    </row>
    <row r="1205" spans="4:4">
      <c r="D1205" s="2"/>
    </row>
    <row r="1206" spans="4:4">
      <c r="D1206" s="2"/>
    </row>
    <row r="1207" spans="4:4">
      <c r="D1207" s="2"/>
    </row>
    <row r="1208" spans="4:4">
      <c r="D1208" s="2"/>
    </row>
    <row r="1209" spans="4:4">
      <c r="D1209" s="2"/>
    </row>
    <row r="1210" spans="4:4">
      <c r="D1210" s="2"/>
    </row>
    <row r="1211" spans="4:4">
      <c r="D1211" s="2"/>
    </row>
    <row r="1212" spans="4:4">
      <c r="D1212" s="2"/>
    </row>
    <row r="1213" spans="4:4">
      <c r="D1213" s="2"/>
    </row>
    <row r="1214" spans="4:4">
      <c r="D1214" s="2"/>
    </row>
    <row r="1215" spans="4:4">
      <c r="D1215" s="2"/>
    </row>
    <row r="1216" spans="4:4">
      <c r="D1216" s="2"/>
    </row>
    <row r="1217" spans="4:4">
      <c r="D1217" s="2"/>
    </row>
    <row r="1218" spans="4:4">
      <c r="D1218" s="2"/>
    </row>
    <row r="1219" spans="4:4">
      <c r="D1219" s="2"/>
    </row>
    <row r="1220" spans="4:4">
      <c r="D1220" s="2"/>
    </row>
    <row r="1221" spans="4:4">
      <c r="D1221" s="2"/>
    </row>
    <row r="1222" spans="4:4">
      <c r="D1222" s="2"/>
    </row>
    <row r="1223" spans="4:4">
      <c r="D1223" s="2"/>
    </row>
    <row r="1224" spans="4:4">
      <c r="D1224" s="2"/>
    </row>
    <row r="1225" spans="4:4">
      <c r="D1225" s="2"/>
    </row>
    <row r="1226" spans="4:4">
      <c r="D1226" s="2"/>
    </row>
    <row r="1227" spans="4:4">
      <c r="D1227" s="2"/>
    </row>
    <row r="1228" spans="4:4">
      <c r="D1228" s="2"/>
    </row>
    <row r="1229" spans="4:4">
      <c r="D1229" s="2"/>
    </row>
    <row r="1230" spans="4:4">
      <c r="D1230" s="2"/>
    </row>
    <row r="1231" spans="4:4">
      <c r="D1231" s="2"/>
    </row>
    <row r="1232" spans="4:4">
      <c r="D1232" s="2"/>
    </row>
    <row r="1233" spans="4:4">
      <c r="D1233" s="2"/>
    </row>
    <row r="1234" spans="4:4">
      <c r="D1234" s="2"/>
    </row>
    <row r="1235" spans="4:4">
      <c r="D1235" s="2"/>
    </row>
    <row r="1236" spans="4:4">
      <c r="D1236" s="2"/>
    </row>
    <row r="1237" spans="4:4">
      <c r="D1237" s="2"/>
    </row>
    <row r="1238" spans="4:4">
      <c r="D1238" s="2"/>
    </row>
    <row r="1239" spans="4:4">
      <c r="D1239" s="2"/>
    </row>
    <row r="1240" spans="4:4">
      <c r="D1240" s="2"/>
    </row>
    <row r="1241" spans="4:4">
      <c r="D1241" s="2"/>
    </row>
    <row r="1242" spans="4:4">
      <c r="D1242" s="2"/>
    </row>
    <row r="1243" spans="4:4">
      <c r="D1243" s="2"/>
    </row>
    <row r="1244" spans="4:4">
      <c r="D1244" s="2"/>
    </row>
    <row r="1245" spans="4:4">
      <c r="D1245" s="2"/>
    </row>
    <row r="1246" spans="4:4">
      <c r="D1246" s="2"/>
    </row>
    <row r="1247" spans="4:4">
      <c r="D1247" s="2"/>
    </row>
    <row r="1248" spans="4:4">
      <c r="D1248" s="2"/>
    </row>
    <row r="1249" spans="4:4">
      <c r="D1249" s="2"/>
    </row>
    <row r="1250" spans="4:4">
      <c r="D1250" s="2"/>
    </row>
    <row r="1251" spans="4:4">
      <c r="D1251" s="2"/>
    </row>
    <row r="1252" spans="4:4">
      <c r="D1252" s="2"/>
    </row>
    <row r="1253" spans="4:4">
      <c r="D1253" s="2"/>
    </row>
    <row r="1254" spans="4:4">
      <c r="D1254" s="2"/>
    </row>
    <row r="1255" spans="4:4">
      <c r="D1255" s="2"/>
    </row>
    <row r="1256" spans="4:4">
      <c r="D1256" s="2"/>
    </row>
    <row r="1257" spans="4:4">
      <c r="D1257" s="2"/>
    </row>
    <row r="1258" spans="4:4">
      <c r="D1258" s="2"/>
    </row>
    <row r="1259" spans="4:4">
      <c r="D1259" s="2"/>
    </row>
    <row r="1260" spans="4:4">
      <c r="D1260" s="2"/>
    </row>
    <row r="1261" spans="4:4">
      <c r="D1261" s="2"/>
    </row>
    <row r="1262" spans="4:4">
      <c r="D1262" s="2"/>
    </row>
    <row r="1263" spans="4:4">
      <c r="D1263" s="2"/>
    </row>
    <row r="1264" spans="4:4">
      <c r="D1264" s="2"/>
    </row>
    <row r="1265" spans="4:4">
      <c r="D1265" s="2"/>
    </row>
    <row r="1266" spans="4:4">
      <c r="D1266" s="2"/>
    </row>
    <row r="1267" spans="4:4">
      <c r="D1267" s="2"/>
    </row>
    <row r="1268" spans="4:4">
      <c r="D1268" s="2"/>
    </row>
    <row r="1269" spans="4:4">
      <c r="D1269" s="2"/>
    </row>
    <row r="1270" spans="4:4">
      <c r="D1270" s="2"/>
    </row>
    <row r="1271" spans="4:4">
      <c r="D1271" s="2"/>
    </row>
    <row r="1272" spans="4:4">
      <c r="D1272" s="2"/>
    </row>
    <row r="1273" spans="4:4">
      <c r="D1273" s="2"/>
    </row>
    <row r="1274" spans="4:4">
      <c r="D1274" s="2"/>
    </row>
    <row r="1275" spans="4:4">
      <c r="D1275" s="2"/>
    </row>
    <row r="1276" spans="4:4">
      <c r="D1276" s="2"/>
    </row>
    <row r="1277" spans="4:4">
      <c r="D1277" s="2"/>
    </row>
    <row r="1278" spans="4:4">
      <c r="D1278" s="2"/>
    </row>
    <row r="1279" spans="4:4">
      <c r="D1279" s="2"/>
    </row>
    <row r="1280" spans="4:4">
      <c r="D1280" s="2"/>
    </row>
    <row r="1281" spans="4:4">
      <c r="D1281" s="2"/>
    </row>
    <row r="1282" spans="4:4">
      <c r="D1282" s="2"/>
    </row>
    <row r="1283" spans="4:4">
      <c r="D1283" s="2"/>
    </row>
    <row r="1284" spans="4:4">
      <c r="D1284" s="2"/>
    </row>
    <row r="1285" spans="4:4">
      <c r="D1285" s="2"/>
    </row>
    <row r="1286" spans="4:4">
      <c r="D1286" s="2"/>
    </row>
    <row r="1287" spans="4:4">
      <c r="D1287" s="2"/>
    </row>
    <row r="1288" spans="4:4">
      <c r="D1288" s="2"/>
    </row>
    <row r="1289" spans="4:4">
      <c r="D1289" s="2"/>
    </row>
    <row r="1290" spans="4:4">
      <c r="D1290" s="2"/>
    </row>
    <row r="1291" spans="4:4">
      <c r="D1291" s="2"/>
    </row>
    <row r="1292" spans="4:4">
      <c r="D1292" s="2"/>
    </row>
    <row r="1293" spans="4:4">
      <c r="D1293" s="2"/>
    </row>
    <row r="1294" spans="4:4">
      <c r="D1294" s="2"/>
    </row>
    <row r="1295" spans="4:4">
      <c r="D1295" s="2"/>
    </row>
    <row r="1296" spans="4:4">
      <c r="D1296" s="2"/>
    </row>
    <row r="1297" spans="4:4">
      <c r="D1297" s="2"/>
    </row>
    <row r="1298" spans="4:4">
      <c r="D1298" s="2"/>
    </row>
    <row r="1299" spans="4:4">
      <c r="D1299" s="2"/>
    </row>
    <row r="1300" spans="4:4">
      <c r="D1300" s="2"/>
    </row>
    <row r="1301" spans="4:4">
      <c r="D1301" s="2"/>
    </row>
    <row r="1302" spans="4:4">
      <c r="D1302" s="2"/>
    </row>
    <row r="1303" spans="4:4">
      <c r="D1303" s="2"/>
    </row>
    <row r="1304" spans="4:4">
      <c r="D1304" s="2"/>
    </row>
    <row r="1305" spans="4:4">
      <c r="D1305" s="2"/>
    </row>
    <row r="1306" spans="4:4">
      <c r="D1306" s="2"/>
    </row>
    <row r="1307" spans="4:4">
      <c r="D1307" s="2"/>
    </row>
    <row r="1308" spans="4:4">
      <c r="D1308" s="2"/>
    </row>
    <row r="1309" spans="4:4">
      <c r="D1309" s="2"/>
    </row>
    <row r="1310" spans="4:4">
      <c r="D1310" s="2"/>
    </row>
    <row r="1311" spans="4:4">
      <c r="D1311" s="2"/>
    </row>
    <row r="1312" spans="4:4">
      <c r="D1312" s="2"/>
    </row>
    <row r="1313" spans="4:4">
      <c r="D1313" s="2"/>
    </row>
    <row r="1314" spans="4:4">
      <c r="D1314" s="2"/>
    </row>
    <row r="1315" spans="4:4">
      <c r="D1315" s="2"/>
    </row>
    <row r="1316" spans="4:4">
      <c r="D1316" s="2"/>
    </row>
    <row r="1317" spans="4:4">
      <c r="D1317" s="2"/>
    </row>
    <row r="1318" spans="4:4">
      <c r="D1318" s="2"/>
    </row>
    <row r="1319" spans="4:4">
      <c r="D1319" s="2"/>
    </row>
    <row r="1320" spans="4:4">
      <c r="D1320" s="2"/>
    </row>
    <row r="1321" spans="4:4">
      <c r="D1321" s="2"/>
    </row>
    <row r="1322" spans="4:4">
      <c r="D1322" s="2"/>
    </row>
    <row r="1323" spans="4:4">
      <c r="D1323" s="2"/>
    </row>
    <row r="1324" spans="4:4">
      <c r="D1324" s="2"/>
    </row>
    <row r="1325" spans="4:4">
      <c r="D1325" s="2"/>
    </row>
    <row r="1326" spans="4:4">
      <c r="D1326" s="2"/>
    </row>
    <row r="1327" spans="4:4">
      <c r="D1327" s="2"/>
    </row>
    <row r="1328" spans="4:4">
      <c r="D1328" s="2"/>
    </row>
    <row r="1329" spans="4:4">
      <c r="D1329" s="2"/>
    </row>
    <row r="1330" spans="4:4">
      <c r="D1330" s="2"/>
    </row>
    <row r="1331" spans="4:4">
      <c r="D1331" s="2"/>
    </row>
    <row r="1332" spans="4:4">
      <c r="D1332" s="2"/>
    </row>
    <row r="1333" spans="4:4">
      <c r="D1333" s="2"/>
    </row>
    <row r="1334" spans="4:4">
      <c r="D1334" s="2"/>
    </row>
    <row r="1335" spans="4:4">
      <c r="D1335" s="2"/>
    </row>
    <row r="1336" spans="4:4">
      <c r="D1336" s="2"/>
    </row>
    <row r="1337" spans="4:4">
      <c r="D1337" s="2"/>
    </row>
    <row r="1338" spans="4:4">
      <c r="D1338" s="2"/>
    </row>
    <row r="1339" spans="4:4">
      <c r="D1339" s="2"/>
    </row>
    <row r="1340" spans="4:4">
      <c r="D1340" s="2"/>
    </row>
    <row r="1341" spans="4:4">
      <c r="D1341" s="2"/>
    </row>
    <row r="1342" spans="4:4">
      <c r="D1342" s="2"/>
    </row>
    <row r="1343" spans="4:4">
      <c r="D1343" s="2"/>
    </row>
    <row r="1344" spans="4:4">
      <c r="D1344" s="2"/>
    </row>
    <row r="1345" spans="4:4">
      <c r="D1345" s="2"/>
    </row>
    <row r="1346" spans="4:4">
      <c r="D1346" s="2"/>
    </row>
    <row r="1347" spans="4:4">
      <c r="D1347" s="2"/>
    </row>
    <row r="1348" spans="4:4">
      <c r="D1348" s="2"/>
    </row>
    <row r="1349" spans="4:4">
      <c r="D1349" s="2"/>
    </row>
    <row r="1350" spans="4:4">
      <c r="D1350" s="2"/>
    </row>
    <row r="1351" spans="4:4">
      <c r="D1351" s="2"/>
    </row>
    <row r="1352" spans="4:4">
      <c r="D1352" s="2"/>
    </row>
    <row r="1353" spans="4:4">
      <c r="D1353" s="2"/>
    </row>
    <row r="1354" spans="4:4">
      <c r="D1354" s="2"/>
    </row>
    <row r="1355" spans="4:4">
      <c r="D1355" s="2"/>
    </row>
    <row r="1356" spans="4:4">
      <c r="D1356" s="2"/>
    </row>
    <row r="1357" spans="4:4">
      <c r="D1357" s="2"/>
    </row>
    <row r="1358" spans="4:4">
      <c r="D1358" s="2"/>
    </row>
    <row r="1359" spans="4:4">
      <c r="D1359" s="2"/>
    </row>
    <row r="1360" spans="4:4">
      <c r="D1360" s="2"/>
    </row>
    <row r="1361" spans="4:4">
      <c r="D1361" s="2"/>
    </row>
    <row r="1362" spans="4:4">
      <c r="D1362" s="2"/>
    </row>
    <row r="1363" spans="4:4">
      <c r="D1363" s="2"/>
    </row>
    <row r="1364" spans="4:4">
      <c r="D1364" s="2"/>
    </row>
    <row r="1365" spans="4:4">
      <c r="D1365" s="2"/>
    </row>
    <row r="1366" spans="4:4">
      <c r="D1366" s="2"/>
    </row>
    <row r="1367" spans="4:4">
      <c r="D1367" s="2"/>
    </row>
    <row r="1368" spans="4:4">
      <c r="D1368" s="2"/>
    </row>
    <row r="1369" spans="4:4">
      <c r="D1369" s="2"/>
    </row>
    <row r="1370" spans="4:4">
      <c r="D1370" s="2"/>
    </row>
    <row r="1371" spans="4:4">
      <c r="D1371" s="2"/>
    </row>
    <row r="1372" spans="4:4">
      <c r="D1372" s="2"/>
    </row>
    <row r="1373" spans="4:4">
      <c r="D1373" s="2"/>
    </row>
    <row r="1374" spans="4:4">
      <c r="D1374" s="2"/>
    </row>
    <row r="1375" spans="4:4">
      <c r="D1375" s="2"/>
    </row>
    <row r="1376" spans="4:4">
      <c r="D1376" s="2"/>
    </row>
    <row r="1377" spans="4:4">
      <c r="D1377" s="2"/>
    </row>
    <row r="1378" spans="4:4">
      <c r="D1378" s="2"/>
    </row>
    <row r="1379" spans="4:4">
      <c r="D1379" s="2"/>
    </row>
    <row r="1380" spans="4:4">
      <c r="D1380" s="2"/>
    </row>
    <row r="1381" spans="4:4">
      <c r="D1381" s="2"/>
    </row>
    <row r="1382" spans="4:4">
      <c r="D1382" s="2"/>
    </row>
    <row r="1383" spans="4:4">
      <c r="D1383" s="2"/>
    </row>
    <row r="1384" spans="4:4">
      <c r="D1384" s="2"/>
    </row>
    <row r="1385" spans="4:4">
      <c r="D1385" s="2"/>
    </row>
    <row r="1386" spans="4:4">
      <c r="D1386" s="2"/>
    </row>
    <row r="1387" spans="4:4">
      <c r="D1387" s="2"/>
    </row>
    <row r="1388" spans="4:4">
      <c r="D1388" s="2"/>
    </row>
    <row r="1389" spans="4:4">
      <c r="D1389" s="2"/>
    </row>
    <row r="1390" spans="4:4">
      <c r="D1390" s="2"/>
    </row>
    <row r="1391" spans="4:4">
      <c r="D1391" s="2"/>
    </row>
    <row r="1392" spans="4:4">
      <c r="D1392" s="2"/>
    </row>
    <row r="1393" spans="4:4">
      <c r="D1393" s="2"/>
    </row>
    <row r="1394" spans="4:4">
      <c r="D1394" s="2"/>
    </row>
    <row r="1395" spans="4:4">
      <c r="D1395" s="2"/>
    </row>
    <row r="1396" spans="4:4">
      <c r="D1396" s="2"/>
    </row>
    <row r="1397" spans="4:4">
      <c r="D1397" s="2"/>
    </row>
    <row r="1398" spans="4:4">
      <c r="D1398" s="2"/>
    </row>
    <row r="1399" spans="4:4">
      <c r="D1399" s="2"/>
    </row>
    <row r="1400" spans="4:4">
      <c r="D1400" s="2"/>
    </row>
    <row r="1401" spans="4:4">
      <c r="D1401" s="2"/>
    </row>
    <row r="1402" spans="4:4">
      <c r="D1402" s="2"/>
    </row>
    <row r="1403" spans="4:4">
      <c r="D1403" s="2"/>
    </row>
    <row r="1404" spans="4:4">
      <c r="D1404" s="2"/>
    </row>
    <row r="1405" spans="4:4">
      <c r="D1405" s="2"/>
    </row>
    <row r="1406" spans="4:4">
      <c r="D1406" s="2"/>
    </row>
    <row r="1407" spans="4:4">
      <c r="D1407" s="2"/>
    </row>
    <row r="1408" spans="4:4">
      <c r="D1408" s="2"/>
    </row>
    <row r="1409" spans="4:4">
      <c r="D1409" s="2"/>
    </row>
    <row r="1410" spans="4:4">
      <c r="D1410" s="2"/>
    </row>
    <row r="1411" spans="4:4">
      <c r="D1411" s="2"/>
    </row>
    <row r="1412" spans="4:4">
      <c r="D1412" s="2"/>
    </row>
    <row r="1413" spans="4:4">
      <c r="D1413" s="2"/>
    </row>
    <row r="1414" spans="4:4">
      <c r="D1414" s="2"/>
    </row>
    <row r="1415" spans="4:4">
      <c r="D1415" s="2"/>
    </row>
    <row r="1416" spans="4:4">
      <c r="D1416" s="2"/>
    </row>
    <row r="1417" spans="4:4">
      <c r="D1417" s="2"/>
    </row>
    <row r="1418" spans="4:4">
      <c r="D1418" s="2"/>
    </row>
    <row r="1419" spans="4:4">
      <c r="D1419" s="2"/>
    </row>
    <row r="1420" spans="4:4">
      <c r="D1420" s="2"/>
    </row>
    <row r="1421" spans="4:4">
      <c r="D1421" s="2"/>
    </row>
    <row r="1422" spans="4:4">
      <c r="D1422" s="2"/>
    </row>
    <row r="1423" spans="4:4">
      <c r="D1423" s="2"/>
    </row>
    <row r="1424" spans="4:4">
      <c r="D1424" s="2"/>
    </row>
    <row r="1425" spans="4:4">
      <c r="D1425" s="2"/>
    </row>
    <row r="1426" spans="4:4">
      <c r="D1426" s="2"/>
    </row>
    <row r="1427" spans="4:4">
      <c r="D1427" s="2"/>
    </row>
    <row r="1428" spans="4:4">
      <c r="D1428" s="2"/>
    </row>
    <row r="1429" spans="4:4">
      <c r="D1429" s="2"/>
    </row>
    <row r="1430" spans="4:4">
      <c r="D1430" s="2"/>
    </row>
    <row r="1431" spans="4:4">
      <c r="D1431" s="2"/>
    </row>
    <row r="1432" spans="4:4">
      <c r="D1432" s="2"/>
    </row>
    <row r="1433" spans="4:4">
      <c r="D1433" s="2"/>
    </row>
    <row r="1434" spans="4:4">
      <c r="D1434" s="2"/>
    </row>
    <row r="1435" spans="4:4">
      <c r="D1435" s="2"/>
    </row>
    <row r="1436" spans="4:4">
      <c r="D1436" s="2"/>
    </row>
    <row r="1437" spans="4:4">
      <c r="D1437" s="2"/>
    </row>
    <row r="1438" spans="4:4">
      <c r="D1438" s="2"/>
    </row>
    <row r="1439" spans="4:4">
      <c r="D1439" s="2"/>
    </row>
    <row r="1440" spans="4:4">
      <c r="D1440" s="2"/>
    </row>
    <row r="1441" spans="4:4">
      <c r="D1441" s="2"/>
    </row>
    <row r="1442" spans="4:4">
      <c r="D1442" s="2"/>
    </row>
    <row r="1443" spans="4:4">
      <c r="D1443" s="2"/>
    </row>
    <row r="1444" spans="4:4">
      <c r="D1444" s="2"/>
    </row>
    <row r="1445" spans="4:4">
      <c r="D1445" s="2"/>
    </row>
    <row r="1446" spans="4:4">
      <c r="D1446" s="2"/>
    </row>
    <row r="1447" spans="4:4">
      <c r="D1447" s="2"/>
    </row>
    <row r="1448" spans="4:4">
      <c r="D1448" s="2"/>
    </row>
    <row r="1449" spans="4:4">
      <c r="D1449" s="2"/>
    </row>
    <row r="1450" spans="4:4">
      <c r="D1450" s="2"/>
    </row>
    <row r="1451" spans="4:4">
      <c r="D1451" s="2"/>
    </row>
    <row r="1452" spans="4:4">
      <c r="D1452" s="2"/>
    </row>
    <row r="1453" spans="4:4">
      <c r="D1453" s="2"/>
    </row>
    <row r="1454" spans="4:4">
      <c r="D1454" s="2"/>
    </row>
    <row r="1455" spans="4:4">
      <c r="D1455" s="2"/>
    </row>
    <row r="1456" spans="4:4">
      <c r="D1456" s="2"/>
    </row>
    <row r="1457" spans="4:4">
      <c r="D1457" s="2"/>
    </row>
    <row r="1458" spans="4:4">
      <c r="D1458" s="2"/>
    </row>
    <row r="1459" spans="4:4">
      <c r="D1459" s="2"/>
    </row>
    <row r="1460" spans="4:4">
      <c r="D1460" s="2"/>
    </row>
    <row r="1461" spans="4:4">
      <c r="D1461" s="2"/>
    </row>
    <row r="1462" spans="4:4">
      <c r="D1462" s="2"/>
    </row>
    <row r="1463" spans="4:4">
      <c r="D1463" s="2"/>
    </row>
    <row r="1464" spans="4:4">
      <c r="D1464" s="2"/>
    </row>
    <row r="1465" spans="4:4">
      <c r="D1465" s="2"/>
    </row>
    <row r="1466" spans="4:4">
      <c r="D1466" s="2"/>
    </row>
    <row r="1467" spans="4:4">
      <c r="D1467" s="2"/>
    </row>
    <row r="1468" spans="4:4">
      <c r="D1468" s="2"/>
    </row>
    <row r="1469" spans="4:4">
      <c r="D1469" s="2"/>
    </row>
    <row r="1470" spans="4:4">
      <c r="D1470" s="2"/>
    </row>
    <row r="1471" spans="4:4">
      <c r="D1471" s="2"/>
    </row>
    <row r="1472" spans="4:4">
      <c r="D1472" s="2"/>
    </row>
    <row r="1473" spans="4:4">
      <c r="D1473" s="2"/>
    </row>
    <row r="1474" spans="4:4">
      <c r="D1474" s="2"/>
    </row>
    <row r="1475" spans="4:4">
      <c r="D1475" s="2"/>
    </row>
    <row r="1476" spans="4:4">
      <c r="D1476" s="2"/>
    </row>
    <row r="1477" spans="4:4">
      <c r="D1477" s="2"/>
    </row>
    <row r="1478" spans="4:4">
      <c r="D1478" s="2"/>
    </row>
    <row r="1479" spans="4:4">
      <c r="D1479" s="2"/>
    </row>
    <row r="1480" spans="4:4">
      <c r="D1480" s="2"/>
    </row>
    <row r="1481" spans="4:4">
      <c r="D1481" s="2"/>
    </row>
    <row r="1482" spans="4:4">
      <c r="D1482" s="2"/>
    </row>
    <row r="1483" spans="4:4">
      <c r="D1483" s="2"/>
    </row>
    <row r="1484" spans="4:4">
      <c r="D1484" s="2"/>
    </row>
    <row r="1485" spans="4:4">
      <c r="D1485" s="2"/>
    </row>
    <row r="1486" spans="4:4">
      <c r="D1486" s="2"/>
    </row>
    <row r="1487" spans="4:4">
      <c r="D1487" s="2"/>
    </row>
    <row r="1488" spans="4:4">
      <c r="D1488" s="2"/>
    </row>
    <row r="1489" spans="4:4">
      <c r="D1489" s="2"/>
    </row>
    <row r="1490" spans="4:4">
      <c r="D1490" s="2"/>
    </row>
    <row r="1491" spans="4:4">
      <c r="D1491" s="2"/>
    </row>
    <row r="1492" spans="4:4">
      <c r="D1492" s="2"/>
    </row>
    <row r="1493" spans="4:4">
      <c r="D1493" s="2"/>
    </row>
    <row r="1494" spans="4:4">
      <c r="D1494" s="2"/>
    </row>
    <row r="1495" spans="4:4">
      <c r="D1495" s="2"/>
    </row>
    <row r="1496" spans="4:4">
      <c r="D1496" s="2"/>
    </row>
    <row r="1497" spans="4:4">
      <c r="D1497" s="2"/>
    </row>
    <row r="1498" spans="4:4">
      <c r="D1498" s="2"/>
    </row>
    <row r="1499" spans="4:4">
      <c r="D1499" s="2"/>
    </row>
    <row r="1500" spans="4:4">
      <c r="D1500" s="2"/>
    </row>
    <row r="1501" spans="4:4">
      <c r="D1501" s="2"/>
    </row>
    <row r="1502" spans="4:4">
      <c r="D1502" s="2"/>
    </row>
    <row r="1503" spans="4:4">
      <c r="D1503" s="2"/>
    </row>
    <row r="1504" spans="4:4">
      <c r="D1504" s="2"/>
    </row>
    <row r="1505" spans="4:4">
      <c r="D1505" s="2"/>
    </row>
    <row r="1506" spans="4:4">
      <c r="D1506" s="2"/>
    </row>
    <row r="1507" spans="4:4">
      <c r="D1507" s="2"/>
    </row>
    <row r="1508" spans="4:4">
      <c r="D1508" s="2"/>
    </row>
    <row r="1509" spans="4:4">
      <c r="D1509" s="2"/>
    </row>
    <row r="1510" spans="4:4">
      <c r="D1510" s="2"/>
    </row>
    <row r="1511" spans="4:4">
      <c r="D1511" s="2"/>
    </row>
    <row r="1512" spans="4:4">
      <c r="D1512" s="2"/>
    </row>
    <row r="1513" spans="4:4">
      <c r="D1513" s="2"/>
    </row>
    <row r="1514" spans="4:4">
      <c r="D1514" s="2"/>
    </row>
    <row r="1515" spans="4:4">
      <c r="D1515" s="2"/>
    </row>
    <row r="1516" spans="4:4">
      <c r="D1516" s="2"/>
    </row>
    <row r="1517" spans="4:4">
      <c r="D1517" s="2"/>
    </row>
    <row r="1518" spans="4:4">
      <c r="D1518" s="2"/>
    </row>
    <row r="1519" spans="4:4">
      <c r="D1519" s="2"/>
    </row>
    <row r="1520" spans="4:4">
      <c r="D1520" s="2"/>
    </row>
    <row r="1521" spans="4:4">
      <c r="D1521" s="2"/>
    </row>
    <row r="1522" spans="4:4">
      <c r="D1522" s="2"/>
    </row>
    <row r="1523" spans="4:4">
      <c r="D1523" s="2"/>
    </row>
    <row r="1524" spans="4:4">
      <c r="D1524" s="2"/>
    </row>
    <row r="1525" spans="4:4">
      <c r="D1525" s="2"/>
    </row>
    <row r="1526" spans="4:4">
      <c r="D1526" s="2"/>
    </row>
    <row r="1527" spans="4:4">
      <c r="D1527" s="2"/>
    </row>
    <row r="1528" spans="4:4">
      <c r="D1528" s="2"/>
    </row>
    <row r="1529" spans="4:4">
      <c r="D1529" s="2"/>
    </row>
    <row r="1530" spans="4:4">
      <c r="D1530" s="2"/>
    </row>
    <row r="1531" spans="4:4">
      <c r="D1531" s="2"/>
    </row>
    <row r="1532" spans="4:4">
      <c r="D1532" s="2"/>
    </row>
    <row r="1533" spans="4:4">
      <c r="D1533" s="2"/>
    </row>
    <row r="1534" spans="4:4">
      <c r="D1534" s="2"/>
    </row>
    <row r="1535" spans="4:4">
      <c r="D1535" s="2"/>
    </row>
    <row r="1536" spans="4:4">
      <c r="D1536" s="2"/>
    </row>
    <row r="1537" spans="4:4">
      <c r="D1537" s="2"/>
    </row>
    <row r="1538" spans="4:4">
      <c r="D1538" s="2"/>
    </row>
    <row r="1539" spans="4:4">
      <c r="D1539" s="2"/>
    </row>
    <row r="1540" spans="4:4">
      <c r="D1540" s="2"/>
    </row>
    <row r="1541" spans="4:4">
      <c r="D1541" s="2"/>
    </row>
    <row r="1542" spans="4:4">
      <c r="D1542" s="2"/>
    </row>
    <row r="1543" spans="4:4">
      <c r="D1543" s="2"/>
    </row>
    <row r="1544" spans="4:4">
      <c r="D1544" s="2"/>
    </row>
    <row r="1545" spans="4:4">
      <c r="D1545" s="2"/>
    </row>
    <row r="1546" spans="4:4">
      <c r="D1546" s="2"/>
    </row>
    <row r="1547" spans="4:4">
      <c r="D1547" s="2"/>
    </row>
    <row r="1548" spans="4:4">
      <c r="D1548" s="2"/>
    </row>
    <row r="1549" spans="4:4">
      <c r="D1549" s="2"/>
    </row>
    <row r="1550" spans="4:4">
      <c r="D1550" s="2"/>
    </row>
    <row r="1551" spans="4:4">
      <c r="D1551" s="2"/>
    </row>
    <row r="1552" spans="4:4">
      <c r="D1552" s="2"/>
    </row>
    <row r="1553" spans="4:4">
      <c r="D1553" s="2"/>
    </row>
    <row r="1554" spans="4:4">
      <c r="D1554" s="2"/>
    </row>
    <row r="1555" spans="4:4">
      <c r="D1555" s="2"/>
    </row>
    <row r="1556" spans="4:4">
      <c r="D1556" s="2"/>
    </row>
    <row r="1557" spans="4:4">
      <c r="D1557" s="2"/>
    </row>
    <row r="1558" spans="4:4">
      <c r="D1558" s="2"/>
    </row>
    <row r="1559" spans="4:4">
      <c r="D1559" s="2"/>
    </row>
    <row r="1560" spans="4:4">
      <c r="D1560" s="2"/>
    </row>
    <row r="1561" spans="4:4">
      <c r="D1561" s="2"/>
    </row>
    <row r="1562" spans="4:4">
      <c r="D1562" s="2"/>
    </row>
    <row r="1563" spans="4:4">
      <c r="D1563" s="2"/>
    </row>
    <row r="1564" spans="4:4">
      <c r="D1564" s="2"/>
    </row>
    <row r="1565" spans="4:4">
      <c r="D1565" s="2"/>
    </row>
    <row r="1566" spans="4:4">
      <c r="D1566" s="2"/>
    </row>
    <row r="1567" spans="4:4">
      <c r="D1567" s="2"/>
    </row>
    <row r="1568" spans="4:4">
      <c r="D1568" s="2"/>
    </row>
    <row r="1569" spans="4:4">
      <c r="D1569" s="2"/>
    </row>
    <row r="1570" spans="4:4">
      <c r="D1570" s="2"/>
    </row>
    <row r="1571" spans="4:4">
      <c r="D1571" s="2"/>
    </row>
    <row r="1572" spans="4:4">
      <c r="D1572" s="2"/>
    </row>
    <row r="1573" spans="4:4">
      <c r="D1573" s="2"/>
    </row>
    <row r="1574" spans="4:4">
      <c r="D1574" s="2"/>
    </row>
    <row r="1575" spans="4:4">
      <c r="D1575" s="2"/>
    </row>
    <row r="1576" spans="4:4">
      <c r="D1576" s="2"/>
    </row>
    <row r="1577" spans="4:4">
      <c r="D1577" s="2"/>
    </row>
    <row r="1578" spans="4:4">
      <c r="D1578" s="2"/>
    </row>
    <row r="1579" spans="4:4">
      <c r="D1579" s="2"/>
    </row>
    <row r="1580" spans="4:4">
      <c r="D1580" s="2"/>
    </row>
    <row r="1581" spans="4:4">
      <c r="D1581" s="2"/>
    </row>
    <row r="1582" spans="4:4">
      <c r="D1582" s="2"/>
    </row>
    <row r="1583" spans="4:4">
      <c r="D1583" s="2"/>
    </row>
    <row r="1584" spans="4:4">
      <c r="D1584" s="2"/>
    </row>
    <row r="1585" spans="4:4">
      <c r="D1585" s="2"/>
    </row>
    <row r="1586" spans="4:4">
      <c r="D1586" s="2"/>
    </row>
    <row r="1587" spans="4:4">
      <c r="D1587" s="2"/>
    </row>
    <row r="1588" spans="4:4">
      <c r="D1588" s="2"/>
    </row>
    <row r="1589" spans="4:4">
      <c r="D1589" s="2"/>
    </row>
    <row r="1590" spans="4:4">
      <c r="D1590" s="2"/>
    </row>
    <row r="1591" spans="4:4">
      <c r="D1591" s="2"/>
    </row>
    <row r="1592" spans="4:4">
      <c r="D1592" s="2"/>
    </row>
    <row r="1593" spans="4:4">
      <c r="D1593" s="2"/>
    </row>
    <row r="1594" spans="4:4">
      <c r="D1594" s="2"/>
    </row>
    <row r="1595" spans="4:4">
      <c r="D1595" s="2"/>
    </row>
    <row r="1596" spans="4:4">
      <c r="D1596" s="2"/>
    </row>
    <row r="1597" spans="4:4">
      <c r="D1597" s="2"/>
    </row>
    <row r="1598" spans="4:4">
      <c r="D1598" s="2"/>
    </row>
    <row r="1599" spans="4:4">
      <c r="D1599" s="2"/>
    </row>
    <row r="1600" spans="4:4">
      <c r="D1600" s="2"/>
    </row>
    <row r="1601" spans="4:4">
      <c r="D1601" s="2"/>
    </row>
    <row r="1602" spans="4:4">
      <c r="D1602" s="2"/>
    </row>
    <row r="1603" spans="4:4">
      <c r="D1603" s="2"/>
    </row>
    <row r="1604" spans="4:4">
      <c r="D1604" s="2"/>
    </row>
    <row r="1605" spans="4:4">
      <c r="D1605" s="2"/>
    </row>
    <row r="1606" spans="4:4">
      <c r="D1606" s="2"/>
    </row>
    <row r="1607" spans="4:4">
      <c r="D1607" s="2"/>
    </row>
    <row r="1608" spans="4:4">
      <c r="D1608" s="2"/>
    </row>
    <row r="1609" spans="4:4">
      <c r="D1609" s="2"/>
    </row>
    <row r="1610" spans="4:4">
      <c r="D1610" s="2"/>
    </row>
    <row r="1611" spans="4:4">
      <c r="D1611" s="2"/>
    </row>
    <row r="1612" spans="4:4">
      <c r="D1612" s="2"/>
    </row>
    <row r="1613" spans="4:4">
      <c r="D1613" s="2"/>
    </row>
    <row r="1614" spans="4:4">
      <c r="D1614" s="2"/>
    </row>
    <row r="1615" spans="4:4">
      <c r="D1615" s="2"/>
    </row>
    <row r="1616" spans="4:4">
      <c r="D1616" s="2"/>
    </row>
    <row r="1617" spans="4:4">
      <c r="D1617" s="2"/>
    </row>
    <row r="1618" spans="4:4">
      <c r="D1618" s="2"/>
    </row>
    <row r="1619" spans="4:4">
      <c r="D1619" s="2"/>
    </row>
    <row r="1620" spans="4:4">
      <c r="D1620" s="2"/>
    </row>
    <row r="1621" spans="4:4">
      <c r="D1621" s="2"/>
    </row>
    <row r="1622" spans="4:4">
      <c r="D1622" s="2"/>
    </row>
    <row r="1623" spans="4:4">
      <c r="D1623" s="2"/>
    </row>
    <row r="1624" spans="4:4">
      <c r="D1624" s="2"/>
    </row>
    <row r="1625" spans="4:4">
      <c r="D1625" s="2"/>
    </row>
    <row r="1626" spans="4:4">
      <c r="D1626" s="2"/>
    </row>
    <row r="1627" spans="4:4">
      <c r="D1627" s="2"/>
    </row>
    <row r="1628" spans="4:4">
      <c r="D1628" s="2"/>
    </row>
    <row r="1629" spans="4:4">
      <c r="D1629" s="2"/>
    </row>
    <row r="1630" spans="4:4">
      <c r="D1630" s="2"/>
    </row>
    <row r="1631" spans="4:4">
      <c r="D1631" s="2"/>
    </row>
    <row r="1632" spans="4:4">
      <c r="D1632" s="2"/>
    </row>
    <row r="1633" spans="4:4">
      <c r="D1633" s="2"/>
    </row>
    <row r="1634" spans="4:4">
      <c r="D1634" s="2"/>
    </row>
    <row r="1635" spans="4:4">
      <c r="D1635" s="2"/>
    </row>
    <row r="1636" spans="4:4">
      <c r="D1636" s="2"/>
    </row>
    <row r="1637" spans="4:4">
      <c r="D1637" s="2"/>
    </row>
    <row r="1638" spans="4:4">
      <c r="D1638" s="2"/>
    </row>
    <row r="1639" spans="4:4">
      <c r="D1639" s="2"/>
    </row>
    <row r="1640" spans="4:4">
      <c r="D1640" s="2"/>
    </row>
    <row r="1641" spans="4:4">
      <c r="D1641" s="2"/>
    </row>
    <row r="1642" spans="4:4">
      <c r="D1642" s="2"/>
    </row>
    <row r="1643" spans="4:4">
      <c r="D1643" s="2"/>
    </row>
    <row r="1644" spans="4:4">
      <c r="D1644" s="2"/>
    </row>
    <row r="1645" spans="4:4">
      <c r="D1645" s="2"/>
    </row>
    <row r="1646" spans="4:4">
      <c r="D1646" s="2"/>
    </row>
    <row r="1647" spans="4:4">
      <c r="D1647" s="2"/>
    </row>
    <row r="1648" spans="4:4">
      <c r="D1648" s="2"/>
    </row>
    <row r="1649" spans="4:4">
      <c r="D1649" s="2"/>
    </row>
    <row r="1650" spans="4:4">
      <c r="D1650" s="2"/>
    </row>
    <row r="1651" spans="4:4">
      <c r="D1651" s="2"/>
    </row>
    <row r="1652" spans="4:4">
      <c r="D1652" s="2"/>
    </row>
    <row r="1653" spans="4:4">
      <c r="D1653" s="2"/>
    </row>
    <row r="1654" spans="4:4">
      <c r="D1654" s="2"/>
    </row>
    <row r="1655" spans="4:4">
      <c r="D1655" s="2"/>
    </row>
    <row r="1656" spans="4:4">
      <c r="D1656" s="2"/>
    </row>
    <row r="1657" spans="4:4">
      <c r="D1657" s="2"/>
    </row>
    <row r="1658" spans="4:4">
      <c r="D1658" s="2"/>
    </row>
    <row r="1659" spans="4:4">
      <c r="D1659" s="2"/>
    </row>
    <row r="1660" spans="4:4">
      <c r="D1660" s="2"/>
    </row>
    <row r="1661" spans="4:4">
      <c r="D1661" s="2"/>
    </row>
    <row r="1662" spans="4:4">
      <c r="D1662" s="2"/>
    </row>
    <row r="1663" spans="4:4">
      <c r="D1663" s="2"/>
    </row>
    <row r="1664" spans="4:4">
      <c r="D1664" s="2"/>
    </row>
    <row r="1665" spans="4:4">
      <c r="D1665" s="2"/>
    </row>
    <row r="1666" spans="4:4">
      <c r="D1666" s="2"/>
    </row>
    <row r="1667" spans="4:4">
      <c r="D1667" s="2"/>
    </row>
    <row r="1668" spans="4:4">
      <c r="D1668" s="2"/>
    </row>
    <row r="1669" spans="4:4">
      <c r="D1669" s="2"/>
    </row>
    <row r="1670" spans="4:4">
      <c r="D1670" s="2"/>
    </row>
    <row r="1671" spans="4:4">
      <c r="D1671" s="2"/>
    </row>
    <row r="1672" spans="4:4">
      <c r="D1672" s="2"/>
    </row>
    <row r="1673" spans="4:4">
      <c r="D1673" s="2"/>
    </row>
    <row r="1674" spans="4:4">
      <c r="D1674" s="2"/>
    </row>
    <row r="1675" spans="4:4">
      <c r="D1675" s="2"/>
    </row>
    <row r="1676" spans="4:4">
      <c r="D1676" s="2"/>
    </row>
    <row r="1677" spans="4:4">
      <c r="D1677" s="2"/>
    </row>
    <row r="1678" spans="4:4">
      <c r="D1678" s="2"/>
    </row>
    <row r="1679" spans="4:4">
      <c r="D1679" s="2"/>
    </row>
    <row r="1680" spans="4:4">
      <c r="D1680" s="2"/>
    </row>
    <row r="1681" spans="4:4">
      <c r="D1681" s="2"/>
    </row>
    <row r="1682" spans="4:4">
      <c r="D1682" s="2"/>
    </row>
    <row r="1683" spans="4:4">
      <c r="D1683" s="2"/>
    </row>
    <row r="1684" spans="4:4">
      <c r="D1684" s="2"/>
    </row>
    <row r="1685" spans="4:4">
      <c r="D1685" s="2"/>
    </row>
    <row r="1686" spans="4:4">
      <c r="D1686" s="2"/>
    </row>
    <row r="1687" spans="4:4">
      <c r="D1687" s="2"/>
    </row>
    <row r="1688" spans="4:4">
      <c r="D1688" s="2"/>
    </row>
    <row r="1689" spans="4:4">
      <c r="D1689" s="2"/>
    </row>
    <row r="1690" spans="4:4">
      <c r="D1690" s="2"/>
    </row>
    <row r="1691" spans="4:4">
      <c r="D1691" s="2"/>
    </row>
    <row r="1692" spans="4:4">
      <c r="D1692" s="2"/>
    </row>
    <row r="1693" spans="4:4">
      <c r="D1693" s="2"/>
    </row>
    <row r="1694" spans="4:4">
      <c r="D1694" s="2"/>
    </row>
    <row r="1695" spans="4:4">
      <c r="D1695" s="2"/>
    </row>
    <row r="1696" spans="4:4">
      <c r="D1696" s="2"/>
    </row>
    <row r="1697" spans="4:4">
      <c r="D1697" s="2"/>
    </row>
    <row r="1698" spans="4:4">
      <c r="D1698" s="2"/>
    </row>
    <row r="1699" spans="4:4">
      <c r="D1699" s="2"/>
    </row>
    <row r="1700" spans="4:4">
      <c r="D1700" s="2"/>
    </row>
    <row r="1701" spans="4:4">
      <c r="D1701" s="2"/>
    </row>
    <row r="1702" spans="4:4">
      <c r="D1702" s="2"/>
    </row>
    <row r="1703" spans="4:4">
      <c r="D1703" s="2"/>
    </row>
    <row r="1704" spans="4:4">
      <c r="D1704" s="2"/>
    </row>
    <row r="1705" spans="4:4">
      <c r="D1705" s="2"/>
    </row>
    <row r="1706" spans="4:4">
      <c r="D1706" s="2"/>
    </row>
    <row r="1707" spans="4:4">
      <c r="D1707" s="2"/>
    </row>
    <row r="1708" spans="4:4">
      <c r="D1708" s="2"/>
    </row>
    <row r="1709" spans="4:4">
      <c r="D1709" s="2"/>
    </row>
    <row r="1710" spans="4:4">
      <c r="D1710" s="2"/>
    </row>
    <row r="1711" spans="4:4">
      <c r="D1711" s="2"/>
    </row>
    <row r="1712" spans="4:4">
      <c r="D1712" s="2"/>
    </row>
    <row r="1713" spans="4:4">
      <c r="D1713" s="2"/>
    </row>
    <row r="1714" spans="4:4">
      <c r="D1714" s="2"/>
    </row>
    <row r="1715" spans="4:4">
      <c r="D1715" s="2"/>
    </row>
    <row r="1716" spans="4:4">
      <c r="D1716" s="2"/>
    </row>
    <row r="1717" spans="4:4">
      <c r="D1717" s="2"/>
    </row>
    <row r="1718" spans="4:4">
      <c r="D1718" s="2"/>
    </row>
    <row r="1719" spans="4:4">
      <c r="D1719" s="2"/>
    </row>
    <row r="1720" spans="4:4">
      <c r="D1720" s="2"/>
    </row>
    <row r="1721" spans="4:4">
      <c r="D1721" s="2"/>
    </row>
    <row r="1722" spans="4:4">
      <c r="D1722" s="2"/>
    </row>
    <row r="1723" spans="4:4">
      <c r="D1723" s="2"/>
    </row>
    <row r="1724" spans="4:4">
      <c r="D1724" s="2"/>
    </row>
    <row r="1725" spans="4:4">
      <c r="D1725" s="2"/>
    </row>
    <row r="1726" spans="4:4">
      <c r="D1726" s="2"/>
    </row>
    <row r="1727" spans="4:4">
      <c r="D1727" s="2"/>
    </row>
    <row r="1728" spans="4:4">
      <c r="D1728" s="2"/>
    </row>
    <row r="1729" spans="4:4">
      <c r="D1729" s="2"/>
    </row>
    <row r="1730" spans="4:4">
      <c r="D1730" s="2"/>
    </row>
    <row r="1731" spans="4:4">
      <c r="D1731" s="2"/>
    </row>
    <row r="1732" spans="4:4">
      <c r="D1732" s="2"/>
    </row>
    <row r="1733" spans="4:4">
      <c r="D1733" s="2"/>
    </row>
    <row r="1734" spans="4:4">
      <c r="D1734" s="2"/>
    </row>
    <row r="1735" spans="4:4">
      <c r="D1735" s="2"/>
    </row>
    <row r="1736" spans="4:4">
      <c r="D1736" s="2"/>
    </row>
    <row r="1737" spans="4:4">
      <c r="D1737" s="2"/>
    </row>
    <row r="1738" spans="4:4">
      <c r="D1738" s="2"/>
    </row>
    <row r="1739" spans="4:4">
      <c r="D1739" s="2"/>
    </row>
    <row r="1740" spans="4:4">
      <c r="D1740" s="2"/>
    </row>
    <row r="1741" spans="4:4">
      <c r="D1741" s="2"/>
    </row>
    <row r="1742" spans="4:4">
      <c r="D1742" s="2"/>
    </row>
    <row r="1743" spans="4:4">
      <c r="D1743" s="2"/>
    </row>
    <row r="1744" spans="4:4">
      <c r="D1744" s="2"/>
    </row>
    <row r="1745" spans="4:4">
      <c r="D1745" s="2"/>
    </row>
    <row r="1746" spans="4:4">
      <c r="D1746" s="2"/>
    </row>
    <row r="1747" spans="4:4">
      <c r="D1747" s="2"/>
    </row>
    <row r="1748" spans="4:4">
      <c r="D1748" s="2"/>
    </row>
    <row r="1749" spans="4:4">
      <c r="D1749" s="2"/>
    </row>
    <row r="1750" spans="4:4">
      <c r="D1750" s="2"/>
    </row>
    <row r="1751" spans="4:4">
      <c r="D1751" s="2"/>
    </row>
    <row r="1752" spans="4:4">
      <c r="D1752" s="2"/>
    </row>
    <row r="1753" spans="4:4">
      <c r="D1753" s="2"/>
    </row>
    <row r="1754" spans="4:4">
      <c r="D1754" s="2"/>
    </row>
    <row r="1755" spans="4:4">
      <c r="D1755" s="2"/>
    </row>
    <row r="1756" spans="4:4">
      <c r="D1756" s="2"/>
    </row>
    <row r="1757" spans="4:4">
      <c r="D1757" s="2"/>
    </row>
    <row r="1758" spans="4:4">
      <c r="D1758" s="2"/>
    </row>
    <row r="1759" spans="4:4">
      <c r="D1759" s="2"/>
    </row>
    <row r="1760" spans="4:4">
      <c r="D1760" s="2"/>
    </row>
    <row r="1761" spans="4:4">
      <c r="D1761" s="2"/>
    </row>
    <row r="1762" spans="4:4">
      <c r="D1762" s="2"/>
    </row>
    <row r="1763" spans="4:4">
      <c r="D1763" s="2"/>
    </row>
    <row r="1764" spans="4:4">
      <c r="D1764" s="2"/>
    </row>
    <row r="1765" spans="4:4">
      <c r="D1765" s="2"/>
    </row>
    <row r="1766" spans="4:4">
      <c r="D1766" s="2"/>
    </row>
    <row r="1767" spans="4:4">
      <c r="D1767" s="2"/>
    </row>
    <row r="1768" spans="4:4">
      <c r="D1768" s="2"/>
    </row>
    <row r="1769" spans="4:4">
      <c r="D1769" s="2"/>
    </row>
    <row r="1770" spans="4:4">
      <c r="D1770" s="2"/>
    </row>
    <row r="1771" spans="4:4">
      <c r="D1771" s="2"/>
    </row>
    <row r="1772" spans="4:4">
      <c r="D1772" s="2"/>
    </row>
    <row r="1773" spans="4:4">
      <c r="D1773" s="2"/>
    </row>
    <row r="1774" spans="4:4">
      <c r="D1774" s="2"/>
    </row>
    <row r="1775" spans="4:4">
      <c r="D1775" s="2"/>
    </row>
    <row r="1776" spans="4:4">
      <c r="D1776" s="2"/>
    </row>
    <row r="1777" spans="4:4">
      <c r="D1777" s="2"/>
    </row>
    <row r="1778" spans="4:4">
      <c r="D1778" s="2"/>
    </row>
    <row r="1779" spans="4:4">
      <c r="D1779" s="2"/>
    </row>
    <row r="1780" spans="4:4">
      <c r="D1780" s="2"/>
    </row>
    <row r="1781" spans="4:4">
      <c r="D1781" s="2"/>
    </row>
    <row r="1782" spans="4:4">
      <c r="D1782" s="2"/>
    </row>
    <row r="1783" spans="4:4">
      <c r="D1783" s="2"/>
    </row>
    <row r="1784" spans="4:4">
      <c r="D1784" s="2"/>
    </row>
    <row r="1785" spans="4:4">
      <c r="D1785" s="2"/>
    </row>
    <row r="1786" spans="4:4">
      <c r="D1786" s="2"/>
    </row>
    <row r="1787" spans="4:4">
      <c r="D1787" s="2"/>
    </row>
    <row r="1788" spans="4:4">
      <c r="D1788" s="2"/>
    </row>
    <row r="1789" spans="4:4">
      <c r="D1789" s="2"/>
    </row>
    <row r="1790" spans="4:4">
      <c r="D1790" s="2"/>
    </row>
    <row r="1791" spans="4:4">
      <c r="D1791" s="2"/>
    </row>
    <row r="1792" spans="4:4">
      <c r="D1792" s="2"/>
    </row>
    <row r="1793" spans="4:4">
      <c r="D1793" s="2"/>
    </row>
    <row r="1794" spans="4:4">
      <c r="D1794" s="2"/>
    </row>
    <row r="1795" spans="4:4">
      <c r="D1795" s="2"/>
    </row>
    <row r="1796" spans="4:4">
      <c r="D1796" s="2"/>
    </row>
    <row r="1797" spans="4:4">
      <c r="D1797" s="2"/>
    </row>
    <row r="1798" spans="4:4">
      <c r="D1798" s="2"/>
    </row>
    <row r="1799" spans="4:4">
      <c r="D1799" s="2"/>
    </row>
    <row r="1800" spans="4:4">
      <c r="D1800" s="2"/>
    </row>
    <row r="1801" spans="4:4">
      <c r="D1801" s="2"/>
    </row>
    <row r="1802" spans="4:4">
      <c r="D1802" s="2"/>
    </row>
    <row r="1803" spans="4:4">
      <c r="D1803" s="2"/>
    </row>
    <row r="1804" spans="4:4">
      <c r="D1804" s="2"/>
    </row>
    <row r="1805" spans="4:4">
      <c r="D1805" s="2"/>
    </row>
    <row r="1806" spans="4:4">
      <c r="D1806" s="2"/>
    </row>
    <row r="1807" spans="4:4">
      <c r="D1807" s="2"/>
    </row>
    <row r="1808" spans="4:4">
      <c r="D1808" s="2"/>
    </row>
    <row r="1809" spans="4:4">
      <c r="D1809" s="2"/>
    </row>
    <row r="1810" spans="4:4">
      <c r="D1810" s="2"/>
    </row>
    <row r="1811" spans="4:4">
      <c r="D1811" s="2"/>
    </row>
    <row r="1812" spans="4:4">
      <c r="D1812" s="2"/>
    </row>
    <row r="1813" spans="4:4">
      <c r="D1813" s="2"/>
    </row>
    <row r="1814" spans="4:4">
      <c r="D1814" s="2"/>
    </row>
    <row r="1815" spans="4:4">
      <c r="D1815" s="2"/>
    </row>
    <row r="1816" spans="4:4">
      <c r="D1816" s="2"/>
    </row>
    <row r="1817" spans="4:4">
      <c r="D1817" s="2"/>
    </row>
    <row r="1818" spans="4:4">
      <c r="D1818" s="2"/>
    </row>
    <row r="1819" spans="4:4">
      <c r="D1819" s="2"/>
    </row>
    <row r="1820" spans="4:4">
      <c r="D1820" s="2"/>
    </row>
    <row r="1821" spans="4:4">
      <c r="D1821" s="2"/>
    </row>
    <row r="1822" spans="4:4">
      <c r="D1822" s="2"/>
    </row>
    <row r="1823" spans="4:4">
      <c r="D1823" s="2"/>
    </row>
    <row r="1824" spans="4:4">
      <c r="D1824" s="2"/>
    </row>
    <row r="1825" spans="4:4">
      <c r="D1825" s="2"/>
    </row>
    <row r="1826" spans="4:4">
      <c r="D1826" s="2"/>
    </row>
    <row r="1827" spans="4:4">
      <c r="D1827" s="2"/>
    </row>
    <row r="1828" spans="4:4">
      <c r="D1828" s="2"/>
    </row>
    <row r="1829" spans="4:4">
      <c r="D1829" s="2"/>
    </row>
    <row r="1830" spans="4:4">
      <c r="D1830" s="2"/>
    </row>
    <row r="1831" spans="4:4">
      <c r="D1831" s="2"/>
    </row>
    <row r="1832" spans="4:4">
      <c r="D1832" s="2"/>
    </row>
    <row r="1833" spans="4:4">
      <c r="D1833" s="2"/>
    </row>
    <row r="1834" spans="4:4">
      <c r="D1834" s="2"/>
    </row>
    <row r="1835" spans="4:4">
      <c r="D1835" s="2"/>
    </row>
    <row r="1836" spans="4:4">
      <c r="D1836" s="2"/>
    </row>
    <row r="1837" spans="4:4">
      <c r="D1837" s="2"/>
    </row>
    <row r="1838" spans="4:4">
      <c r="D1838" s="2"/>
    </row>
    <row r="1839" spans="4:4">
      <c r="D1839" s="2"/>
    </row>
    <row r="1840" spans="4:4">
      <c r="D1840" s="2"/>
    </row>
    <row r="1841" spans="4:4">
      <c r="D1841" s="2"/>
    </row>
    <row r="1842" spans="4:4">
      <c r="D1842" s="2"/>
    </row>
    <row r="1843" spans="4:4">
      <c r="D1843" s="2"/>
    </row>
    <row r="1844" spans="4:4">
      <c r="D1844" s="2"/>
    </row>
    <row r="1845" spans="4:4">
      <c r="D1845" s="2"/>
    </row>
    <row r="1846" spans="4:4">
      <c r="D1846" s="2"/>
    </row>
    <row r="1847" spans="4:4">
      <c r="D1847" s="2"/>
    </row>
    <row r="1848" spans="4:4">
      <c r="D1848" s="2"/>
    </row>
    <row r="1849" spans="4:4">
      <c r="D1849" s="2"/>
    </row>
    <row r="1850" spans="4:4">
      <c r="D1850" s="2"/>
    </row>
    <row r="1851" spans="4:4">
      <c r="D1851" s="2"/>
    </row>
    <row r="1852" spans="4:4">
      <c r="D1852" s="2"/>
    </row>
    <row r="1853" spans="4:4">
      <c r="D1853" s="2"/>
    </row>
    <row r="1854" spans="4:4">
      <c r="D1854" s="2"/>
    </row>
    <row r="1855" spans="4:4">
      <c r="D1855" s="2"/>
    </row>
    <row r="1856" spans="4:4">
      <c r="D1856" s="2"/>
    </row>
    <row r="1857" spans="4:4">
      <c r="D1857" s="2"/>
    </row>
    <row r="1858" spans="4:4">
      <c r="D1858" s="2"/>
    </row>
    <row r="1859" spans="4:4">
      <c r="D1859" s="2"/>
    </row>
    <row r="1860" spans="4:4">
      <c r="D1860" s="2"/>
    </row>
    <row r="1861" spans="4:4">
      <c r="D1861" s="2"/>
    </row>
    <row r="1862" spans="4:4">
      <c r="D1862" s="2"/>
    </row>
    <row r="1863" spans="4:4">
      <c r="D1863" s="2"/>
    </row>
    <row r="1864" spans="4:4">
      <c r="D1864" s="2"/>
    </row>
    <row r="1865" spans="4:4">
      <c r="D1865" s="2"/>
    </row>
    <row r="1866" spans="4:4">
      <c r="D1866" s="2"/>
    </row>
    <row r="1867" spans="4:4">
      <c r="D1867" s="2"/>
    </row>
    <row r="1868" spans="4:4">
      <c r="D1868" s="2"/>
    </row>
    <row r="1869" spans="4:4">
      <c r="D1869" s="2"/>
    </row>
    <row r="1870" spans="4:4">
      <c r="D1870" s="2"/>
    </row>
    <row r="1871" spans="4:4">
      <c r="D1871" s="2"/>
    </row>
    <row r="1872" spans="4:4">
      <c r="D1872" s="2"/>
    </row>
    <row r="1873" spans="4:4">
      <c r="D1873" s="2"/>
    </row>
    <row r="1874" spans="4:4">
      <c r="D1874" s="2"/>
    </row>
    <row r="1875" spans="4:4">
      <c r="D1875" s="2"/>
    </row>
    <row r="1876" spans="4:4">
      <c r="D1876" s="2"/>
    </row>
    <row r="1877" spans="4:4">
      <c r="D1877" s="2"/>
    </row>
    <row r="1878" spans="4:4">
      <c r="D1878" s="2"/>
    </row>
    <row r="1879" spans="4:4">
      <c r="D1879" s="2"/>
    </row>
    <row r="1880" spans="4:4">
      <c r="D1880" s="2"/>
    </row>
    <row r="1881" spans="4:4">
      <c r="D1881" s="2"/>
    </row>
    <row r="1882" spans="4:4">
      <c r="D1882" s="2"/>
    </row>
    <row r="1883" spans="4:4">
      <c r="D1883" s="2"/>
    </row>
    <row r="1884" spans="4:4">
      <c r="D1884" s="2"/>
    </row>
    <row r="1885" spans="4:4">
      <c r="D1885" s="2"/>
    </row>
    <row r="1886" spans="4:4">
      <c r="D1886" s="2"/>
    </row>
    <row r="1887" spans="4:4">
      <c r="D1887" s="2"/>
    </row>
    <row r="1888" spans="4:4">
      <c r="D1888" s="2"/>
    </row>
    <row r="1889" spans="4:4">
      <c r="D1889" s="2"/>
    </row>
    <row r="1890" spans="4:4">
      <c r="D1890" s="2"/>
    </row>
    <row r="1891" spans="4:4">
      <c r="D1891" s="2"/>
    </row>
    <row r="1892" spans="4:4">
      <c r="D1892" s="2"/>
    </row>
    <row r="1893" spans="4:4">
      <c r="D1893" s="2"/>
    </row>
    <row r="1894" spans="4:4">
      <c r="D1894" s="2"/>
    </row>
    <row r="1895" spans="4:4">
      <c r="D1895" s="2"/>
    </row>
    <row r="1896" spans="4:4">
      <c r="D1896" s="2"/>
    </row>
    <row r="1897" spans="4:4">
      <c r="D1897" s="2"/>
    </row>
    <row r="1898" spans="4:4">
      <c r="D1898" s="2"/>
    </row>
    <row r="1899" spans="4:4">
      <c r="D1899" s="2"/>
    </row>
    <row r="1900" spans="4:4">
      <c r="D1900" s="2"/>
    </row>
    <row r="1901" spans="4:4">
      <c r="D1901" s="2"/>
    </row>
    <row r="1902" spans="4:4">
      <c r="D1902" s="2"/>
    </row>
    <row r="1903" spans="4:4">
      <c r="D1903" s="2"/>
    </row>
    <row r="1904" spans="4:4">
      <c r="D1904" s="2"/>
    </row>
    <row r="1905" spans="4:4">
      <c r="D1905" s="2"/>
    </row>
    <row r="1906" spans="4:4">
      <c r="D1906" s="2"/>
    </row>
    <row r="1907" spans="4:4">
      <c r="D1907" s="2"/>
    </row>
    <row r="1908" spans="4:4">
      <c r="D1908" s="2"/>
    </row>
    <row r="1909" spans="4:4">
      <c r="D1909" s="2"/>
    </row>
    <row r="1910" spans="4:4">
      <c r="D1910" s="2"/>
    </row>
    <row r="1911" spans="4:4">
      <c r="D1911" s="2"/>
    </row>
    <row r="1912" spans="4:4">
      <c r="D1912" s="2"/>
    </row>
    <row r="1913" spans="4:4">
      <c r="D1913" s="2"/>
    </row>
    <row r="1914" spans="4:4">
      <c r="D1914" s="2"/>
    </row>
    <row r="1915" spans="4:4">
      <c r="D1915" s="2"/>
    </row>
    <row r="1916" spans="4:4">
      <c r="D1916" s="2"/>
    </row>
    <row r="1917" spans="4:4">
      <c r="D1917" s="2"/>
    </row>
    <row r="1918" spans="4:4">
      <c r="D1918" s="2"/>
    </row>
    <row r="1919" spans="4:4">
      <c r="D1919" s="2"/>
    </row>
    <row r="1920" spans="4:4">
      <c r="D1920" s="2"/>
    </row>
    <row r="1921" spans="4:4">
      <c r="D1921" s="2"/>
    </row>
    <row r="1922" spans="4:4">
      <c r="D1922" s="2"/>
    </row>
    <row r="1923" spans="4:4">
      <c r="D1923" s="2"/>
    </row>
    <row r="1924" spans="4:4">
      <c r="D1924" s="2"/>
    </row>
    <row r="1925" spans="4:4">
      <c r="D1925" s="2"/>
    </row>
    <row r="1926" spans="4:4">
      <c r="D1926" s="2"/>
    </row>
    <row r="1927" spans="4:4">
      <c r="D1927" s="2"/>
    </row>
    <row r="1928" spans="4:4">
      <c r="D1928" s="2"/>
    </row>
    <row r="1929" spans="4:4">
      <c r="D1929" s="2"/>
    </row>
    <row r="1930" spans="4:4">
      <c r="D1930" s="2"/>
    </row>
    <row r="1931" spans="4:4">
      <c r="D1931" s="2"/>
    </row>
    <row r="1932" spans="4:4">
      <c r="D1932" s="2"/>
    </row>
    <row r="1933" spans="4:4">
      <c r="D1933" s="2"/>
    </row>
    <row r="1934" spans="4:4">
      <c r="D1934" s="2"/>
    </row>
    <row r="1935" spans="4:4">
      <c r="D1935" s="2"/>
    </row>
    <row r="1936" spans="4:4">
      <c r="D1936" s="2"/>
    </row>
    <row r="1937" spans="4:4">
      <c r="D1937" s="2"/>
    </row>
    <row r="1938" spans="4:4">
      <c r="D1938" s="2"/>
    </row>
    <row r="1939" spans="4:4">
      <c r="D1939" s="2"/>
    </row>
    <row r="1940" spans="4:4">
      <c r="D1940" s="2"/>
    </row>
    <row r="1941" spans="4:4">
      <c r="D1941" s="2"/>
    </row>
    <row r="1942" spans="4:4">
      <c r="D1942" s="2"/>
    </row>
    <row r="1943" spans="4:4">
      <c r="D1943" s="2"/>
    </row>
    <row r="1944" spans="4:4">
      <c r="D1944" s="2"/>
    </row>
    <row r="1945" spans="4:4">
      <c r="D1945" s="2"/>
    </row>
    <row r="1946" spans="4:4">
      <c r="D1946" s="2"/>
    </row>
    <row r="1947" spans="4:4">
      <c r="D1947" s="2"/>
    </row>
    <row r="1948" spans="4:4">
      <c r="D1948" s="2"/>
    </row>
    <row r="1949" spans="4:4">
      <c r="D1949" s="2"/>
    </row>
    <row r="1950" spans="4:4">
      <c r="D1950" s="2"/>
    </row>
    <row r="1951" spans="4:4">
      <c r="D1951" s="2"/>
    </row>
    <row r="1952" spans="4:4">
      <c r="D1952" s="2"/>
    </row>
    <row r="1953" spans="4:4">
      <c r="D1953" s="2"/>
    </row>
    <row r="1954" spans="4:4">
      <c r="D1954" s="2"/>
    </row>
    <row r="1955" spans="4:4">
      <c r="D1955" s="2"/>
    </row>
    <row r="1956" spans="4:4">
      <c r="D1956" s="2"/>
    </row>
    <row r="1957" spans="4:4">
      <c r="D1957" s="2"/>
    </row>
    <row r="1958" spans="4:4">
      <c r="D1958" s="2"/>
    </row>
    <row r="1959" spans="4:4">
      <c r="D1959" s="2"/>
    </row>
    <row r="1960" spans="4:4">
      <c r="D1960" s="2"/>
    </row>
    <row r="1961" spans="4:4">
      <c r="D1961" s="2"/>
    </row>
    <row r="1962" spans="4:4">
      <c r="D1962" s="2"/>
    </row>
    <row r="1963" spans="4:4">
      <c r="D1963" s="2"/>
    </row>
    <row r="1964" spans="4:4">
      <c r="D1964" s="2"/>
    </row>
    <row r="1965" spans="4:4">
      <c r="D1965" s="2"/>
    </row>
    <row r="1966" spans="4:4">
      <c r="D1966" s="2"/>
    </row>
    <row r="1967" spans="4:4">
      <c r="D1967" s="2"/>
    </row>
    <row r="1968" spans="4:4">
      <c r="D1968" s="2"/>
    </row>
    <row r="1969" spans="4:4">
      <c r="D1969" s="2"/>
    </row>
    <row r="1970" spans="4:4">
      <c r="D1970" s="2"/>
    </row>
    <row r="1971" spans="4:4">
      <c r="D1971" s="2"/>
    </row>
    <row r="1972" spans="4:4">
      <c r="D1972" s="2"/>
    </row>
    <row r="1973" spans="4:4">
      <c r="D1973" s="2"/>
    </row>
    <row r="1974" spans="4:4">
      <c r="D1974" s="2"/>
    </row>
    <row r="1975" spans="4:4">
      <c r="D1975" s="2"/>
    </row>
    <row r="1976" spans="4:4">
      <c r="D1976" s="2"/>
    </row>
    <row r="1977" spans="4:4">
      <c r="D1977" s="2"/>
    </row>
    <row r="1978" spans="4:4">
      <c r="D1978" s="2"/>
    </row>
    <row r="1979" spans="4:4">
      <c r="D1979" s="2"/>
    </row>
    <row r="1980" spans="4:4">
      <c r="D1980" s="2"/>
    </row>
    <row r="1981" spans="4:4">
      <c r="D1981" s="2"/>
    </row>
    <row r="1982" spans="4:4">
      <c r="D1982" s="2"/>
    </row>
    <row r="1983" spans="4:4">
      <c r="D1983" s="2"/>
    </row>
    <row r="1984" spans="4:4">
      <c r="D1984" s="2"/>
    </row>
    <row r="1985" spans="4:4">
      <c r="D1985" s="2"/>
    </row>
    <row r="1986" spans="4:4">
      <c r="D1986" s="2"/>
    </row>
    <row r="1987" spans="4:4">
      <c r="D1987" s="2"/>
    </row>
    <row r="1988" spans="4:4">
      <c r="D1988" s="2"/>
    </row>
    <row r="1989" spans="4:4">
      <c r="D1989" s="2"/>
    </row>
    <row r="1990" spans="4:4">
      <c r="D1990" s="2"/>
    </row>
    <row r="1991" spans="4:4">
      <c r="D1991" s="2"/>
    </row>
    <row r="1992" spans="4:4">
      <c r="D1992" s="2"/>
    </row>
    <row r="1993" spans="4:4">
      <c r="D1993" s="2"/>
    </row>
    <row r="1994" spans="4:4">
      <c r="D1994" s="2"/>
    </row>
    <row r="1995" spans="4:4">
      <c r="D1995" s="2"/>
    </row>
    <row r="1996" spans="4:4">
      <c r="D1996" s="2"/>
    </row>
    <row r="1997" spans="4:4">
      <c r="D1997" s="2"/>
    </row>
    <row r="1998" spans="4:4">
      <c r="D1998" s="2"/>
    </row>
    <row r="1999" spans="4:4">
      <c r="D1999" s="2"/>
    </row>
    <row r="2000" spans="4:4">
      <c r="D2000" s="2"/>
    </row>
    <row r="2001" spans="4:4">
      <c r="D2001" s="2"/>
    </row>
    <row r="2002" spans="4:4">
      <c r="D2002" s="2"/>
    </row>
    <row r="2003" spans="4:4">
      <c r="D2003" s="2"/>
    </row>
    <row r="2004" spans="4:4">
      <c r="D2004" s="2"/>
    </row>
    <row r="2005" spans="4:4">
      <c r="D2005" s="2"/>
    </row>
    <row r="2006" spans="4:4">
      <c r="D2006" s="2"/>
    </row>
    <row r="2007" spans="4:4">
      <c r="D2007" s="2"/>
    </row>
    <row r="2008" spans="4:4">
      <c r="D2008" s="2"/>
    </row>
    <row r="2009" spans="4:4">
      <c r="D2009" s="2"/>
    </row>
    <row r="2010" spans="4:4">
      <c r="D2010" s="2"/>
    </row>
    <row r="2011" spans="4:4">
      <c r="D2011" s="2"/>
    </row>
    <row r="2012" spans="4:4">
      <c r="D2012" s="2"/>
    </row>
    <row r="2013" spans="4:4">
      <c r="D2013" s="2"/>
    </row>
    <row r="2014" spans="4:4">
      <c r="D2014" s="2"/>
    </row>
    <row r="2015" spans="4:4">
      <c r="D2015" s="2"/>
    </row>
    <row r="2016" spans="4:4">
      <c r="D2016" s="2"/>
    </row>
    <row r="2017" spans="4:4">
      <c r="D2017" s="2"/>
    </row>
    <row r="2018" spans="4:4">
      <c r="D2018" s="2"/>
    </row>
    <row r="2019" spans="4:4">
      <c r="D2019" s="2"/>
    </row>
    <row r="2020" spans="4:4">
      <c r="D2020" s="2"/>
    </row>
    <row r="2021" spans="4:4">
      <c r="D2021" s="2"/>
    </row>
    <row r="2022" spans="4:4">
      <c r="D2022" s="2"/>
    </row>
    <row r="2023" spans="4:4">
      <c r="D2023" s="2"/>
    </row>
    <row r="2024" spans="4:4">
      <c r="D2024" s="2"/>
    </row>
    <row r="2025" spans="4:4">
      <c r="D2025" s="2"/>
    </row>
    <row r="2026" spans="4:4">
      <c r="D2026" s="2"/>
    </row>
    <row r="2027" spans="4:4">
      <c r="D2027" s="2"/>
    </row>
    <row r="2028" spans="4:4">
      <c r="D2028" s="2"/>
    </row>
    <row r="2029" spans="4:4">
      <c r="D2029" s="2"/>
    </row>
    <row r="2030" spans="4:4">
      <c r="D2030" s="2"/>
    </row>
    <row r="2031" spans="4:4">
      <c r="D2031" s="2"/>
    </row>
    <row r="2032" spans="4:4">
      <c r="D2032" s="2"/>
    </row>
    <row r="2033" spans="4:4">
      <c r="D2033" s="2"/>
    </row>
    <row r="2034" spans="4:4">
      <c r="D2034" s="2"/>
    </row>
    <row r="2035" spans="4:4">
      <c r="D2035" s="2"/>
    </row>
    <row r="2036" spans="4:4">
      <c r="D2036" s="2"/>
    </row>
    <row r="2037" spans="4:4">
      <c r="D2037" s="2"/>
    </row>
    <row r="2038" spans="4:4">
      <c r="D2038" s="2"/>
    </row>
    <row r="2039" spans="4:4">
      <c r="D2039" s="2"/>
    </row>
    <row r="2040" spans="4:4">
      <c r="D2040" s="2"/>
    </row>
    <row r="2041" spans="4:4">
      <c r="D2041" s="2"/>
    </row>
    <row r="2042" spans="4:4">
      <c r="D2042" s="2"/>
    </row>
    <row r="2043" spans="4:4">
      <c r="D2043" s="2"/>
    </row>
    <row r="2044" spans="4:4">
      <c r="D2044" s="2"/>
    </row>
    <row r="2045" spans="4:4">
      <c r="D2045" s="2"/>
    </row>
    <row r="2046" spans="4:4">
      <c r="D2046" s="2"/>
    </row>
    <row r="2047" spans="4:4">
      <c r="D2047" s="2"/>
    </row>
    <row r="2048" spans="4:4">
      <c r="D2048" s="2"/>
    </row>
    <row r="2049" spans="4:4">
      <c r="D2049" s="2"/>
    </row>
    <row r="2050" spans="4:4">
      <c r="D2050" s="2"/>
    </row>
    <row r="2051" spans="4:4">
      <c r="D2051" s="2"/>
    </row>
    <row r="2052" spans="4:4">
      <c r="D2052" s="2"/>
    </row>
    <row r="2053" spans="4:4">
      <c r="D2053" s="2"/>
    </row>
    <row r="2054" spans="4:4">
      <c r="D2054" s="2"/>
    </row>
    <row r="2055" spans="4:4">
      <c r="D2055" s="2"/>
    </row>
    <row r="2056" spans="4:4">
      <c r="D2056" s="2"/>
    </row>
    <row r="2057" spans="4:4">
      <c r="D2057" s="2"/>
    </row>
    <row r="2058" spans="4:4">
      <c r="D2058" s="2"/>
    </row>
    <row r="2059" spans="4:4">
      <c r="D2059" s="2"/>
    </row>
    <row r="2060" spans="4:4">
      <c r="D2060" s="2"/>
    </row>
    <row r="2061" spans="4:4">
      <c r="D2061" s="2"/>
    </row>
    <row r="2062" spans="4:4">
      <c r="D2062" s="2"/>
    </row>
    <row r="2063" spans="4:4">
      <c r="D2063" s="2"/>
    </row>
    <row r="2064" spans="4:4">
      <c r="D2064" s="2"/>
    </row>
    <row r="2065" spans="4:4">
      <c r="D2065" s="2"/>
    </row>
    <row r="2066" spans="4:4">
      <c r="D2066" s="2"/>
    </row>
    <row r="2067" spans="4:4">
      <c r="D2067" s="2"/>
    </row>
    <row r="2068" spans="4:4">
      <c r="D2068" s="2"/>
    </row>
    <row r="2069" spans="4:4">
      <c r="D2069" s="2"/>
    </row>
    <row r="2070" spans="4:4">
      <c r="D2070" s="2"/>
    </row>
    <row r="2071" spans="4:4">
      <c r="D2071" s="2"/>
    </row>
    <row r="2072" spans="4:4">
      <c r="D2072" s="2"/>
    </row>
    <row r="2073" spans="4:4">
      <c r="D2073" s="2"/>
    </row>
    <row r="2074" spans="4:4">
      <c r="D2074" s="2"/>
    </row>
    <row r="2075" spans="4:4">
      <c r="D2075" s="2"/>
    </row>
    <row r="2076" spans="4:4">
      <c r="D2076" s="2"/>
    </row>
    <row r="2077" spans="4:4">
      <c r="D2077" s="2"/>
    </row>
    <row r="2078" spans="4:4">
      <c r="D2078" s="2"/>
    </row>
    <row r="2079" spans="4:4">
      <c r="D2079" s="2"/>
    </row>
    <row r="2080" spans="4:4">
      <c r="D2080" s="2"/>
    </row>
    <row r="2081" spans="4:4">
      <c r="D2081" s="2"/>
    </row>
    <row r="2082" spans="4:4">
      <c r="D2082" s="2"/>
    </row>
    <row r="2083" spans="4:4">
      <c r="D2083" s="2"/>
    </row>
    <row r="2084" spans="4:4">
      <c r="D2084" s="2"/>
    </row>
    <row r="2085" spans="4:4">
      <c r="D2085" s="2"/>
    </row>
    <row r="2086" spans="4:4">
      <c r="D2086" s="2"/>
    </row>
    <row r="2087" spans="4:4">
      <c r="D2087" s="2"/>
    </row>
    <row r="2088" spans="4:4">
      <c r="D2088" s="2"/>
    </row>
    <row r="2089" spans="4:4">
      <c r="D2089" s="2"/>
    </row>
    <row r="2090" spans="4:4">
      <c r="D2090" s="2"/>
    </row>
    <row r="2091" spans="4:4">
      <c r="D2091" s="2"/>
    </row>
    <row r="2092" spans="4:4">
      <c r="D2092" s="2"/>
    </row>
    <row r="2093" spans="4:4">
      <c r="D2093" s="2"/>
    </row>
    <row r="2094" spans="4:4">
      <c r="D2094" s="2"/>
    </row>
    <row r="2095" spans="4:4">
      <c r="D2095" s="2"/>
    </row>
    <row r="2096" spans="4:4">
      <c r="D2096" s="2"/>
    </row>
    <row r="2097" spans="4:4">
      <c r="D2097" s="2"/>
    </row>
    <row r="2098" spans="4:4">
      <c r="D2098" s="2"/>
    </row>
    <row r="2099" spans="4:4">
      <c r="D2099" s="2"/>
    </row>
    <row r="2100" spans="4:4">
      <c r="D2100" s="2"/>
    </row>
    <row r="2101" spans="4:4">
      <c r="D2101" s="2"/>
    </row>
    <row r="2102" spans="4:4">
      <c r="D2102" s="2"/>
    </row>
    <row r="2103" spans="4:4">
      <c r="D2103" s="2"/>
    </row>
    <row r="2104" spans="4:4">
      <c r="D2104" s="2"/>
    </row>
    <row r="2105" spans="4:4">
      <c r="D2105" s="2"/>
    </row>
    <row r="2106" spans="4:4">
      <c r="D2106" s="2"/>
    </row>
    <row r="2107" spans="4:4">
      <c r="D2107" s="2"/>
    </row>
    <row r="2108" spans="4:4">
      <c r="D2108" s="2"/>
    </row>
    <row r="2109" spans="4:4">
      <c r="D2109" s="2"/>
    </row>
    <row r="2110" spans="4:4">
      <c r="D2110" s="2"/>
    </row>
    <row r="2111" spans="4:4">
      <c r="D2111" s="2"/>
    </row>
    <row r="2112" spans="4:4">
      <c r="D2112" s="2"/>
    </row>
    <row r="2113" spans="4:4">
      <c r="D2113" s="2"/>
    </row>
    <row r="2114" spans="4:4">
      <c r="D2114" s="2"/>
    </row>
    <row r="2115" spans="4:4">
      <c r="D2115" s="2"/>
    </row>
    <row r="2116" spans="4:4">
      <c r="D2116" s="2"/>
    </row>
    <row r="2117" spans="4:4">
      <c r="D2117" s="2"/>
    </row>
    <row r="2118" spans="4:4">
      <c r="D2118" s="2"/>
    </row>
    <row r="2119" spans="4:4">
      <c r="D2119" s="2"/>
    </row>
    <row r="2120" spans="4:4">
      <c r="D2120" s="2"/>
    </row>
    <row r="2121" spans="4:4">
      <c r="D2121" s="2"/>
    </row>
    <row r="2122" spans="4:4">
      <c r="D2122" s="2"/>
    </row>
    <row r="2123" spans="4:4">
      <c r="D2123" s="2"/>
    </row>
    <row r="2124" spans="4:4">
      <c r="D2124" s="2"/>
    </row>
    <row r="2125" spans="4:4">
      <c r="D2125" s="2"/>
    </row>
    <row r="2126" spans="4:4">
      <c r="D2126" s="2"/>
    </row>
    <row r="2127" spans="4:4">
      <c r="D2127" s="2"/>
    </row>
    <row r="2128" spans="4:4">
      <c r="D2128" s="2"/>
    </row>
    <row r="2129" spans="4:4">
      <c r="D2129" s="2"/>
    </row>
    <row r="2130" spans="4:4">
      <c r="D2130" s="2"/>
    </row>
    <row r="2131" spans="4:4">
      <c r="D2131" s="2"/>
    </row>
    <row r="2132" spans="4:4">
      <c r="D2132" s="2"/>
    </row>
    <row r="2133" spans="4:4">
      <c r="D2133" s="2"/>
    </row>
    <row r="2134" spans="4:4">
      <c r="D2134" s="2"/>
    </row>
    <row r="2135" spans="4:4">
      <c r="D2135" s="2"/>
    </row>
    <row r="2136" spans="4:4">
      <c r="D2136" s="2"/>
    </row>
    <row r="2137" spans="4:4">
      <c r="D2137" s="2"/>
    </row>
    <row r="2138" spans="4:4">
      <c r="D2138" s="2"/>
    </row>
    <row r="2139" spans="4:4">
      <c r="D2139" s="2"/>
    </row>
    <row r="2140" spans="4:4">
      <c r="D2140" s="2"/>
    </row>
    <row r="2141" spans="4:4">
      <c r="D2141" s="2"/>
    </row>
    <row r="2142" spans="4:4">
      <c r="D2142" s="2"/>
    </row>
    <row r="2143" spans="4:4">
      <c r="D2143" s="2"/>
    </row>
    <row r="2144" spans="4:4">
      <c r="D2144" s="2"/>
    </row>
    <row r="2145" spans="4:4">
      <c r="D2145" s="2"/>
    </row>
    <row r="2146" spans="4:4">
      <c r="D2146" s="2"/>
    </row>
    <row r="2147" spans="4:4">
      <c r="D2147" s="2"/>
    </row>
    <row r="2148" spans="4:4">
      <c r="D2148" s="2"/>
    </row>
    <row r="2149" spans="4:4">
      <c r="D2149" s="2"/>
    </row>
    <row r="2150" spans="4:4">
      <c r="D2150" s="2"/>
    </row>
    <row r="2151" spans="4:4">
      <c r="D2151" s="2"/>
    </row>
    <row r="2152" spans="4:4">
      <c r="D2152" s="2"/>
    </row>
    <row r="2153" spans="4:4">
      <c r="D2153" s="2"/>
    </row>
    <row r="2154" spans="4:4">
      <c r="D2154" s="2"/>
    </row>
    <row r="2155" spans="4:4">
      <c r="D2155" s="2"/>
    </row>
    <row r="2156" spans="4:4">
      <c r="D2156" s="2"/>
    </row>
    <row r="2157" spans="4:4">
      <c r="D2157" s="2"/>
    </row>
    <row r="2158" spans="4:4">
      <c r="D2158" s="2"/>
    </row>
    <row r="2159" spans="4:4">
      <c r="D2159" s="2"/>
    </row>
    <row r="2160" spans="4:4">
      <c r="D2160" s="2"/>
    </row>
    <row r="2161" spans="4:4">
      <c r="D2161" s="2"/>
    </row>
    <row r="2162" spans="4:4">
      <c r="D2162" s="2"/>
    </row>
    <row r="2163" spans="4:4">
      <c r="D2163" s="2"/>
    </row>
    <row r="2164" spans="4:4">
      <c r="D2164" s="2"/>
    </row>
    <row r="2165" spans="4:4">
      <c r="D2165" s="2"/>
    </row>
    <row r="2166" spans="4:4">
      <c r="D2166" s="2"/>
    </row>
    <row r="2167" spans="4:4">
      <c r="D2167" s="2"/>
    </row>
    <row r="2168" spans="4:4">
      <c r="D2168" s="2"/>
    </row>
    <row r="2169" spans="4:4">
      <c r="D2169" s="2"/>
    </row>
    <row r="2170" spans="4:4">
      <c r="D2170" s="2"/>
    </row>
    <row r="2171" spans="4:4">
      <c r="D2171" s="2"/>
    </row>
    <row r="2172" spans="4:4">
      <c r="D2172" s="2"/>
    </row>
    <row r="2173" spans="4:4">
      <c r="D2173" s="2"/>
    </row>
    <row r="2174" spans="4:4">
      <c r="D2174" s="2"/>
    </row>
    <row r="2175" spans="4:4">
      <c r="D2175" s="2"/>
    </row>
    <row r="2176" spans="4:4">
      <c r="D2176" s="2"/>
    </row>
    <row r="2177" spans="4:4">
      <c r="D2177" s="2"/>
    </row>
    <row r="2178" spans="4:4">
      <c r="D2178" s="2"/>
    </row>
    <row r="2179" spans="4:4">
      <c r="D2179" s="2"/>
    </row>
    <row r="2180" spans="4:4">
      <c r="D2180" s="2"/>
    </row>
    <row r="2181" spans="4:4">
      <c r="D2181" s="2"/>
    </row>
    <row r="2182" spans="4:4">
      <c r="D2182" s="2"/>
    </row>
    <row r="2183" spans="4:4">
      <c r="D2183" s="2"/>
    </row>
    <row r="2184" spans="4:4">
      <c r="D2184" s="2"/>
    </row>
    <row r="2185" spans="4:4">
      <c r="D2185" s="2"/>
    </row>
    <row r="2186" spans="4:4">
      <c r="D2186" s="2"/>
    </row>
    <row r="2187" spans="4:4">
      <c r="D2187" s="2"/>
    </row>
    <row r="2188" spans="4:4">
      <c r="D2188" s="2"/>
    </row>
    <row r="2189" spans="4:4">
      <c r="D2189" s="2"/>
    </row>
    <row r="2190" spans="4:4">
      <c r="D2190" s="2"/>
    </row>
    <row r="2191" spans="4:4">
      <c r="D2191" s="2"/>
    </row>
    <row r="2192" spans="4:4">
      <c r="D2192" s="2"/>
    </row>
    <row r="2193" spans="4:4">
      <c r="D2193" s="2"/>
    </row>
    <row r="2194" spans="4:4">
      <c r="D2194" s="2"/>
    </row>
    <row r="2195" spans="4:4">
      <c r="D2195" s="2"/>
    </row>
    <row r="2196" spans="4:4">
      <c r="D2196" s="2"/>
    </row>
    <row r="2197" spans="4:4">
      <c r="D2197" s="2"/>
    </row>
    <row r="2198" spans="4:4">
      <c r="D2198" s="2"/>
    </row>
    <row r="2199" spans="4:4">
      <c r="D2199" s="2"/>
    </row>
    <row r="2200" spans="4:4">
      <c r="D2200" s="2"/>
    </row>
    <row r="2201" spans="4:4">
      <c r="D2201" s="2"/>
    </row>
    <row r="2202" spans="4:4">
      <c r="D2202" s="2"/>
    </row>
    <row r="2203" spans="4:4">
      <c r="D2203" s="2"/>
    </row>
    <row r="2204" spans="4:4">
      <c r="D2204" s="2"/>
    </row>
    <row r="2205" spans="4:4">
      <c r="D2205" s="2"/>
    </row>
    <row r="2206" spans="4:4">
      <c r="D2206" s="2"/>
    </row>
    <row r="2207" spans="4:4">
      <c r="D2207" s="2"/>
    </row>
    <row r="2208" spans="4:4">
      <c r="D2208" s="2"/>
    </row>
    <row r="2209" spans="4:4">
      <c r="D2209" s="2"/>
    </row>
    <row r="2210" spans="4:4">
      <c r="D2210" s="2"/>
    </row>
    <row r="2211" spans="4:4">
      <c r="D2211" s="2"/>
    </row>
    <row r="2212" spans="4:4">
      <c r="D2212" s="2"/>
    </row>
    <row r="2213" spans="4:4">
      <c r="D2213" s="2"/>
    </row>
    <row r="2214" spans="4:4">
      <c r="D2214" s="2"/>
    </row>
    <row r="2215" spans="4:4">
      <c r="D2215" s="2"/>
    </row>
    <row r="2216" spans="4:4">
      <c r="D2216" s="2"/>
    </row>
    <row r="2217" spans="4:4">
      <c r="D2217" s="2"/>
    </row>
    <row r="2218" spans="4:4">
      <c r="D2218" s="2"/>
    </row>
    <row r="2219" spans="4:4">
      <c r="D2219" s="2"/>
    </row>
    <row r="2220" spans="4:4">
      <c r="D2220" s="2"/>
    </row>
    <row r="2221" spans="4:4">
      <c r="D2221" s="2"/>
    </row>
    <row r="2222" spans="4:4">
      <c r="D2222" s="2"/>
    </row>
    <row r="2223" spans="4:4">
      <c r="D2223" s="2"/>
    </row>
    <row r="2224" spans="4:4">
      <c r="D2224" s="2"/>
    </row>
    <row r="2225" spans="4:4">
      <c r="D2225" s="2"/>
    </row>
    <row r="2226" spans="4:4">
      <c r="D2226" s="2"/>
    </row>
    <row r="2227" spans="4:4">
      <c r="D2227" s="2"/>
    </row>
    <row r="2228" spans="4:4">
      <c r="D2228" s="2"/>
    </row>
    <row r="2229" spans="4:4">
      <c r="D2229" s="2"/>
    </row>
    <row r="2230" spans="4:4">
      <c r="D2230" s="2"/>
    </row>
    <row r="2231" spans="4:4">
      <c r="D2231" s="2"/>
    </row>
    <row r="2232" spans="4:4">
      <c r="D2232" s="2"/>
    </row>
    <row r="2233" spans="4:4">
      <c r="D2233" s="2"/>
    </row>
    <row r="2234" spans="4:4">
      <c r="D2234" s="2"/>
    </row>
    <row r="2235" spans="4:4">
      <c r="D2235" s="2"/>
    </row>
    <row r="2236" spans="4:4">
      <c r="D2236" s="2"/>
    </row>
    <row r="2237" spans="4:4">
      <c r="D2237" s="2"/>
    </row>
    <row r="2238" spans="4:4">
      <c r="D2238" s="2"/>
    </row>
    <row r="2239" spans="4:4">
      <c r="D2239" s="2"/>
    </row>
    <row r="2240" spans="4:4">
      <c r="D2240" s="2"/>
    </row>
    <row r="2241" spans="4:4">
      <c r="D2241" s="2"/>
    </row>
    <row r="2242" spans="4:4">
      <c r="D2242" s="2"/>
    </row>
    <row r="2243" spans="4:4">
      <c r="D2243" s="2"/>
    </row>
    <row r="2244" spans="4:4">
      <c r="D2244" s="2"/>
    </row>
    <row r="2245" spans="4:4">
      <c r="D2245" s="2"/>
    </row>
    <row r="2246" spans="4:4">
      <c r="D2246" s="2"/>
    </row>
    <row r="2247" spans="4:4">
      <c r="D2247" s="2"/>
    </row>
    <row r="2248" spans="4:4">
      <c r="D2248" s="2"/>
    </row>
    <row r="2249" spans="4:4">
      <c r="D2249" s="2"/>
    </row>
    <row r="2250" spans="4:4">
      <c r="D2250" s="2"/>
    </row>
    <row r="2251" spans="4:4">
      <c r="D2251" s="2"/>
    </row>
    <row r="2252" spans="4:4">
      <c r="D2252" s="2"/>
    </row>
    <row r="2253" spans="4:4">
      <c r="D2253" s="2"/>
    </row>
    <row r="2254" spans="4:4">
      <c r="D2254" s="2"/>
    </row>
    <row r="2255" spans="4:4">
      <c r="D2255" s="2"/>
    </row>
    <row r="2256" spans="4:4">
      <c r="D2256" s="2"/>
    </row>
    <row r="2257" spans="4:4">
      <c r="D2257" s="2"/>
    </row>
    <row r="2258" spans="4:4">
      <c r="D2258" s="2"/>
    </row>
    <row r="2259" spans="4:4">
      <c r="D2259" s="2"/>
    </row>
    <row r="2260" spans="4:4">
      <c r="D2260" s="2"/>
    </row>
    <row r="2261" spans="4:4">
      <c r="D2261" s="2"/>
    </row>
    <row r="2262" spans="4:4">
      <c r="D2262" s="2"/>
    </row>
    <row r="2263" spans="4:4">
      <c r="D2263" s="2"/>
    </row>
    <row r="2264" spans="4:4">
      <c r="D2264" s="2"/>
    </row>
    <row r="2265" spans="4:4">
      <c r="D2265" s="2"/>
    </row>
    <row r="2266" spans="4:4">
      <c r="D2266" s="2"/>
    </row>
    <row r="2267" spans="4:4">
      <c r="D2267" s="2"/>
    </row>
    <row r="2268" spans="4:4">
      <c r="D2268" s="2"/>
    </row>
    <row r="2269" spans="4:4">
      <c r="D2269" s="2"/>
    </row>
    <row r="2270" spans="4:4">
      <c r="D2270" s="2"/>
    </row>
    <row r="2271" spans="4:4">
      <c r="D2271" s="2"/>
    </row>
    <row r="2272" spans="4:4">
      <c r="D2272" s="2"/>
    </row>
    <row r="2273" spans="4:4">
      <c r="D2273" s="2"/>
    </row>
    <row r="2274" spans="4:4">
      <c r="D2274" s="2"/>
    </row>
    <row r="2275" spans="4:4">
      <c r="D2275" s="2"/>
    </row>
    <row r="2276" spans="4:4">
      <c r="D2276" s="2"/>
    </row>
    <row r="2277" spans="4:4">
      <c r="D2277" s="2"/>
    </row>
    <row r="2278" spans="4:4">
      <c r="D2278" s="2"/>
    </row>
    <row r="2279" spans="4:4">
      <c r="D2279" s="2"/>
    </row>
    <row r="2280" spans="4:4">
      <c r="D2280" s="2"/>
    </row>
    <row r="2281" spans="4:4">
      <c r="D2281" s="2"/>
    </row>
    <row r="2282" spans="4:4">
      <c r="D2282" s="2"/>
    </row>
    <row r="2283" spans="4:4">
      <c r="D2283" s="2"/>
    </row>
    <row r="2284" spans="4:4">
      <c r="D2284" s="2"/>
    </row>
    <row r="2285" spans="4:4">
      <c r="D2285" s="2"/>
    </row>
    <row r="2286" spans="4:4">
      <c r="D2286" s="2"/>
    </row>
    <row r="2287" spans="4:4">
      <c r="D2287" s="2"/>
    </row>
    <row r="2288" spans="4:4">
      <c r="D2288" s="2"/>
    </row>
    <row r="2289" spans="4:4">
      <c r="D2289" s="2"/>
    </row>
    <row r="2290" spans="4:4">
      <c r="D2290" s="2"/>
    </row>
    <row r="2291" spans="4:4">
      <c r="D2291" s="2"/>
    </row>
    <row r="2292" spans="4:4">
      <c r="D2292" s="2"/>
    </row>
    <row r="2293" spans="4:4">
      <c r="D2293" s="2"/>
    </row>
    <row r="2294" spans="4:4">
      <c r="D2294" s="2"/>
    </row>
    <row r="2295" spans="4:4">
      <c r="D2295" s="2"/>
    </row>
    <row r="2296" spans="4:4">
      <c r="D2296" s="2"/>
    </row>
    <row r="2297" spans="4:4">
      <c r="D2297" s="2"/>
    </row>
    <row r="2298" spans="4:4">
      <c r="D2298" s="2"/>
    </row>
    <row r="2299" spans="4:4">
      <c r="D2299" s="2"/>
    </row>
    <row r="2300" spans="4:4">
      <c r="D2300" s="2"/>
    </row>
    <row r="2301" spans="4:4">
      <c r="D2301" s="2"/>
    </row>
    <row r="2302" spans="4:4">
      <c r="D2302" s="2"/>
    </row>
    <row r="2303" spans="4:4">
      <c r="D2303" s="2"/>
    </row>
    <row r="2304" spans="4:4">
      <c r="D2304" s="2"/>
    </row>
    <row r="2305" spans="4:4">
      <c r="D2305" s="2"/>
    </row>
    <row r="2306" spans="4:4">
      <c r="D2306" s="2"/>
    </row>
    <row r="2307" spans="4:4">
      <c r="D2307" s="2"/>
    </row>
    <row r="2308" spans="4:4">
      <c r="D2308" s="2"/>
    </row>
    <row r="2309" spans="4:4">
      <c r="D2309" s="2"/>
    </row>
    <row r="2310" spans="4:4">
      <c r="D2310" s="2"/>
    </row>
    <row r="2311" spans="4:4">
      <c r="D2311" s="2"/>
    </row>
    <row r="2312" spans="4:4">
      <c r="D2312" s="2"/>
    </row>
    <row r="2313" spans="4:4">
      <c r="D2313" s="2"/>
    </row>
    <row r="2314" spans="4:4">
      <c r="D2314" s="2"/>
    </row>
    <row r="2315" spans="4:4">
      <c r="D2315" s="2"/>
    </row>
    <row r="2316" spans="4:4">
      <c r="D2316" s="2"/>
    </row>
    <row r="2317" spans="4:4">
      <c r="D2317" s="2"/>
    </row>
    <row r="2318" spans="4:4">
      <c r="D2318" s="2"/>
    </row>
    <row r="2319" spans="4:4">
      <c r="D2319" s="2"/>
    </row>
    <row r="2320" spans="4:4">
      <c r="D2320" s="2"/>
    </row>
    <row r="2321" spans="4:4">
      <c r="D2321" s="2"/>
    </row>
    <row r="2322" spans="4:4">
      <c r="D2322" s="2"/>
    </row>
    <row r="2323" spans="4:4">
      <c r="D2323" s="2"/>
    </row>
    <row r="2324" spans="4:4">
      <c r="D2324" s="2"/>
    </row>
    <row r="2325" spans="4:4">
      <c r="D2325" s="2"/>
    </row>
    <row r="2326" spans="4:4">
      <c r="D2326" s="2"/>
    </row>
    <row r="2327" spans="4:4">
      <c r="D2327" s="2"/>
    </row>
    <row r="2328" spans="4:4">
      <c r="D2328" s="2"/>
    </row>
    <row r="2329" spans="4:4">
      <c r="D2329" s="2"/>
    </row>
    <row r="2330" spans="4:4">
      <c r="D2330" s="2"/>
    </row>
    <row r="2331" spans="4:4">
      <c r="D2331" s="2"/>
    </row>
    <row r="2332" spans="4:4">
      <c r="D2332" s="2"/>
    </row>
    <row r="2333" spans="4:4">
      <c r="D2333" s="2"/>
    </row>
    <row r="2334" spans="4:4">
      <c r="D2334" s="2"/>
    </row>
    <row r="2335" spans="4:4">
      <c r="D2335" s="2"/>
    </row>
    <row r="2336" spans="4:4">
      <c r="D2336" s="2"/>
    </row>
    <row r="2337" spans="4:4">
      <c r="D2337" s="2"/>
    </row>
    <row r="2338" spans="4:4">
      <c r="D2338" s="2"/>
    </row>
    <row r="2339" spans="4:4">
      <c r="D2339" s="2"/>
    </row>
    <row r="2340" spans="4:4">
      <c r="D2340" s="2"/>
    </row>
    <row r="2341" spans="4:4">
      <c r="D2341" s="2"/>
    </row>
    <row r="2342" spans="4:4">
      <c r="D2342" s="2"/>
    </row>
    <row r="2343" spans="4:4">
      <c r="D2343" s="2"/>
    </row>
    <row r="2344" spans="4:4">
      <c r="D2344" s="2"/>
    </row>
    <row r="2345" spans="4:4">
      <c r="D2345" s="2"/>
    </row>
    <row r="2346" spans="4:4">
      <c r="D2346" s="2"/>
    </row>
    <row r="2347" spans="4:4">
      <c r="D2347" s="2"/>
    </row>
    <row r="2348" spans="4:4">
      <c r="D2348" s="2"/>
    </row>
    <row r="2349" spans="4:4">
      <c r="D2349" s="2"/>
    </row>
    <row r="2350" spans="4:4">
      <c r="D2350" s="2"/>
    </row>
    <row r="2351" spans="4:4">
      <c r="D2351" s="2"/>
    </row>
    <row r="2352" spans="4:4">
      <c r="D2352" s="2"/>
    </row>
    <row r="2353" spans="4:4">
      <c r="D2353" s="2"/>
    </row>
    <row r="2354" spans="4:4">
      <c r="D2354" s="2"/>
    </row>
    <row r="2355" spans="4:4">
      <c r="D2355" s="2"/>
    </row>
    <row r="2356" spans="4:4">
      <c r="D2356" s="2"/>
    </row>
    <row r="2357" spans="4:4">
      <c r="D2357" s="2"/>
    </row>
    <row r="2358" spans="4:4">
      <c r="D2358" s="2"/>
    </row>
    <row r="2359" spans="4:4">
      <c r="D2359" s="2"/>
    </row>
    <row r="2360" spans="4:4">
      <c r="D2360" s="2"/>
    </row>
    <row r="2361" spans="4:4">
      <c r="D2361" s="2"/>
    </row>
    <row r="2362" spans="4:4">
      <c r="D2362" s="2"/>
    </row>
    <row r="2363" spans="4:4">
      <c r="D2363" s="2"/>
    </row>
    <row r="2364" spans="4:4">
      <c r="D2364" s="2"/>
    </row>
    <row r="2365" spans="4:4">
      <c r="D2365" s="2"/>
    </row>
    <row r="2366" spans="4:4">
      <c r="D2366" s="2"/>
    </row>
    <row r="2367" spans="4:4">
      <c r="D2367" s="2"/>
    </row>
    <row r="2368" spans="4:4">
      <c r="D2368" s="2"/>
    </row>
    <row r="2369" spans="4:4">
      <c r="D2369" s="2"/>
    </row>
    <row r="2370" spans="4:4">
      <c r="D2370" s="2"/>
    </row>
    <row r="2371" spans="4:4">
      <c r="D2371" s="2"/>
    </row>
    <row r="2372" spans="4:4">
      <c r="D2372" s="2"/>
    </row>
    <row r="2373" spans="4:4">
      <c r="D2373" s="2"/>
    </row>
    <row r="2374" spans="4:4">
      <c r="D2374" s="2"/>
    </row>
    <row r="2375" spans="4:4">
      <c r="D2375" s="2"/>
    </row>
    <row r="2376" spans="4:4">
      <c r="D2376" s="2"/>
    </row>
    <row r="2377" spans="4:4">
      <c r="D2377" s="2"/>
    </row>
    <row r="2378" spans="4:4">
      <c r="D2378" s="2"/>
    </row>
    <row r="2379" spans="4:4">
      <c r="D2379" s="2"/>
    </row>
    <row r="2380" spans="4:4">
      <c r="D2380" s="2"/>
    </row>
    <row r="2381" spans="4:4">
      <c r="D2381" s="2"/>
    </row>
    <row r="2382" spans="4:4">
      <c r="D2382" s="2"/>
    </row>
    <row r="2383" spans="4:4">
      <c r="D2383" s="2"/>
    </row>
    <row r="2384" spans="4:4">
      <c r="D2384" s="2"/>
    </row>
    <row r="2385" spans="4:4">
      <c r="D2385" s="2"/>
    </row>
    <row r="2386" spans="4:4">
      <c r="D2386" s="2"/>
    </row>
    <row r="2387" spans="4:4">
      <c r="D2387" s="2"/>
    </row>
    <row r="2388" spans="4:4">
      <c r="D2388" s="2"/>
    </row>
    <row r="2389" spans="4:4">
      <c r="D2389" s="2"/>
    </row>
    <row r="2390" spans="4:4">
      <c r="D2390" s="2"/>
    </row>
    <row r="2391" spans="4:4">
      <c r="D2391" s="2"/>
    </row>
    <row r="2392" spans="4:4">
      <c r="D2392" s="2"/>
    </row>
    <row r="2393" spans="4:4">
      <c r="D2393" s="2"/>
    </row>
    <row r="2394" spans="4:4">
      <c r="D2394" s="2"/>
    </row>
    <row r="2395" spans="4:4">
      <c r="D2395" s="2"/>
    </row>
    <row r="2396" spans="4:4">
      <c r="D2396" s="2"/>
    </row>
    <row r="2397" spans="4:4">
      <c r="D2397" s="2"/>
    </row>
    <row r="2398" spans="4:4">
      <c r="D2398" s="2"/>
    </row>
    <row r="2399" spans="4:4">
      <c r="D2399" s="2"/>
    </row>
    <row r="2400" spans="4:4">
      <c r="D2400" s="2"/>
    </row>
    <row r="2401" spans="4:4">
      <c r="D2401" s="2"/>
    </row>
    <row r="2402" spans="4:4">
      <c r="D2402" s="2"/>
    </row>
    <row r="2403" spans="4:4">
      <c r="D2403" s="2"/>
    </row>
    <row r="2404" spans="4:4">
      <c r="D2404" s="2"/>
    </row>
    <row r="2405" spans="4:4">
      <c r="D2405" s="2"/>
    </row>
    <row r="2406" spans="4:4">
      <c r="D2406" s="2"/>
    </row>
    <row r="2407" spans="4:4">
      <c r="D2407" s="2"/>
    </row>
    <row r="2408" spans="4:4">
      <c r="D2408" s="2"/>
    </row>
    <row r="2409" spans="4:4">
      <c r="D2409" s="2"/>
    </row>
    <row r="2410" spans="4:4">
      <c r="D2410" s="2"/>
    </row>
    <row r="2411" spans="4:4">
      <c r="D2411" s="2"/>
    </row>
    <row r="2412" spans="4:4">
      <c r="D2412" s="2"/>
    </row>
    <row r="2413" spans="4:4">
      <c r="D2413" s="2"/>
    </row>
    <row r="2414" spans="4:4">
      <c r="D2414" s="2"/>
    </row>
    <row r="2415" spans="4:4">
      <c r="D2415" s="2"/>
    </row>
    <row r="2416" spans="4:4">
      <c r="D2416" s="2"/>
    </row>
    <row r="2417" spans="4:4">
      <c r="D2417" s="2"/>
    </row>
    <row r="2418" spans="4:4">
      <c r="D2418" s="2"/>
    </row>
    <row r="2419" spans="4:4">
      <c r="D2419" s="2"/>
    </row>
    <row r="2420" spans="4:4">
      <c r="D2420" s="2"/>
    </row>
    <row r="2421" spans="4:4">
      <c r="D2421" s="2"/>
    </row>
    <row r="2422" spans="4:4">
      <c r="D2422" s="2"/>
    </row>
    <row r="2423" spans="4:4">
      <c r="D2423" s="2"/>
    </row>
    <row r="2424" spans="4:4">
      <c r="D2424" s="2"/>
    </row>
    <row r="2425" spans="4:4">
      <c r="D2425" s="2"/>
    </row>
    <row r="2426" spans="4:4">
      <c r="D2426" s="2"/>
    </row>
    <row r="2427" spans="4:4">
      <c r="D2427" s="2"/>
    </row>
    <row r="2428" spans="4:4">
      <c r="D2428" s="2"/>
    </row>
    <row r="2429" spans="4:4">
      <c r="D2429" s="2"/>
    </row>
    <row r="2430" spans="4:4">
      <c r="D2430" s="2"/>
    </row>
    <row r="2431" spans="4:4">
      <c r="D2431" s="2"/>
    </row>
    <row r="2432" spans="4:4">
      <c r="D2432" s="2"/>
    </row>
    <row r="2433" spans="4:4">
      <c r="D2433" s="2"/>
    </row>
    <row r="2434" spans="4:4">
      <c r="D2434" s="2"/>
    </row>
    <row r="2435" spans="4:4">
      <c r="D2435" s="2"/>
    </row>
    <row r="2436" spans="4:4">
      <c r="D2436" s="2"/>
    </row>
    <row r="2437" spans="4:4">
      <c r="D2437" s="2"/>
    </row>
    <row r="2438" spans="4:4">
      <c r="D2438" s="2"/>
    </row>
    <row r="2439" spans="4:4">
      <c r="D2439" s="2"/>
    </row>
    <row r="2440" spans="4:4">
      <c r="D2440" s="2"/>
    </row>
    <row r="2441" spans="4:4">
      <c r="D2441" s="2"/>
    </row>
    <row r="2442" spans="4:4">
      <c r="D2442" s="2"/>
    </row>
    <row r="2443" spans="4:4">
      <c r="D2443" s="2"/>
    </row>
    <row r="2444" spans="4:4">
      <c r="D2444" s="2"/>
    </row>
    <row r="2445" spans="4:4">
      <c r="D2445" s="2"/>
    </row>
    <row r="2446" spans="4:4">
      <c r="D2446" s="2"/>
    </row>
    <row r="2447" spans="4:4">
      <c r="D2447" s="2"/>
    </row>
    <row r="2448" spans="4:4">
      <c r="D2448" s="2"/>
    </row>
    <row r="2449" spans="4:4">
      <c r="D2449" s="2"/>
    </row>
    <row r="2450" spans="4:4">
      <c r="D2450" s="2"/>
    </row>
    <row r="2451" spans="4:4">
      <c r="D2451" s="2"/>
    </row>
    <row r="2452" spans="4:4">
      <c r="D2452" s="2"/>
    </row>
    <row r="2453" spans="4:4">
      <c r="D2453" s="2"/>
    </row>
    <row r="2454" spans="4:4">
      <c r="D2454" s="2"/>
    </row>
    <row r="2455" spans="4:4">
      <c r="D2455" s="2"/>
    </row>
    <row r="2456" spans="4:4">
      <c r="D2456" s="2"/>
    </row>
    <row r="2457" spans="4:4">
      <c r="D2457" s="2"/>
    </row>
    <row r="2458" spans="4:4">
      <c r="D2458" s="2"/>
    </row>
    <row r="2459" spans="4:4">
      <c r="D2459" s="2"/>
    </row>
    <row r="2460" spans="4:4">
      <c r="D2460" s="2"/>
    </row>
    <row r="2461" spans="4:4">
      <c r="D2461" s="2"/>
    </row>
    <row r="2462" spans="4:4">
      <c r="D2462" s="2"/>
    </row>
    <row r="2463" spans="4:4">
      <c r="D2463" s="2"/>
    </row>
    <row r="2464" spans="4:4">
      <c r="D2464" s="2"/>
    </row>
    <row r="2465" spans="4:4">
      <c r="D2465" s="2"/>
    </row>
    <row r="2466" spans="4:4">
      <c r="D2466" s="2"/>
    </row>
    <row r="2467" spans="4:4">
      <c r="D2467" s="2"/>
    </row>
    <row r="2468" spans="4:4">
      <c r="D2468" s="2"/>
    </row>
    <row r="2469" spans="4:4">
      <c r="D2469" s="2"/>
    </row>
    <row r="2470" spans="4:4">
      <c r="D2470" s="2"/>
    </row>
    <row r="2471" spans="4:4">
      <c r="D2471" s="2"/>
    </row>
    <row r="2472" spans="4:4">
      <c r="D2472" s="2"/>
    </row>
    <row r="2473" spans="4:4">
      <c r="D2473" s="2"/>
    </row>
    <row r="2474" spans="4:4">
      <c r="D2474" s="2"/>
    </row>
    <row r="2475" spans="4:4">
      <c r="D2475" s="2"/>
    </row>
    <row r="2476" spans="4:4">
      <c r="D2476" s="2"/>
    </row>
    <row r="2477" spans="4:4">
      <c r="D2477" s="2"/>
    </row>
    <row r="2478" spans="4:4">
      <c r="D2478" s="2"/>
    </row>
    <row r="2479" spans="4:4">
      <c r="D2479" s="2"/>
    </row>
    <row r="2480" spans="4:4">
      <c r="D2480" s="2"/>
    </row>
    <row r="2481" spans="4:4">
      <c r="D2481" s="2"/>
    </row>
    <row r="2482" spans="4:4">
      <c r="D2482" s="2"/>
    </row>
    <row r="2483" spans="4:4">
      <c r="D2483" s="2"/>
    </row>
    <row r="2484" spans="4:4">
      <c r="D2484" s="2"/>
    </row>
    <row r="2485" spans="4:4">
      <c r="D2485" s="2"/>
    </row>
    <row r="2486" spans="4:4">
      <c r="D2486" s="2"/>
    </row>
    <row r="2487" spans="4:4">
      <c r="D2487" s="2"/>
    </row>
    <row r="2488" spans="4:4">
      <c r="D2488" s="2"/>
    </row>
    <row r="2489" spans="4:4">
      <c r="D2489" s="2"/>
    </row>
    <row r="2490" spans="4:4">
      <c r="D2490" s="2"/>
    </row>
    <row r="2491" spans="4:4">
      <c r="D2491" s="2"/>
    </row>
    <row r="2492" spans="4:4">
      <c r="D2492" s="2"/>
    </row>
    <row r="2493" spans="4:4">
      <c r="D2493" s="2"/>
    </row>
    <row r="2494" spans="4:4">
      <c r="D2494" s="2"/>
    </row>
    <row r="2495" spans="4:4">
      <c r="D2495" s="2"/>
    </row>
    <row r="2496" spans="4:4">
      <c r="D2496" s="2"/>
    </row>
    <row r="2497" spans="4:4">
      <c r="D2497" s="2"/>
    </row>
    <row r="2498" spans="4:4">
      <c r="D2498" s="2"/>
    </row>
    <row r="2499" spans="4:4">
      <c r="D2499" s="2"/>
    </row>
    <row r="2500" spans="4:4">
      <c r="D2500" s="2"/>
    </row>
    <row r="2501" spans="4:4">
      <c r="D2501" s="2"/>
    </row>
    <row r="2502" spans="4:4">
      <c r="D2502" s="2"/>
    </row>
    <row r="2503" spans="4:4">
      <c r="D2503" s="2"/>
    </row>
    <row r="2504" spans="4:4">
      <c r="D2504" s="2"/>
    </row>
    <row r="2505" spans="4:4">
      <c r="D2505" s="2"/>
    </row>
    <row r="2506" spans="4:4">
      <c r="D2506" s="2"/>
    </row>
    <row r="2507" spans="4:4">
      <c r="D2507" s="2"/>
    </row>
    <row r="2508" spans="4:4">
      <c r="D2508" s="2"/>
    </row>
    <row r="2509" spans="4:4">
      <c r="D2509" s="2"/>
    </row>
    <row r="2510" spans="4:4">
      <c r="D2510" s="2"/>
    </row>
    <row r="2511" spans="4:4">
      <c r="D2511" s="2"/>
    </row>
    <row r="2512" spans="4:4">
      <c r="D2512" s="2"/>
    </row>
    <row r="2513" spans="4:4">
      <c r="D2513" s="2"/>
    </row>
    <row r="2514" spans="4:4">
      <c r="D2514" s="2"/>
    </row>
    <row r="2515" spans="4:4">
      <c r="D2515" s="2"/>
    </row>
    <row r="2516" spans="4:4">
      <c r="D2516" s="2"/>
    </row>
    <row r="2517" spans="4:4">
      <c r="D2517" s="2"/>
    </row>
    <row r="2518" spans="4:4">
      <c r="D2518" s="2"/>
    </row>
    <row r="2519" spans="4:4">
      <c r="D2519" s="2"/>
    </row>
    <row r="2520" spans="4:4">
      <c r="D2520" s="2"/>
    </row>
    <row r="2521" spans="4:4">
      <c r="D2521" s="2"/>
    </row>
    <row r="2522" spans="4:4">
      <c r="D2522" s="2"/>
    </row>
    <row r="2523" spans="4:4">
      <c r="D2523" s="2"/>
    </row>
    <row r="2524" spans="4:4">
      <c r="D2524" s="2"/>
    </row>
    <row r="2525" spans="4:4">
      <c r="D2525" s="2"/>
    </row>
    <row r="2526" spans="4:4">
      <c r="D2526" s="2"/>
    </row>
    <row r="2527" spans="4:4">
      <c r="D2527" s="2"/>
    </row>
    <row r="2528" spans="4:4">
      <c r="D2528" s="2"/>
    </row>
    <row r="2529" spans="4:4">
      <c r="D2529" s="2"/>
    </row>
    <row r="2530" spans="4:4">
      <c r="D2530" s="2"/>
    </row>
    <row r="2531" spans="4:4">
      <c r="D2531" s="2"/>
    </row>
    <row r="2532" spans="4:4">
      <c r="D2532" s="2"/>
    </row>
    <row r="2533" spans="4:4">
      <c r="D2533" s="2"/>
    </row>
    <row r="2534" spans="4:4">
      <c r="D2534" s="2"/>
    </row>
    <row r="2535" spans="4:4">
      <c r="D2535" s="2"/>
    </row>
    <row r="2536" spans="4:4">
      <c r="D2536" s="2"/>
    </row>
    <row r="2537" spans="4:4">
      <c r="D2537" s="2"/>
    </row>
    <row r="2538" spans="4:4">
      <c r="D2538" s="2"/>
    </row>
    <row r="2539" spans="4:4">
      <c r="D2539" s="2"/>
    </row>
    <row r="2540" spans="4:4">
      <c r="D2540" s="2"/>
    </row>
    <row r="2541" spans="4:4">
      <c r="D2541" s="2"/>
    </row>
    <row r="2542" spans="4:4">
      <c r="D2542" s="2"/>
    </row>
    <row r="2543" spans="4:4">
      <c r="D2543" s="2"/>
    </row>
    <row r="2544" spans="4:4">
      <c r="D2544" s="2"/>
    </row>
    <row r="2545" spans="4:4">
      <c r="D2545" s="2"/>
    </row>
    <row r="2546" spans="4:4">
      <c r="D2546" s="2"/>
    </row>
    <row r="2547" spans="4:4">
      <c r="D2547" s="2"/>
    </row>
    <row r="2548" spans="4:4">
      <c r="D2548" s="2"/>
    </row>
    <row r="2549" spans="4:4">
      <c r="D2549" s="2"/>
    </row>
    <row r="2550" spans="4:4">
      <c r="D2550" s="2"/>
    </row>
    <row r="2551" spans="4:4">
      <c r="D2551" s="2"/>
    </row>
    <row r="2552" spans="4:4">
      <c r="D2552" s="2"/>
    </row>
    <row r="2553" spans="4:4">
      <c r="D2553" s="2"/>
    </row>
    <row r="2554" spans="4:4">
      <c r="D2554" s="2"/>
    </row>
    <row r="2555" spans="4:4">
      <c r="D2555" s="2"/>
    </row>
    <row r="2556" spans="4:4">
      <c r="D2556" s="2"/>
    </row>
    <row r="2557" spans="4:4">
      <c r="D2557" s="2"/>
    </row>
    <row r="2558" spans="4:4">
      <c r="D2558" s="2"/>
    </row>
    <row r="2559" spans="4:4">
      <c r="D2559" s="2"/>
    </row>
    <row r="2560" spans="4:4">
      <c r="D2560" s="2"/>
    </row>
    <row r="2561" spans="4:4">
      <c r="D2561" s="2"/>
    </row>
    <row r="2562" spans="4:4">
      <c r="D2562" s="2"/>
    </row>
    <row r="2563" spans="4:4">
      <c r="D2563" s="2"/>
    </row>
    <row r="2564" spans="4:4">
      <c r="D2564" s="2"/>
    </row>
    <row r="2565" spans="4:4">
      <c r="D2565" s="2"/>
    </row>
    <row r="2566" spans="4:4">
      <c r="D2566" s="2"/>
    </row>
    <row r="2567" spans="4:4">
      <c r="D2567" s="2"/>
    </row>
    <row r="2568" spans="4:4">
      <c r="D2568" s="2"/>
    </row>
    <row r="2569" spans="4:4">
      <c r="D2569" s="2"/>
    </row>
    <row r="2570" spans="4:4">
      <c r="D2570" s="2"/>
    </row>
    <row r="2571" spans="4:4">
      <c r="D2571" s="2"/>
    </row>
    <row r="2572" spans="4:4">
      <c r="D2572" s="2"/>
    </row>
    <row r="2573" spans="4:4">
      <c r="D2573" s="2"/>
    </row>
    <row r="2574" spans="4:4">
      <c r="D2574" s="2"/>
    </row>
    <row r="2575" spans="4:4">
      <c r="D2575" s="2"/>
    </row>
    <row r="2576" spans="4:4">
      <c r="D2576" s="2"/>
    </row>
    <row r="2577" spans="4:4">
      <c r="D2577" s="2"/>
    </row>
    <row r="2578" spans="4:4">
      <c r="D2578" s="2"/>
    </row>
    <row r="2579" spans="4:4">
      <c r="D2579" s="2"/>
    </row>
    <row r="2580" spans="4:4">
      <c r="D2580" s="2"/>
    </row>
    <row r="2581" spans="4:4">
      <c r="D2581" s="2"/>
    </row>
    <row r="2582" spans="4:4">
      <c r="D2582" s="2"/>
    </row>
    <row r="2583" spans="4:4">
      <c r="D2583" s="2"/>
    </row>
    <row r="2584" spans="4:4">
      <c r="D2584" s="2"/>
    </row>
    <row r="2585" spans="4:4">
      <c r="D2585" s="2"/>
    </row>
    <row r="2586" spans="4:4">
      <c r="D2586" s="2"/>
    </row>
    <row r="2587" spans="4:4">
      <c r="D2587" s="2"/>
    </row>
    <row r="2588" spans="4:4">
      <c r="D2588" s="2"/>
    </row>
    <row r="2589" spans="4:4">
      <c r="D2589" s="2"/>
    </row>
    <row r="2590" spans="4:4">
      <c r="D2590" s="2"/>
    </row>
    <row r="2591" spans="4:4">
      <c r="D2591" s="2"/>
    </row>
    <row r="2592" spans="4:4">
      <c r="D2592" s="2"/>
    </row>
    <row r="2593" spans="4:4">
      <c r="D2593" s="2"/>
    </row>
    <row r="2594" spans="4:4">
      <c r="D2594" s="2"/>
    </row>
    <row r="2595" spans="4:4">
      <c r="D2595" s="2"/>
    </row>
    <row r="2596" spans="4:4">
      <c r="D2596" s="2"/>
    </row>
    <row r="2597" spans="4:4">
      <c r="D2597" s="2"/>
    </row>
    <row r="2598" spans="4:4">
      <c r="D2598" s="2"/>
    </row>
    <row r="2599" spans="4:4">
      <c r="D2599" s="2"/>
    </row>
    <row r="2600" spans="4:4">
      <c r="D2600" s="2"/>
    </row>
    <row r="2601" spans="4:4">
      <c r="D2601" s="2"/>
    </row>
    <row r="2602" spans="4:4">
      <c r="D2602" s="2"/>
    </row>
    <row r="2603" spans="4:4">
      <c r="D2603" s="2"/>
    </row>
    <row r="2604" spans="4:4">
      <c r="D2604" s="2"/>
    </row>
    <row r="2605" spans="4:4">
      <c r="D2605" s="2"/>
    </row>
    <row r="2606" spans="4:4">
      <c r="D2606" s="2"/>
    </row>
    <row r="2607" spans="4:4">
      <c r="D2607" s="2"/>
    </row>
    <row r="2608" spans="4:4">
      <c r="D2608" s="2"/>
    </row>
    <row r="2609" spans="4:4">
      <c r="D2609" s="2"/>
    </row>
    <row r="2610" spans="4:4">
      <c r="D2610" s="2"/>
    </row>
    <row r="2611" spans="4:4">
      <c r="D2611" s="2"/>
    </row>
    <row r="2612" spans="4:4">
      <c r="D2612" s="2"/>
    </row>
    <row r="2613" spans="4:4">
      <c r="D2613" s="2"/>
    </row>
    <row r="2614" spans="4:4">
      <c r="D2614" s="2"/>
    </row>
    <row r="2615" spans="4:4">
      <c r="D2615" s="2"/>
    </row>
    <row r="2616" spans="4:4">
      <c r="D2616" s="2"/>
    </row>
    <row r="2617" spans="4:4">
      <c r="D2617" s="2"/>
    </row>
    <row r="2618" spans="4:4">
      <c r="D2618" s="2"/>
    </row>
    <row r="2619" spans="4:4">
      <c r="D2619" s="2"/>
    </row>
    <row r="2620" spans="4:4">
      <c r="D2620" s="2"/>
    </row>
    <row r="2621" spans="4:4">
      <c r="D2621" s="2"/>
    </row>
    <row r="2622" spans="4:4">
      <c r="D2622" s="2"/>
    </row>
    <row r="2623" spans="4:4">
      <c r="D2623" s="2"/>
    </row>
    <row r="2624" spans="4:4">
      <c r="D2624" s="2"/>
    </row>
    <row r="2625" spans="4:4">
      <c r="D2625" s="2"/>
    </row>
    <row r="2626" spans="4:4">
      <c r="D2626" s="2"/>
    </row>
    <row r="2627" spans="4:4">
      <c r="D2627" s="2"/>
    </row>
    <row r="2628" spans="4:4">
      <c r="D2628" s="2"/>
    </row>
    <row r="2629" spans="4:4">
      <c r="D2629" s="2"/>
    </row>
    <row r="2630" spans="4:4">
      <c r="D2630" s="2"/>
    </row>
    <row r="2631" spans="4:4">
      <c r="D2631" s="2"/>
    </row>
    <row r="2632" spans="4:4">
      <c r="D2632" s="2"/>
    </row>
    <row r="2633" spans="4:4">
      <c r="D2633" s="2"/>
    </row>
    <row r="2634" spans="4:4">
      <c r="D2634" s="2"/>
    </row>
    <row r="2635" spans="4:4">
      <c r="D2635" s="2"/>
    </row>
    <row r="2636" spans="4:4">
      <c r="D2636" s="2"/>
    </row>
    <row r="2637" spans="4:4">
      <c r="D2637" s="2"/>
    </row>
    <row r="2638" spans="4:4">
      <c r="D2638" s="2"/>
    </row>
    <row r="2639" spans="4:4">
      <c r="D2639" s="2"/>
    </row>
    <row r="2640" spans="4:4">
      <c r="D2640" s="2"/>
    </row>
    <row r="2641" spans="4:4">
      <c r="D2641" s="2"/>
    </row>
    <row r="2642" spans="4:4">
      <c r="D2642" s="2"/>
    </row>
    <row r="2643" spans="4:4">
      <c r="D2643" s="2"/>
    </row>
    <row r="2644" spans="4:4">
      <c r="D2644" s="2"/>
    </row>
    <row r="2645" spans="4:4">
      <c r="D2645" s="2"/>
    </row>
    <row r="2646" spans="4:4">
      <c r="D2646" s="2"/>
    </row>
    <row r="2647" spans="4:4">
      <c r="D2647" s="2"/>
    </row>
    <row r="2648" spans="4:4">
      <c r="D2648" s="2"/>
    </row>
    <row r="2649" spans="4:4">
      <c r="D2649" s="2"/>
    </row>
    <row r="2650" spans="4:4">
      <c r="D2650" s="2"/>
    </row>
    <row r="2651" spans="4:4">
      <c r="D2651" s="2"/>
    </row>
    <row r="2652" spans="4:4">
      <c r="D2652" s="2"/>
    </row>
    <row r="2653" spans="4:4">
      <c r="D2653" s="2"/>
    </row>
    <row r="2654" spans="4:4">
      <c r="D2654" s="2"/>
    </row>
    <row r="2655" spans="4:4">
      <c r="D2655" s="2"/>
    </row>
    <row r="2656" spans="4:4">
      <c r="D2656" s="2"/>
    </row>
    <row r="2657" spans="4:4">
      <c r="D2657" s="2"/>
    </row>
    <row r="2658" spans="4:4">
      <c r="D2658" s="2"/>
    </row>
    <row r="2659" spans="4:4">
      <c r="D2659" s="2"/>
    </row>
    <row r="2660" spans="4:4">
      <c r="D2660" s="2"/>
    </row>
    <row r="2661" spans="4:4">
      <c r="D2661" s="2"/>
    </row>
    <row r="2662" spans="4:4">
      <c r="D2662" s="2"/>
    </row>
    <row r="2663" spans="4:4">
      <c r="D2663" s="2"/>
    </row>
    <row r="2664" spans="4:4">
      <c r="D2664" s="2"/>
    </row>
    <row r="2665" spans="4:4">
      <c r="D2665" s="2"/>
    </row>
    <row r="2666" spans="4:4">
      <c r="D2666" s="2"/>
    </row>
    <row r="2667" spans="4:4">
      <c r="D2667" s="2"/>
    </row>
    <row r="2668" spans="4:4">
      <c r="D2668" s="2"/>
    </row>
    <row r="2669" spans="4:4">
      <c r="D2669" s="2"/>
    </row>
    <row r="2670" spans="4:4">
      <c r="D2670" s="2"/>
    </row>
    <row r="2671" spans="4:4">
      <c r="D2671" s="2"/>
    </row>
    <row r="2672" spans="4:4">
      <c r="D2672" s="2"/>
    </row>
    <row r="2673" spans="4:4">
      <c r="D2673" s="2"/>
    </row>
    <row r="2674" spans="4:4">
      <c r="D2674" s="2"/>
    </row>
    <row r="2675" spans="4:4">
      <c r="D2675" s="2"/>
    </row>
    <row r="2676" spans="4:4">
      <c r="D2676" s="2"/>
    </row>
    <row r="2677" spans="4:4">
      <c r="D2677" s="2"/>
    </row>
    <row r="2678" spans="4:4">
      <c r="D2678" s="2"/>
    </row>
    <row r="2679" spans="4:4">
      <c r="D2679" s="2"/>
    </row>
    <row r="2680" spans="4:4">
      <c r="D2680" s="2"/>
    </row>
    <row r="2681" spans="4:4">
      <c r="D2681" s="2"/>
    </row>
    <row r="2682" spans="4:4">
      <c r="D2682" s="2"/>
    </row>
    <row r="2683" spans="4:4">
      <c r="D2683" s="2"/>
    </row>
    <row r="2684" spans="4:4">
      <c r="D2684" s="2"/>
    </row>
    <row r="2685" spans="4:4">
      <c r="D2685" s="2"/>
    </row>
    <row r="2686" spans="4:4">
      <c r="D2686" s="2"/>
    </row>
    <row r="2687" spans="4:4">
      <c r="D2687" s="2"/>
    </row>
    <row r="2688" spans="4:4">
      <c r="D2688" s="2"/>
    </row>
    <row r="2689" spans="4:4">
      <c r="D2689" s="2"/>
    </row>
    <row r="2690" spans="4:4">
      <c r="D2690" s="2"/>
    </row>
    <row r="2691" spans="4:4">
      <c r="D2691" s="2"/>
    </row>
    <row r="2692" spans="4:4">
      <c r="D2692" s="2"/>
    </row>
    <row r="2693" spans="4:4">
      <c r="D2693" s="2"/>
    </row>
    <row r="2694" spans="4:4">
      <c r="D2694" s="2"/>
    </row>
    <row r="2695" spans="4:4">
      <c r="D2695" s="2"/>
    </row>
    <row r="2696" spans="4:4">
      <c r="D2696" s="2"/>
    </row>
    <row r="2697" spans="4:4">
      <c r="D2697" s="2"/>
    </row>
    <row r="2698" spans="4:4">
      <c r="D2698" s="2"/>
    </row>
    <row r="2699" spans="4:4">
      <c r="D2699" s="2"/>
    </row>
    <row r="2700" spans="4:4">
      <c r="D2700" s="2"/>
    </row>
    <row r="2701" spans="4:4">
      <c r="D2701" s="2"/>
    </row>
    <row r="2702" spans="4:4">
      <c r="D2702" s="2"/>
    </row>
    <row r="2703" spans="4:4">
      <c r="D2703" s="2"/>
    </row>
    <row r="2704" spans="4:4">
      <c r="D2704" s="2"/>
    </row>
    <row r="2705" spans="4:4">
      <c r="D2705" s="2"/>
    </row>
    <row r="2706" spans="4:4">
      <c r="D2706" s="2"/>
    </row>
    <row r="2707" spans="4:4">
      <c r="D2707" s="2"/>
    </row>
    <row r="2708" spans="4:4">
      <c r="D2708" s="2"/>
    </row>
    <row r="2709" spans="4:4">
      <c r="D2709" s="2"/>
    </row>
    <row r="2710" spans="4:4">
      <c r="D2710" s="2"/>
    </row>
    <row r="2711" spans="4:4">
      <c r="D2711" s="2"/>
    </row>
    <row r="2712" spans="4:4">
      <c r="D2712" s="2"/>
    </row>
    <row r="2713" spans="4:4">
      <c r="D2713" s="2"/>
    </row>
    <row r="2714" spans="4:4">
      <c r="D2714" s="2"/>
    </row>
    <row r="2715" spans="4:4">
      <c r="D2715" s="2"/>
    </row>
    <row r="2716" spans="4:4">
      <c r="D2716" s="2"/>
    </row>
    <row r="2717" spans="4:4">
      <c r="D2717" s="2"/>
    </row>
    <row r="2718" spans="4:4">
      <c r="D2718" s="2"/>
    </row>
    <row r="2719" spans="4:4">
      <c r="D2719" s="2"/>
    </row>
    <row r="2720" spans="4:4">
      <c r="D2720" s="2"/>
    </row>
    <row r="2721" spans="4:4">
      <c r="D2721" s="2"/>
    </row>
    <row r="2722" spans="4:4">
      <c r="D2722" s="2"/>
    </row>
    <row r="2723" spans="4:4">
      <c r="D2723" s="2"/>
    </row>
    <row r="2724" spans="4:4">
      <c r="D2724" s="2"/>
    </row>
    <row r="2725" spans="4:4">
      <c r="D2725" s="2"/>
    </row>
    <row r="2726" spans="4:4">
      <c r="D2726" s="2"/>
    </row>
    <row r="2727" spans="4:4">
      <c r="D2727" s="2"/>
    </row>
    <row r="2728" spans="4:4">
      <c r="D2728" s="2"/>
    </row>
    <row r="2729" spans="4:4">
      <c r="D2729" s="2"/>
    </row>
    <row r="2730" spans="4:4">
      <c r="D2730" s="2"/>
    </row>
    <row r="2731" spans="4:4">
      <c r="D2731" s="2"/>
    </row>
    <row r="2732" spans="4:4">
      <c r="D2732" s="2"/>
    </row>
    <row r="2733" spans="4:4">
      <c r="D2733" s="2"/>
    </row>
    <row r="2734" spans="4:4">
      <c r="D2734" s="2"/>
    </row>
    <row r="2735" spans="4:4">
      <c r="D2735" s="2"/>
    </row>
    <row r="2736" spans="4:4">
      <c r="D2736" s="2"/>
    </row>
    <row r="2737" spans="4:4">
      <c r="D2737" s="2"/>
    </row>
    <row r="2738" spans="4:4">
      <c r="D2738" s="2"/>
    </row>
    <row r="2739" spans="4:4">
      <c r="D2739" s="2"/>
    </row>
    <row r="2740" spans="4:4">
      <c r="D2740" s="2"/>
    </row>
    <row r="2741" spans="4:4">
      <c r="D2741" s="2"/>
    </row>
    <row r="2742" spans="4:4">
      <c r="D2742" s="2"/>
    </row>
    <row r="2743" spans="4:4">
      <c r="D2743" s="2"/>
    </row>
    <row r="2744" spans="4:4">
      <c r="D2744" s="2"/>
    </row>
    <row r="2745" spans="4:4">
      <c r="D2745" s="2"/>
    </row>
    <row r="2746" spans="4:4">
      <c r="D2746" s="2"/>
    </row>
    <row r="2747" spans="4:4">
      <c r="D2747" s="2"/>
    </row>
    <row r="2748" spans="4:4">
      <c r="D2748" s="2"/>
    </row>
    <row r="2749" spans="4:4">
      <c r="D2749" s="2"/>
    </row>
    <row r="2750" spans="4:4">
      <c r="D2750" s="2"/>
    </row>
    <row r="2751" spans="4:4">
      <c r="D2751" s="2"/>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9A49C901F1134788AE5DFAF3A76493" ma:contentTypeVersion="15" ma:contentTypeDescription="Create a new document." ma:contentTypeScope="" ma:versionID="77767f763db408e3abf38beef721a0da">
  <xsd:schema xmlns:xsd="http://www.w3.org/2001/XMLSchema" xmlns:xs="http://www.w3.org/2001/XMLSchema" xmlns:p="http://schemas.microsoft.com/office/2006/metadata/properties" xmlns:ns2="c18f4232-699d-43c2-afd1-ad28c7d4979f" xmlns:ns3="60961fab-d629-44e6-b6be-fdf2fc7f6b8e" targetNamespace="http://schemas.microsoft.com/office/2006/metadata/properties" ma:root="true" ma:fieldsID="2520043850ce265f039e2973f69c78fb" ns2:_="" ns3:_="">
    <xsd:import namespace="c18f4232-699d-43c2-afd1-ad28c7d4979f"/>
    <xsd:import namespace="60961fab-d629-44e6-b6be-fdf2fc7f6b8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8f4232-699d-43c2-afd1-ad28c7d497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b06df0-9a10-4f13-b01c-4547ef3a4f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0961fab-d629-44e6-b6be-fdf2fc7f6b8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fb2ef378-d94c-469e-8451-336cc378d03e}" ma:internalName="TaxCatchAll" ma:showField="CatchAllData" ma:web="60961fab-d629-44e6-b6be-fdf2fc7f6b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18f4232-699d-43c2-afd1-ad28c7d4979f">
      <Terms xmlns="http://schemas.microsoft.com/office/infopath/2007/PartnerControls"/>
    </lcf76f155ced4ddcb4097134ff3c332f>
    <TaxCatchAll xmlns="60961fab-d629-44e6-b6be-fdf2fc7f6b8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12F981-D0B3-4AF4-AC5F-3BC4D4E0A6C9}"/>
</file>

<file path=customXml/itemProps2.xml><?xml version="1.0" encoding="utf-8"?>
<ds:datastoreItem xmlns:ds="http://schemas.openxmlformats.org/officeDocument/2006/customXml" ds:itemID="{1AD2F842-A716-48E7-A65D-09A78C10A368}"/>
</file>

<file path=customXml/itemProps3.xml><?xml version="1.0" encoding="utf-8"?>
<ds:datastoreItem xmlns:ds="http://schemas.openxmlformats.org/officeDocument/2006/customXml" ds:itemID="{8324F32B-BCB0-4EC5-9C26-8A1DAD81504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Henderson</dc:creator>
  <cp:keywords/>
  <dc:description/>
  <cp:lastModifiedBy>Anderson Lee</cp:lastModifiedBy>
  <cp:revision/>
  <dcterms:created xsi:type="dcterms:W3CDTF">2021-11-16T20:44:57Z</dcterms:created>
  <dcterms:modified xsi:type="dcterms:W3CDTF">2022-04-15T19:06:29Z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0x010100839A49C901F1134788AE5DFAF3A76493</vt:lpwstr>
  </property>
</Properties>
</file>